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.Kuliah\Tugas Akhir\DroneControl\Karakteristik\New\"/>
    </mc:Choice>
  </mc:AlternateContent>
  <xr:revisionPtr revIDLastSave="0" documentId="13_ncr:1_{C7F74723-8372-49D6-9100-5B72248A2B0C}" xr6:coauthVersionLast="47" xr6:coauthVersionMax="47" xr10:uidLastSave="{00000000-0000-0000-0000-000000000000}"/>
  <bookViews>
    <workbookView xWindow="-108" yWindow="-108" windowWidth="23256" windowHeight="12456" xr2:uid="{61E742AA-720A-4AA9-9915-81BD8E2F7D40}"/>
  </bookViews>
  <sheets>
    <sheet name="Rekap" sheetId="38" r:id="rId1"/>
    <sheet name="0.05 (1)" sheetId="1" r:id="rId2"/>
    <sheet name="0.05 (2)" sheetId="29" r:id="rId3"/>
    <sheet name="0.05 (3)" sheetId="30" r:id="rId4"/>
    <sheet name="0.05 (4)" sheetId="37" r:id="rId5"/>
    <sheet name="0.1 (1)" sheetId="31" r:id="rId6"/>
    <sheet name="0.1 (2)" sheetId="32" r:id="rId7"/>
    <sheet name="0.1 (3)" sheetId="33" r:id="rId8"/>
    <sheet name="0.15 (1)" sheetId="34" r:id="rId9"/>
    <sheet name="0.15 (2)" sheetId="35" r:id="rId10"/>
    <sheet name="0.15 (3)" sheetId="36" r:id="rId11"/>
  </sheets>
  <externalReferences>
    <externalReference r:id="rId12"/>
  </externalReferences>
  <definedNames>
    <definedName name="solver_adj" localSheetId="1" hidden="1">'0.05 (1)'!$Q$1:$Q$2</definedName>
    <definedName name="solver_adj" localSheetId="2" hidden="1">'0.05 (2)'!$Q$1:$Q$2</definedName>
    <definedName name="solver_adj" localSheetId="3" hidden="1">'0.05 (3)'!$Q$1:$Q$2</definedName>
    <definedName name="solver_adj" localSheetId="4" hidden="1">'0.05 (4)'!$Q$1:$Q$2</definedName>
    <definedName name="solver_adj" localSheetId="5" hidden="1">'0.1 (1)'!$Q$1:$Q$2</definedName>
    <definedName name="solver_adj" localSheetId="6" hidden="1">'0.1 (2)'!$Q$1:$Q$2</definedName>
    <definedName name="solver_adj" localSheetId="7" hidden="1">'0.1 (3)'!$Q$1:$Q$2</definedName>
    <definedName name="solver_adj" localSheetId="8" hidden="1">'0.15 (1)'!$Q$1:$Q$2</definedName>
    <definedName name="solver_adj" localSheetId="9" hidden="1">'0.15 (2)'!$Q$1:$Q$2</definedName>
    <definedName name="solver_adj" localSheetId="10" hidden="1">'0.15 (3)'!$Q$1:$Q$2</definedName>
    <definedName name="solver_cvg" localSheetId="1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2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3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4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5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6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7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8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9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1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drv" localSheetId="1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ng" localSheetId="1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10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itr" localSheetId="10" hidden="1">2147483647</definedName>
    <definedName name="solver_lhs1" localSheetId="1" hidden="1">'0.05 (1)'!$Q$1</definedName>
    <definedName name="solver_lhs1" localSheetId="2" hidden="1">'0.05 (2)'!$Q$1</definedName>
    <definedName name="solver_lhs1" localSheetId="3" hidden="1">'0.05 (3)'!$Q$1</definedName>
    <definedName name="solver_lhs1" localSheetId="4" hidden="1">'0.05 (4)'!$Q$1</definedName>
    <definedName name="solver_lhs1" localSheetId="5" hidden="1">'0.1 (1)'!$Q$1</definedName>
    <definedName name="solver_lhs1" localSheetId="6" hidden="1">'0.1 (2)'!$Q$1</definedName>
    <definedName name="solver_lhs1" localSheetId="7" hidden="1">'0.1 (3)'!$Q$1</definedName>
    <definedName name="solver_lhs1" localSheetId="8" hidden="1">'0.15 (1)'!$Q$1</definedName>
    <definedName name="solver_lhs1" localSheetId="9" hidden="1">'0.15 (2)'!$Q$1</definedName>
    <definedName name="solver_lhs1" localSheetId="10" hidden="1">'0.15 (3)'!$Q$1</definedName>
    <definedName name="solver_lhs2" localSheetId="1" hidden="1">'0.05 (1)'!$Q$2</definedName>
    <definedName name="solver_lhs2" localSheetId="2" hidden="1">'0.05 (2)'!$Q$2</definedName>
    <definedName name="solver_lhs2" localSheetId="3" hidden="1">'0.05 (3)'!$Q$2</definedName>
    <definedName name="solver_lhs2" localSheetId="4" hidden="1">'0.05 (4)'!$Q$2</definedName>
    <definedName name="solver_lhs2" localSheetId="5" hidden="1">'0.1 (1)'!$Q$2</definedName>
    <definedName name="solver_lhs2" localSheetId="6" hidden="1">'0.1 (2)'!$Q$2</definedName>
    <definedName name="solver_lhs2" localSheetId="7" hidden="1">'0.1 (3)'!$Q$2</definedName>
    <definedName name="solver_lhs2" localSheetId="8" hidden="1">'0.15 (1)'!$Q$2</definedName>
    <definedName name="solver_lhs2" localSheetId="9" hidden="1">'0.15 (2)'!$Q$2</definedName>
    <definedName name="solver_lhs2" localSheetId="10" hidden="1">'0.15 (3)'!$Q$2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ip" localSheetId="10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ni" localSheetId="10" hidden="1">30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2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3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4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5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6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7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8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9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1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msl" localSheetId="10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od" localSheetId="10" hidden="1">2147483647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um" localSheetId="4" hidden="1">2</definedName>
    <definedName name="solver_num" localSheetId="5" hidden="1">2</definedName>
    <definedName name="solver_num" localSheetId="6" hidden="1">2</definedName>
    <definedName name="solver_num" localSheetId="7" hidden="1">2</definedName>
    <definedName name="solver_num" localSheetId="8" hidden="1">2</definedName>
    <definedName name="solver_num" localSheetId="9" hidden="1">2</definedName>
    <definedName name="solver_num" localSheetId="10" hidden="1">2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10" hidden="1">1</definedName>
    <definedName name="solver_opt" localSheetId="1" hidden="1">'0.05 (1)'!$Q$3</definedName>
    <definedName name="solver_opt" localSheetId="2" hidden="1">'0.05 (2)'!$Q$3</definedName>
    <definedName name="solver_opt" localSheetId="3" hidden="1">'0.05 (3)'!$Q$3</definedName>
    <definedName name="solver_opt" localSheetId="4" hidden="1">'0.05 (4)'!$Q$3</definedName>
    <definedName name="solver_opt" localSheetId="5" hidden="1">'0.1 (1)'!$Q$3</definedName>
    <definedName name="solver_opt" localSheetId="6" hidden="1">'0.1 (2)'!$Q$3</definedName>
    <definedName name="solver_opt" localSheetId="7" hidden="1">'0.1 (3)'!$Q$3</definedName>
    <definedName name="solver_opt" localSheetId="8" hidden="1">'0.15 (1)'!$Q$3</definedName>
    <definedName name="solver_opt" localSheetId="9" hidden="1">'0.15 (2)'!$Q$3</definedName>
    <definedName name="solver_opt" localSheetId="10" hidden="1">'0.15 (3)'!$Q$3</definedName>
    <definedName name="solver_pre" localSheetId="1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2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3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4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5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6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7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8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9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1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bv" localSheetId="10" hidden="1">1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1" localSheetId="6" hidden="1">3</definedName>
    <definedName name="solver_rel1" localSheetId="7" hidden="1">3</definedName>
    <definedName name="solver_rel1" localSheetId="8" hidden="1">3</definedName>
    <definedName name="solver_rel1" localSheetId="9" hidden="1">3</definedName>
    <definedName name="solver_rel1" localSheetId="10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el2" localSheetId="9" hidden="1">3</definedName>
    <definedName name="solver_rel2" localSheetId="10" hidden="1">3</definedName>
    <definedName name="solver_rhs1" localSheetId="1" hidden="1">0.0000001</definedName>
    <definedName name="solver_rhs1" localSheetId="2" hidden="1">0.0000001</definedName>
    <definedName name="solver_rhs1" localSheetId="3" hidden="1">0.0000001</definedName>
    <definedName name="solver_rhs1" localSheetId="4" hidden="1">0.0000001</definedName>
    <definedName name="solver_rhs1" localSheetId="5" hidden="1">0.0000001</definedName>
    <definedName name="solver_rhs1" localSheetId="6" hidden="1">0.0000001</definedName>
    <definedName name="solver_rhs1" localSheetId="7" hidden="1">0.0000001</definedName>
    <definedName name="solver_rhs1" localSheetId="8" hidden="1">0.0000001</definedName>
    <definedName name="solver_rhs1" localSheetId="9" hidden="1">0.0000001</definedName>
    <definedName name="solver_rhs1" localSheetId="10" hidden="1">0.0000001</definedName>
    <definedName name="solver_rhs2" localSheetId="1" hidden="1">0.0000001</definedName>
    <definedName name="solver_rhs2" localSheetId="2" hidden="1">0.0000001</definedName>
    <definedName name="solver_rhs2" localSheetId="3" hidden="1">0.0000001</definedName>
    <definedName name="solver_rhs2" localSheetId="4" hidden="1">0.0000001</definedName>
    <definedName name="solver_rhs2" localSheetId="5" hidden="1">0.0000001</definedName>
    <definedName name="solver_rhs2" localSheetId="6" hidden="1">0.0000001</definedName>
    <definedName name="solver_rhs2" localSheetId="7" hidden="1">0.0000001</definedName>
    <definedName name="solver_rhs2" localSheetId="8" hidden="1">0.0000001</definedName>
    <definedName name="solver_rhs2" localSheetId="9" hidden="1">0.0000001</definedName>
    <definedName name="solver_rhs2" localSheetId="10" hidden="1">0.0000001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lx" localSheetId="10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rsd" localSheetId="10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cl" localSheetId="10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10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ssz" localSheetId="10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im" localSheetId="10" hidden="1">2147483647</definedName>
    <definedName name="solver_tol" localSheetId="1" hidden="1">1</definedName>
    <definedName name="solver_tol" localSheetId="2" hidden="1">1</definedName>
    <definedName name="solver_tol" localSheetId="3" hidden="1">1</definedName>
    <definedName name="solver_tol" localSheetId="4" hidden="1">1</definedName>
    <definedName name="solver_tol" localSheetId="5" hidden="1">1</definedName>
    <definedName name="solver_tol" localSheetId="6" hidden="1">1</definedName>
    <definedName name="solver_tol" localSheetId="7" hidden="1">1</definedName>
    <definedName name="solver_tol" localSheetId="8" hidden="1">1</definedName>
    <definedName name="solver_tol" localSheetId="9" hidden="1">1</definedName>
    <definedName name="solver_tol" localSheetId="10" hidden="1">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typ" localSheetId="10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  <definedName name="solver_ver" localSheetId="1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38" l="1"/>
  <c r="C13" i="38"/>
  <c r="G4" i="38"/>
  <c r="F4" i="38"/>
  <c r="C11" i="38"/>
  <c r="G5" i="38" s="1"/>
  <c r="C10" i="38"/>
  <c r="C9" i="38"/>
  <c r="C8" i="38"/>
  <c r="C7" i="38"/>
  <c r="C6" i="38"/>
  <c r="C5" i="38"/>
  <c r="C4" i="38"/>
  <c r="G3" i="38" s="1"/>
  <c r="C3" i="38"/>
  <c r="C2" i="38"/>
  <c r="B11" i="38"/>
  <c r="F5" i="38" s="1"/>
  <c r="B10" i="38"/>
  <c r="B9" i="38"/>
  <c r="B8" i="38"/>
  <c r="B7" i="38"/>
  <c r="B6" i="38"/>
  <c r="B5" i="38"/>
  <c r="B4" i="38"/>
  <c r="B3" i="38"/>
  <c r="F3" i="38" s="1"/>
  <c r="B2" i="38"/>
  <c r="P85" i="31"/>
  <c r="Q85" i="31"/>
  <c r="R85" i="31" s="1"/>
  <c r="P86" i="31"/>
  <c r="Q86" i="31"/>
  <c r="R86" i="31" s="1"/>
  <c r="P87" i="31"/>
  <c r="Q87" i="31"/>
  <c r="R87" i="31" s="1"/>
  <c r="P88" i="31"/>
  <c r="Q88" i="31"/>
  <c r="R88" i="31" s="1"/>
  <c r="P89" i="31"/>
  <c r="Q89" i="31"/>
  <c r="R89" i="31" s="1"/>
  <c r="P90" i="31"/>
  <c r="Q90" i="31"/>
  <c r="R90" i="31" s="1"/>
  <c r="P91" i="31"/>
  <c r="Q91" i="31"/>
  <c r="R91" i="31" s="1"/>
  <c r="P92" i="31"/>
  <c r="Q92" i="31"/>
  <c r="R92" i="31" s="1"/>
  <c r="K85" i="31"/>
  <c r="L85" i="31"/>
  <c r="K86" i="31"/>
  <c r="L86" i="31"/>
  <c r="K87" i="31"/>
  <c r="L87" i="31"/>
  <c r="K88" i="31"/>
  <c r="L88" i="31"/>
  <c r="K89" i="31"/>
  <c r="L89" i="31"/>
  <c r="K90" i="31"/>
  <c r="L90" i="31"/>
  <c r="K91" i="31"/>
  <c r="L91" i="31"/>
  <c r="K92" i="31"/>
  <c r="L92" i="31"/>
  <c r="P61" i="35"/>
  <c r="Q61" i="35"/>
  <c r="R61" i="35" s="1"/>
  <c r="P62" i="35"/>
  <c r="Q62" i="35"/>
  <c r="R62" i="35" s="1"/>
  <c r="P63" i="35"/>
  <c r="Q63" i="35"/>
  <c r="R63" i="35" s="1"/>
  <c r="P64" i="35"/>
  <c r="Q64" i="35"/>
  <c r="R64" i="35" s="1"/>
  <c r="P65" i="35"/>
  <c r="Q65" i="35"/>
  <c r="R65" i="35" s="1"/>
  <c r="P66" i="35"/>
  <c r="Q66" i="35"/>
  <c r="R66" i="35" s="1"/>
  <c r="P67" i="35"/>
  <c r="Q67" i="35"/>
  <c r="R67" i="35" s="1"/>
  <c r="P68" i="35"/>
  <c r="Q68" i="35"/>
  <c r="R68" i="35" s="1"/>
  <c r="P69" i="35"/>
  <c r="Q69" i="35"/>
  <c r="R69" i="35" s="1"/>
  <c r="P70" i="35"/>
  <c r="Q70" i="35"/>
  <c r="R70" i="35" s="1"/>
  <c r="P71" i="35"/>
  <c r="Q71" i="35"/>
  <c r="R71" i="35" s="1"/>
  <c r="K61" i="35"/>
  <c r="L61" i="35"/>
  <c r="K62" i="35"/>
  <c r="L62" i="35"/>
  <c r="K63" i="35"/>
  <c r="L63" i="35"/>
  <c r="K64" i="35"/>
  <c r="L64" i="35"/>
  <c r="K65" i="35"/>
  <c r="L65" i="35"/>
  <c r="K66" i="35"/>
  <c r="L66" i="35"/>
  <c r="K67" i="35"/>
  <c r="L67" i="35"/>
  <c r="K68" i="35"/>
  <c r="L68" i="35"/>
  <c r="K69" i="35"/>
  <c r="L69" i="35"/>
  <c r="K70" i="35"/>
  <c r="L70" i="35"/>
  <c r="K71" i="35"/>
  <c r="L71" i="35"/>
  <c r="W3" i="35"/>
  <c r="W3" i="30"/>
  <c r="B369" i="1"/>
  <c r="B522" i="37"/>
  <c r="A522" i="37"/>
  <c r="B521" i="37"/>
  <c r="A521" i="37"/>
  <c r="B520" i="37"/>
  <c r="A520" i="37"/>
  <c r="B519" i="37"/>
  <c r="A519" i="37"/>
  <c r="B518" i="37"/>
  <c r="A518" i="37"/>
  <c r="B517" i="37"/>
  <c r="A517" i="37"/>
  <c r="B516" i="37"/>
  <c r="A516" i="37"/>
  <c r="B515" i="37"/>
  <c r="A515" i="37"/>
  <c r="B514" i="37"/>
  <c r="A514" i="37"/>
  <c r="B513" i="37"/>
  <c r="A513" i="37"/>
  <c r="B512" i="37"/>
  <c r="A512" i="37"/>
  <c r="B511" i="37"/>
  <c r="A511" i="37"/>
  <c r="B510" i="37"/>
  <c r="A510" i="37"/>
  <c r="B509" i="37"/>
  <c r="A509" i="37"/>
  <c r="B508" i="37"/>
  <c r="A508" i="37"/>
  <c r="B507" i="37"/>
  <c r="A507" i="37"/>
  <c r="B506" i="37"/>
  <c r="A506" i="37"/>
  <c r="B505" i="37"/>
  <c r="A505" i="37"/>
  <c r="B504" i="37"/>
  <c r="A504" i="37"/>
  <c r="B503" i="37"/>
  <c r="A503" i="37"/>
  <c r="B502" i="37"/>
  <c r="A502" i="37"/>
  <c r="B501" i="37"/>
  <c r="A501" i="37"/>
  <c r="B500" i="37"/>
  <c r="A500" i="37"/>
  <c r="B499" i="37"/>
  <c r="A499" i="37"/>
  <c r="B498" i="37"/>
  <c r="A498" i="37"/>
  <c r="B497" i="37"/>
  <c r="A497" i="37"/>
  <c r="B496" i="37"/>
  <c r="A496" i="37"/>
  <c r="B495" i="37"/>
  <c r="A495" i="37"/>
  <c r="B494" i="37"/>
  <c r="A494" i="37"/>
  <c r="B493" i="37"/>
  <c r="A493" i="37"/>
  <c r="B492" i="37"/>
  <c r="A492" i="37"/>
  <c r="B491" i="37"/>
  <c r="A491" i="37"/>
  <c r="B490" i="37"/>
  <c r="A490" i="37"/>
  <c r="B489" i="37"/>
  <c r="A489" i="37"/>
  <c r="B488" i="37"/>
  <c r="A488" i="37"/>
  <c r="B487" i="37"/>
  <c r="A487" i="37"/>
  <c r="B486" i="37"/>
  <c r="A486" i="37"/>
  <c r="B485" i="37"/>
  <c r="A485" i="37"/>
  <c r="B484" i="37"/>
  <c r="A484" i="37"/>
  <c r="B483" i="37"/>
  <c r="A483" i="37"/>
  <c r="B482" i="37"/>
  <c r="A482" i="37"/>
  <c r="B481" i="37"/>
  <c r="A481" i="37"/>
  <c r="B480" i="37"/>
  <c r="A480" i="37"/>
  <c r="B479" i="37"/>
  <c r="A479" i="37"/>
  <c r="B478" i="37"/>
  <c r="A478" i="37"/>
  <c r="B477" i="37"/>
  <c r="A477" i="37"/>
  <c r="B476" i="37"/>
  <c r="A476" i="37"/>
  <c r="B475" i="37"/>
  <c r="A475" i="37"/>
  <c r="B474" i="37"/>
  <c r="A474" i="37"/>
  <c r="B473" i="37"/>
  <c r="A473" i="37"/>
  <c r="B472" i="37"/>
  <c r="A472" i="37"/>
  <c r="B471" i="37"/>
  <c r="A471" i="37"/>
  <c r="B470" i="37"/>
  <c r="A470" i="37"/>
  <c r="B469" i="37"/>
  <c r="A469" i="37"/>
  <c r="B468" i="37"/>
  <c r="A468" i="37"/>
  <c r="B467" i="37"/>
  <c r="A467" i="37"/>
  <c r="B466" i="37"/>
  <c r="A466" i="37"/>
  <c r="B465" i="37"/>
  <c r="A465" i="37"/>
  <c r="B464" i="37"/>
  <c r="A464" i="37"/>
  <c r="B463" i="37"/>
  <c r="A463" i="37"/>
  <c r="B462" i="37"/>
  <c r="A462" i="37"/>
  <c r="B461" i="37"/>
  <c r="A461" i="37"/>
  <c r="B460" i="37"/>
  <c r="A460" i="37"/>
  <c r="B459" i="37"/>
  <c r="A459" i="37"/>
  <c r="B458" i="37"/>
  <c r="A458" i="37"/>
  <c r="B457" i="37"/>
  <c r="A457" i="37"/>
  <c r="B456" i="37"/>
  <c r="A456" i="37"/>
  <c r="B455" i="37"/>
  <c r="A455" i="37"/>
  <c r="B454" i="37"/>
  <c r="A454" i="37"/>
  <c r="B453" i="37"/>
  <c r="A453" i="37"/>
  <c r="B452" i="37"/>
  <c r="A452" i="37"/>
  <c r="B451" i="37"/>
  <c r="A451" i="37"/>
  <c r="B450" i="37"/>
  <c r="A450" i="37"/>
  <c r="B449" i="37"/>
  <c r="A449" i="37"/>
  <c r="B448" i="37"/>
  <c r="A448" i="37"/>
  <c r="B447" i="37"/>
  <c r="A447" i="37"/>
  <c r="B446" i="37"/>
  <c r="A446" i="37"/>
  <c r="B445" i="37"/>
  <c r="A445" i="37"/>
  <c r="B444" i="37"/>
  <c r="A444" i="37"/>
  <c r="B443" i="37"/>
  <c r="A443" i="37"/>
  <c r="B442" i="37"/>
  <c r="A442" i="37"/>
  <c r="B441" i="37"/>
  <c r="A441" i="37"/>
  <c r="B440" i="37"/>
  <c r="A440" i="37"/>
  <c r="B439" i="37"/>
  <c r="A439" i="37"/>
  <c r="B438" i="37"/>
  <c r="A438" i="37"/>
  <c r="B437" i="37"/>
  <c r="A437" i="37"/>
  <c r="B436" i="37"/>
  <c r="A436" i="37"/>
  <c r="B435" i="37"/>
  <c r="A435" i="37"/>
  <c r="B434" i="37"/>
  <c r="A434" i="37"/>
  <c r="B433" i="37"/>
  <c r="A433" i="37"/>
  <c r="B432" i="37"/>
  <c r="A432" i="37"/>
  <c r="B431" i="37"/>
  <c r="A431" i="37"/>
  <c r="B430" i="37"/>
  <c r="A430" i="37"/>
  <c r="B429" i="37"/>
  <c r="A429" i="37"/>
  <c r="B428" i="37"/>
  <c r="A428" i="37"/>
  <c r="B427" i="37"/>
  <c r="A427" i="37"/>
  <c r="B426" i="37"/>
  <c r="A426" i="37"/>
  <c r="B425" i="37"/>
  <c r="A425" i="37"/>
  <c r="B424" i="37"/>
  <c r="A424" i="37"/>
  <c r="B423" i="37"/>
  <c r="A423" i="37"/>
  <c r="B422" i="37"/>
  <c r="A422" i="37"/>
  <c r="B421" i="37"/>
  <c r="A421" i="37"/>
  <c r="B420" i="37"/>
  <c r="A420" i="37"/>
  <c r="B419" i="37"/>
  <c r="A419" i="37"/>
  <c r="B418" i="37"/>
  <c r="A418" i="37"/>
  <c r="B417" i="37"/>
  <c r="A417" i="37"/>
  <c r="B416" i="37"/>
  <c r="A416" i="37"/>
  <c r="B415" i="37"/>
  <c r="A415" i="37"/>
  <c r="B414" i="37"/>
  <c r="A414" i="37"/>
  <c r="B413" i="37"/>
  <c r="A413" i="37"/>
  <c r="B412" i="37"/>
  <c r="A412" i="37"/>
  <c r="B411" i="37"/>
  <c r="A411" i="37"/>
  <c r="B410" i="37"/>
  <c r="A410" i="37"/>
  <c r="B409" i="37"/>
  <c r="A409" i="37"/>
  <c r="B408" i="37"/>
  <c r="A408" i="37"/>
  <c r="B407" i="37"/>
  <c r="A407" i="37"/>
  <c r="B406" i="37"/>
  <c r="A406" i="37"/>
  <c r="B405" i="37"/>
  <c r="A405" i="37"/>
  <c r="B404" i="37"/>
  <c r="A404" i="37"/>
  <c r="B403" i="37"/>
  <c r="A403" i="37"/>
  <c r="B402" i="37"/>
  <c r="A402" i="37"/>
  <c r="B401" i="37"/>
  <c r="A401" i="37"/>
  <c r="B400" i="37"/>
  <c r="A400" i="37"/>
  <c r="B399" i="37"/>
  <c r="A399" i="37"/>
  <c r="B398" i="37"/>
  <c r="A398" i="37"/>
  <c r="B397" i="37"/>
  <c r="A397" i="37"/>
  <c r="B396" i="37"/>
  <c r="A396" i="37"/>
  <c r="B395" i="37"/>
  <c r="A395" i="37"/>
  <c r="B394" i="37"/>
  <c r="A394" i="37"/>
  <c r="B393" i="37"/>
  <c r="A393" i="37"/>
  <c r="B392" i="37"/>
  <c r="A392" i="37"/>
  <c r="B391" i="37"/>
  <c r="A391" i="37"/>
  <c r="B390" i="37"/>
  <c r="A390" i="37"/>
  <c r="B389" i="37"/>
  <c r="A389" i="37"/>
  <c r="B388" i="37"/>
  <c r="A388" i="37"/>
  <c r="B387" i="37"/>
  <c r="A387" i="37"/>
  <c r="B386" i="37"/>
  <c r="A386" i="37"/>
  <c r="B385" i="37"/>
  <c r="A385" i="37"/>
  <c r="B384" i="37"/>
  <c r="A384" i="37"/>
  <c r="B383" i="37"/>
  <c r="A383" i="37"/>
  <c r="B382" i="37"/>
  <c r="A382" i="37"/>
  <c r="B381" i="37"/>
  <c r="A381" i="37"/>
  <c r="B380" i="37"/>
  <c r="A380" i="37"/>
  <c r="B379" i="37"/>
  <c r="A379" i="37"/>
  <c r="B378" i="37"/>
  <c r="A378" i="37"/>
  <c r="B377" i="37"/>
  <c r="A377" i="37"/>
  <c r="B376" i="37"/>
  <c r="A376" i="37"/>
  <c r="B375" i="37"/>
  <c r="A375" i="37"/>
  <c r="B374" i="37"/>
  <c r="A374" i="37"/>
  <c r="B373" i="37"/>
  <c r="A373" i="37"/>
  <c r="B372" i="37"/>
  <c r="A372" i="37"/>
  <c r="B371" i="37"/>
  <c r="A371" i="37"/>
  <c r="B370" i="37"/>
  <c r="A370" i="37"/>
  <c r="B369" i="37"/>
  <c r="A369" i="37"/>
  <c r="B368" i="37"/>
  <c r="A368" i="37"/>
  <c r="B367" i="37"/>
  <c r="A367" i="37"/>
  <c r="B366" i="37"/>
  <c r="A366" i="37"/>
  <c r="B365" i="37"/>
  <c r="A365" i="37"/>
  <c r="B364" i="37"/>
  <c r="A364" i="37"/>
  <c r="B363" i="37"/>
  <c r="A363" i="37"/>
  <c r="B362" i="37"/>
  <c r="A362" i="37"/>
  <c r="B361" i="37"/>
  <c r="A361" i="37"/>
  <c r="B360" i="37"/>
  <c r="A360" i="37"/>
  <c r="B359" i="37"/>
  <c r="A359" i="37"/>
  <c r="B358" i="37"/>
  <c r="A358" i="37"/>
  <c r="B357" i="37"/>
  <c r="A357" i="37"/>
  <c r="B356" i="37"/>
  <c r="A356" i="37"/>
  <c r="B355" i="37"/>
  <c r="A355" i="37"/>
  <c r="B354" i="37"/>
  <c r="A354" i="37"/>
  <c r="B353" i="37"/>
  <c r="A353" i="37"/>
  <c r="B352" i="37"/>
  <c r="A352" i="37"/>
  <c r="B351" i="37"/>
  <c r="A351" i="37"/>
  <c r="B350" i="37"/>
  <c r="A350" i="37"/>
  <c r="B349" i="37"/>
  <c r="A349" i="37"/>
  <c r="B348" i="37"/>
  <c r="A348" i="37"/>
  <c r="B347" i="37"/>
  <c r="A347" i="37"/>
  <c r="B346" i="37"/>
  <c r="A346" i="37"/>
  <c r="B345" i="37"/>
  <c r="A345" i="37"/>
  <c r="B344" i="37"/>
  <c r="A344" i="37"/>
  <c r="B343" i="37"/>
  <c r="A343" i="37"/>
  <c r="B342" i="37"/>
  <c r="A342" i="37"/>
  <c r="B341" i="37"/>
  <c r="A341" i="37"/>
  <c r="B340" i="37"/>
  <c r="A340" i="37"/>
  <c r="B339" i="37"/>
  <c r="A339" i="37"/>
  <c r="B338" i="37"/>
  <c r="A338" i="37"/>
  <c r="B337" i="37"/>
  <c r="A337" i="37"/>
  <c r="B336" i="37"/>
  <c r="A336" i="37"/>
  <c r="B335" i="37"/>
  <c r="A335" i="37"/>
  <c r="B334" i="37"/>
  <c r="A334" i="37"/>
  <c r="B333" i="37"/>
  <c r="A333" i="37"/>
  <c r="B332" i="37"/>
  <c r="A332" i="37"/>
  <c r="B331" i="37"/>
  <c r="A331" i="37"/>
  <c r="B330" i="37"/>
  <c r="A330" i="37"/>
  <c r="B329" i="37"/>
  <c r="A329" i="37"/>
  <c r="B328" i="37"/>
  <c r="A328" i="37"/>
  <c r="B327" i="37"/>
  <c r="A327" i="37"/>
  <c r="B326" i="37"/>
  <c r="A326" i="37"/>
  <c r="B325" i="37"/>
  <c r="A325" i="37"/>
  <c r="B324" i="37"/>
  <c r="A324" i="37"/>
  <c r="B323" i="37"/>
  <c r="A323" i="37"/>
  <c r="B322" i="37"/>
  <c r="A322" i="37"/>
  <c r="B321" i="37"/>
  <c r="A321" i="37"/>
  <c r="B320" i="37"/>
  <c r="A320" i="37"/>
  <c r="B319" i="37"/>
  <c r="A319" i="37"/>
  <c r="B318" i="37"/>
  <c r="A318" i="37"/>
  <c r="B317" i="37"/>
  <c r="A317" i="37"/>
  <c r="B316" i="37"/>
  <c r="A316" i="37"/>
  <c r="B315" i="37"/>
  <c r="A315" i="37"/>
  <c r="B314" i="37"/>
  <c r="A314" i="37"/>
  <c r="B313" i="37"/>
  <c r="A313" i="37"/>
  <c r="B312" i="37"/>
  <c r="A312" i="37"/>
  <c r="B311" i="37"/>
  <c r="A311" i="37"/>
  <c r="B310" i="37"/>
  <c r="A310" i="37"/>
  <c r="B309" i="37"/>
  <c r="A309" i="37"/>
  <c r="B308" i="37"/>
  <c r="A308" i="37"/>
  <c r="B307" i="37"/>
  <c r="A307" i="37"/>
  <c r="B306" i="37"/>
  <c r="A306" i="37"/>
  <c r="B305" i="37"/>
  <c r="A305" i="37"/>
  <c r="B304" i="37"/>
  <c r="A304" i="37"/>
  <c r="B303" i="37"/>
  <c r="A303" i="37"/>
  <c r="B302" i="37"/>
  <c r="A302" i="37"/>
  <c r="B301" i="37"/>
  <c r="A301" i="37"/>
  <c r="B300" i="37"/>
  <c r="A300" i="37"/>
  <c r="B299" i="37"/>
  <c r="A299" i="37"/>
  <c r="B298" i="37"/>
  <c r="A298" i="37"/>
  <c r="B297" i="37"/>
  <c r="A297" i="37"/>
  <c r="B296" i="37"/>
  <c r="A296" i="37"/>
  <c r="B295" i="37"/>
  <c r="A295" i="37"/>
  <c r="B294" i="37"/>
  <c r="A294" i="37"/>
  <c r="B293" i="37"/>
  <c r="A293" i="37"/>
  <c r="B292" i="37"/>
  <c r="A292" i="37"/>
  <c r="B291" i="37"/>
  <c r="A291" i="37"/>
  <c r="B290" i="37"/>
  <c r="A290" i="37"/>
  <c r="B289" i="37"/>
  <c r="A289" i="37"/>
  <c r="B288" i="37"/>
  <c r="A288" i="37"/>
  <c r="B287" i="37"/>
  <c r="A287" i="37"/>
  <c r="B286" i="37"/>
  <c r="A286" i="37"/>
  <c r="B285" i="37"/>
  <c r="A285" i="37"/>
  <c r="B284" i="37"/>
  <c r="A284" i="37"/>
  <c r="B283" i="37"/>
  <c r="A283" i="37"/>
  <c r="B282" i="37"/>
  <c r="A282" i="37"/>
  <c r="B281" i="37"/>
  <c r="A281" i="37"/>
  <c r="B280" i="37"/>
  <c r="A280" i="37"/>
  <c r="B279" i="37"/>
  <c r="A279" i="37"/>
  <c r="B278" i="37"/>
  <c r="A278" i="37"/>
  <c r="B277" i="37"/>
  <c r="A277" i="37"/>
  <c r="B276" i="37"/>
  <c r="A276" i="37"/>
  <c r="B275" i="37"/>
  <c r="A275" i="37"/>
  <c r="B274" i="37"/>
  <c r="A274" i="37"/>
  <c r="B273" i="37"/>
  <c r="A273" i="37"/>
  <c r="B272" i="37"/>
  <c r="A272" i="37"/>
  <c r="B271" i="37"/>
  <c r="A271" i="37"/>
  <c r="B270" i="37"/>
  <c r="A270" i="37"/>
  <c r="B269" i="37"/>
  <c r="A269" i="37"/>
  <c r="B268" i="37"/>
  <c r="A268" i="37"/>
  <c r="B267" i="37"/>
  <c r="A267" i="37"/>
  <c r="B266" i="37"/>
  <c r="A266" i="37"/>
  <c r="B265" i="37"/>
  <c r="A265" i="37"/>
  <c r="B264" i="37"/>
  <c r="A264" i="37"/>
  <c r="B263" i="37"/>
  <c r="A263" i="37"/>
  <c r="B262" i="37"/>
  <c r="A262" i="37"/>
  <c r="B261" i="37"/>
  <c r="A261" i="37"/>
  <c r="B260" i="37"/>
  <c r="A260" i="37"/>
  <c r="B259" i="37"/>
  <c r="A259" i="37"/>
  <c r="B258" i="37"/>
  <c r="A258" i="37"/>
  <c r="B257" i="37"/>
  <c r="A257" i="37"/>
  <c r="B256" i="37"/>
  <c r="A256" i="37"/>
  <c r="B255" i="37"/>
  <c r="A255" i="37"/>
  <c r="B254" i="37"/>
  <c r="A254" i="37"/>
  <c r="B253" i="37"/>
  <c r="A253" i="37"/>
  <c r="B252" i="37"/>
  <c r="A252" i="37"/>
  <c r="T251" i="37"/>
  <c r="B251" i="37"/>
  <c r="A251" i="37"/>
  <c r="T250" i="37"/>
  <c r="B250" i="37"/>
  <c r="A250" i="37"/>
  <c r="T249" i="37"/>
  <c r="B249" i="37"/>
  <c r="A249" i="37"/>
  <c r="T248" i="37"/>
  <c r="B248" i="37"/>
  <c r="A248" i="37"/>
  <c r="T247" i="37"/>
  <c r="B247" i="37"/>
  <c r="A247" i="37"/>
  <c r="T246" i="37"/>
  <c r="B246" i="37"/>
  <c r="A246" i="37"/>
  <c r="T245" i="37"/>
  <c r="B245" i="37"/>
  <c r="A245" i="37"/>
  <c r="T244" i="37"/>
  <c r="B244" i="37"/>
  <c r="A244" i="37"/>
  <c r="T243" i="37"/>
  <c r="B243" i="37"/>
  <c r="A243" i="37"/>
  <c r="T242" i="37"/>
  <c r="B242" i="37"/>
  <c r="A242" i="37"/>
  <c r="T241" i="37"/>
  <c r="B241" i="37"/>
  <c r="A241" i="37"/>
  <c r="T240" i="37"/>
  <c r="B240" i="37"/>
  <c r="A240" i="37"/>
  <c r="T239" i="37"/>
  <c r="B239" i="37"/>
  <c r="A239" i="37"/>
  <c r="T238" i="37"/>
  <c r="B238" i="37"/>
  <c r="A238" i="37"/>
  <c r="T237" i="37"/>
  <c r="B237" i="37"/>
  <c r="A237" i="37"/>
  <c r="T236" i="37"/>
  <c r="B236" i="37"/>
  <c r="A236" i="37"/>
  <c r="T235" i="37"/>
  <c r="B235" i="37"/>
  <c r="A235" i="37"/>
  <c r="T234" i="37"/>
  <c r="B234" i="37"/>
  <c r="A234" i="37"/>
  <c r="T233" i="37"/>
  <c r="B233" i="37"/>
  <c r="A233" i="37"/>
  <c r="T232" i="37"/>
  <c r="B232" i="37"/>
  <c r="A232" i="37"/>
  <c r="T231" i="37"/>
  <c r="B231" i="37"/>
  <c r="A231" i="37"/>
  <c r="T230" i="37"/>
  <c r="B230" i="37"/>
  <c r="A230" i="37"/>
  <c r="T229" i="37"/>
  <c r="B229" i="37"/>
  <c r="A229" i="37"/>
  <c r="T228" i="37"/>
  <c r="B228" i="37"/>
  <c r="A228" i="37"/>
  <c r="T227" i="37"/>
  <c r="B227" i="37"/>
  <c r="A227" i="37"/>
  <c r="T226" i="37"/>
  <c r="B226" i="37"/>
  <c r="A226" i="37"/>
  <c r="T225" i="37"/>
  <c r="B225" i="37"/>
  <c r="A225" i="37"/>
  <c r="T224" i="37"/>
  <c r="B224" i="37"/>
  <c r="A224" i="37"/>
  <c r="T223" i="37"/>
  <c r="B223" i="37"/>
  <c r="A223" i="37"/>
  <c r="T222" i="37"/>
  <c r="B222" i="37"/>
  <c r="A222" i="37"/>
  <c r="T221" i="37"/>
  <c r="B221" i="37"/>
  <c r="A221" i="37"/>
  <c r="T220" i="37"/>
  <c r="B220" i="37"/>
  <c r="A220" i="37"/>
  <c r="T219" i="37"/>
  <c r="B219" i="37"/>
  <c r="A219" i="37"/>
  <c r="T218" i="37"/>
  <c r="B218" i="37"/>
  <c r="A218" i="37"/>
  <c r="T217" i="37"/>
  <c r="B217" i="37"/>
  <c r="A217" i="37"/>
  <c r="T216" i="37"/>
  <c r="B216" i="37"/>
  <c r="A216" i="37"/>
  <c r="T215" i="37"/>
  <c r="B215" i="37"/>
  <c r="A215" i="37"/>
  <c r="T214" i="37"/>
  <c r="B214" i="37"/>
  <c r="A214" i="37"/>
  <c r="T213" i="37"/>
  <c r="B213" i="37"/>
  <c r="A213" i="37"/>
  <c r="T212" i="37"/>
  <c r="B212" i="37"/>
  <c r="A212" i="37"/>
  <c r="T211" i="37"/>
  <c r="B211" i="37"/>
  <c r="A211" i="37"/>
  <c r="T210" i="37"/>
  <c r="B210" i="37"/>
  <c r="A210" i="37"/>
  <c r="T209" i="37"/>
  <c r="B209" i="37"/>
  <c r="A209" i="37"/>
  <c r="T208" i="37"/>
  <c r="L208" i="37"/>
  <c r="Q208" i="37" s="1"/>
  <c r="K208" i="37"/>
  <c r="B208" i="37"/>
  <c r="A208" i="37"/>
  <c r="T207" i="37"/>
  <c r="L207" i="37"/>
  <c r="Q207" i="37" s="1"/>
  <c r="K207" i="37"/>
  <c r="B207" i="37"/>
  <c r="A207" i="37"/>
  <c r="T206" i="37"/>
  <c r="L206" i="37"/>
  <c r="Q206" i="37" s="1"/>
  <c r="K206" i="37"/>
  <c r="B206" i="37"/>
  <c r="A206" i="37"/>
  <c r="T205" i="37"/>
  <c r="L205" i="37"/>
  <c r="Q205" i="37" s="1"/>
  <c r="K205" i="37"/>
  <c r="B205" i="37"/>
  <c r="A205" i="37"/>
  <c r="T204" i="37"/>
  <c r="L204" i="37"/>
  <c r="Q204" i="37" s="1"/>
  <c r="K204" i="37"/>
  <c r="B204" i="37"/>
  <c r="A204" i="37"/>
  <c r="T203" i="37"/>
  <c r="L203" i="37"/>
  <c r="Q203" i="37" s="1"/>
  <c r="K203" i="37"/>
  <c r="B203" i="37"/>
  <c r="A203" i="37"/>
  <c r="T202" i="37"/>
  <c r="L202" i="37"/>
  <c r="Q202" i="37" s="1"/>
  <c r="K202" i="37"/>
  <c r="B202" i="37"/>
  <c r="A202" i="37"/>
  <c r="T201" i="37"/>
  <c r="L201" i="37"/>
  <c r="Q201" i="37" s="1"/>
  <c r="K201" i="37"/>
  <c r="B201" i="37"/>
  <c r="A201" i="37"/>
  <c r="T200" i="37"/>
  <c r="L200" i="37"/>
  <c r="Q200" i="37" s="1"/>
  <c r="K200" i="37"/>
  <c r="B200" i="37"/>
  <c r="A200" i="37"/>
  <c r="T199" i="37"/>
  <c r="L199" i="37"/>
  <c r="Q199" i="37" s="1"/>
  <c r="K199" i="37"/>
  <c r="B199" i="37"/>
  <c r="A199" i="37"/>
  <c r="T198" i="37"/>
  <c r="L198" i="37"/>
  <c r="Q198" i="37" s="1"/>
  <c r="K198" i="37"/>
  <c r="B198" i="37"/>
  <c r="A198" i="37"/>
  <c r="T197" i="37"/>
  <c r="L197" i="37"/>
  <c r="Q197" i="37" s="1"/>
  <c r="K197" i="37"/>
  <c r="B197" i="37"/>
  <c r="A197" i="37"/>
  <c r="T196" i="37"/>
  <c r="L196" i="37"/>
  <c r="Q196" i="37" s="1"/>
  <c r="K196" i="37"/>
  <c r="B196" i="37"/>
  <c r="A196" i="37"/>
  <c r="T195" i="37"/>
  <c r="L195" i="37"/>
  <c r="Q195" i="37" s="1"/>
  <c r="K195" i="37"/>
  <c r="B195" i="37"/>
  <c r="A195" i="37"/>
  <c r="T194" i="37"/>
  <c r="L194" i="37"/>
  <c r="Q194" i="37" s="1"/>
  <c r="K194" i="37"/>
  <c r="B194" i="37"/>
  <c r="A194" i="37"/>
  <c r="T193" i="37"/>
  <c r="L193" i="37"/>
  <c r="Q193" i="37" s="1"/>
  <c r="K193" i="37"/>
  <c r="B193" i="37"/>
  <c r="A193" i="37"/>
  <c r="T192" i="37"/>
  <c r="L192" i="37"/>
  <c r="Q192" i="37" s="1"/>
  <c r="K192" i="37"/>
  <c r="B192" i="37"/>
  <c r="A192" i="37"/>
  <c r="T191" i="37"/>
  <c r="L191" i="37"/>
  <c r="Q191" i="37" s="1"/>
  <c r="K191" i="37"/>
  <c r="B191" i="37"/>
  <c r="A191" i="37"/>
  <c r="T190" i="37"/>
  <c r="L190" i="37"/>
  <c r="Q190" i="37" s="1"/>
  <c r="K190" i="37"/>
  <c r="B190" i="37"/>
  <c r="A190" i="37"/>
  <c r="T189" i="37"/>
  <c r="L189" i="37"/>
  <c r="Q189" i="37" s="1"/>
  <c r="K189" i="37"/>
  <c r="B189" i="37"/>
  <c r="A189" i="37"/>
  <c r="T188" i="37"/>
  <c r="L188" i="37"/>
  <c r="Q188" i="37" s="1"/>
  <c r="K188" i="37"/>
  <c r="B188" i="37"/>
  <c r="A188" i="37"/>
  <c r="T187" i="37"/>
  <c r="L187" i="37"/>
  <c r="Q187" i="37" s="1"/>
  <c r="K187" i="37"/>
  <c r="B187" i="37"/>
  <c r="A187" i="37"/>
  <c r="T186" i="37"/>
  <c r="L186" i="37"/>
  <c r="Q186" i="37" s="1"/>
  <c r="K186" i="37"/>
  <c r="B186" i="37"/>
  <c r="A186" i="37"/>
  <c r="T185" i="37"/>
  <c r="L185" i="37"/>
  <c r="Q185" i="37" s="1"/>
  <c r="K185" i="37"/>
  <c r="B185" i="37"/>
  <c r="A185" i="37"/>
  <c r="T184" i="37"/>
  <c r="L184" i="37"/>
  <c r="Q184" i="37" s="1"/>
  <c r="K184" i="37"/>
  <c r="B184" i="37"/>
  <c r="A184" i="37"/>
  <c r="T183" i="37"/>
  <c r="L183" i="37"/>
  <c r="Q183" i="37" s="1"/>
  <c r="K183" i="37"/>
  <c r="B183" i="37"/>
  <c r="A183" i="37"/>
  <c r="T182" i="37"/>
  <c r="L182" i="37"/>
  <c r="Q182" i="37" s="1"/>
  <c r="K182" i="37"/>
  <c r="B182" i="37"/>
  <c r="A182" i="37"/>
  <c r="T181" i="37"/>
  <c r="L181" i="37"/>
  <c r="Q181" i="37" s="1"/>
  <c r="K181" i="37"/>
  <c r="B181" i="37"/>
  <c r="A181" i="37"/>
  <c r="T180" i="37"/>
  <c r="L180" i="37"/>
  <c r="Q180" i="37" s="1"/>
  <c r="K180" i="37"/>
  <c r="B180" i="37"/>
  <c r="A180" i="37"/>
  <c r="T179" i="37"/>
  <c r="L179" i="37"/>
  <c r="Q179" i="37" s="1"/>
  <c r="K179" i="37"/>
  <c r="B179" i="37"/>
  <c r="A179" i="37"/>
  <c r="T178" i="37"/>
  <c r="L178" i="37"/>
  <c r="Q178" i="37" s="1"/>
  <c r="K178" i="37"/>
  <c r="B178" i="37"/>
  <c r="A178" i="37"/>
  <c r="T177" i="37"/>
  <c r="L177" i="37"/>
  <c r="Q177" i="37" s="1"/>
  <c r="K177" i="37"/>
  <c r="B177" i="37"/>
  <c r="A177" i="37"/>
  <c r="T176" i="37"/>
  <c r="L176" i="37"/>
  <c r="Q176" i="37" s="1"/>
  <c r="K176" i="37"/>
  <c r="B176" i="37"/>
  <c r="A176" i="37"/>
  <c r="T175" i="37"/>
  <c r="L175" i="37"/>
  <c r="Q175" i="37" s="1"/>
  <c r="K175" i="37"/>
  <c r="B175" i="37"/>
  <c r="A175" i="37"/>
  <c r="T174" i="37"/>
  <c r="L174" i="37"/>
  <c r="Q174" i="37" s="1"/>
  <c r="K174" i="37"/>
  <c r="B174" i="37"/>
  <c r="A174" i="37"/>
  <c r="T173" i="37"/>
  <c r="L173" i="37"/>
  <c r="Q173" i="37" s="1"/>
  <c r="K173" i="37"/>
  <c r="B173" i="37"/>
  <c r="A173" i="37"/>
  <c r="T172" i="37"/>
  <c r="L172" i="37"/>
  <c r="Q172" i="37" s="1"/>
  <c r="K172" i="37"/>
  <c r="B172" i="37"/>
  <c r="A172" i="37"/>
  <c r="T171" i="37"/>
  <c r="L171" i="37"/>
  <c r="Q171" i="37" s="1"/>
  <c r="K171" i="37"/>
  <c r="B171" i="37"/>
  <c r="A171" i="37"/>
  <c r="T170" i="37"/>
  <c r="L170" i="37"/>
  <c r="Q170" i="37" s="1"/>
  <c r="K170" i="37"/>
  <c r="B170" i="37"/>
  <c r="A170" i="37"/>
  <c r="T169" i="37"/>
  <c r="L169" i="37"/>
  <c r="Q169" i="37" s="1"/>
  <c r="K169" i="37"/>
  <c r="B169" i="37"/>
  <c r="A169" i="37"/>
  <c r="T168" i="37"/>
  <c r="L168" i="37"/>
  <c r="Q168" i="37" s="1"/>
  <c r="K168" i="37"/>
  <c r="B168" i="37"/>
  <c r="A168" i="37"/>
  <c r="T167" i="37"/>
  <c r="L167" i="37"/>
  <c r="Q167" i="37" s="1"/>
  <c r="K167" i="37"/>
  <c r="B167" i="37"/>
  <c r="A167" i="37"/>
  <c r="T166" i="37"/>
  <c r="L166" i="37"/>
  <c r="Q166" i="37" s="1"/>
  <c r="K166" i="37"/>
  <c r="B166" i="37"/>
  <c r="A166" i="37"/>
  <c r="T165" i="37"/>
  <c r="L165" i="37"/>
  <c r="Q165" i="37" s="1"/>
  <c r="K165" i="37"/>
  <c r="B165" i="37"/>
  <c r="A165" i="37"/>
  <c r="T164" i="37"/>
  <c r="L164" i="37"/>
  <c r="Q164" i="37" s="1"/>
  <c r="K164" i="37"/>
  <c r="B164" i="37"/>
  <c r="A164" i="37"/>
  <c r="T163" i="37"/>
  <c r="L163" i="37"/>
  <c r="Q163" i="37" s="1"/>
  <c r="K163" i="37"/>
  <c r="B163" i="37"/>
  <c r="A163" i="37"/>
  <c r="T162" i="37"/>
  <c r="L162" i="37"/>
  <c r="Q162" i="37" s="1"/>
  <c r="K162" i="37"/>
  <c r="B162" i="37"/>
  <c r="A162" i="37"/>
  <c r="T161" i="37"/>
  <c r="L161" i="37"/>
  <c r="Q161" i="37" s="1"/>
  <c r="K161" i="37"/>
  <c r="B161" i="37"/>
  <c r="A161" i="37"/>
  <c r="T160" i="37"/>
  <c r="L160" i="37"/>
  <c r="Q160" i="37" s="1"/>
  <c r="K160" i="37"/>
  <c r="B160" i="37"/>
  <c r="A160" i="37"/>
  <c r="T159" i="37"/>
  <c r="L159" i="37"/>
  <c r="Q159" i="37" s="1"/>
  <c r="K159" i="37"/>
  <c r="B159" i="37"/>
  <c r="A159" i="37"/>
  <c r="T158" i="37"/>
  <c r="L158" i="37"/>
  <c r="Q158" i="37" s="1"/>
  <c r="K158" i="37"/>
  <c r="B158" i="37"/>
  <c r="A158" i="37"/>
  <c r="T157" i="37"/>
  <c r="L157" i="37"/>
  <c r="Q157" i="37" s="1"/>
  <c r="K157" i="37"/>
  <c r="B157" i="37"/>
  <c r="A157" i="37"/>
  <c r="T156" i="37"/>
  <c r="L156" i="37"/>
  <c r="Q156" i="37" s="1"/>
  <c r="K156" i="37"/>
  <c r="B156" i="37"/>
  <c r="A156" i="37"/>
  <c r="T155" i="37"/>
  <c r="L155" i="37"/>
  <c r="Q155" i="37" s="1"/>
  <c r="K155" i="37"/>
  <c r="B155" i="37"/>
  <c r="A155" i="37"/>
  <c r="T154" i="37"/>
  <c r="L154" i="37"/>
  <c r="Q154" i="37" s="1"/>
  <c r="K154" i="37"/>
  <c r="B154" i="37"/>
  <c r="A154" i="37"/>
  <c r="T153" i="37"/>
  <c r="L153" i="37"/>
  <c r="Q153" i="37" s="1"/>
  <c r="K153" i="37"/>
  <c r="B153" i="37"/>
  <c r="A153" i="37"/>
  <c r="T152" i="37"/>
  <c r="L152" i="37"/>
  <c r="Q152" i="37" s="1"/>
  <c r="K152" i="37"/>
  <c r="B152" i="37"/>
  <c r="A152" i="37"/>
  <c r="T151" i="37"/>
  <c r="L151" i="37"/>
  <c r="Q151" i="37" s="1"/>
  <c r="K151" i="37"/>
  <c r="B151" i="37"/>
  <c r="A151" i="37"/>
  <c r="T150" i="37"/>
  <c r="Q150" i="37"/>
  <c r="L150" i="37"/>
  <c r="K150" i="37"/>
  <c r="B150" i="37"/>
  <c r="A150" i="37"/>
  <c r="T149" i="37"/>
  <c r="L149" i="37"/>
  <c r="Q149" i="37" s="1"/>
  <c r="K149" i="37"/>
  <c r="B149" i="37"/>
  <c r="A149" i="37"/>
  <c r="T148" i="37"/>
  <c r="L148" i="37"/>
  <c r="Q148" i="37" s="1"/>
  <c r="K148" i="37"/>
  <c r="B148" i="37"/>
  <c r="A148" i="37"/>
  <c r="T147" i="37"/>
  <c r="L147" i="37"/>
  <c r="Q147" i="37" s="1"/>
  <c r="K147" i="37"/>
  <c r="B147" i="37"/>
  <c r="A147" i="37"/>
  <c r="T146" i="37"/>
  <c r="L146" i="37"/>
  <c r="Q146" i="37" s="1"/>
  <c r="K146" i="37"/>
  <c r="B146" i="37"/>
  <c r="A146" i="37"/>
  <c r="T145" i="37"/>
  <c r="L145" i="37"/>
  <c r="Q145" i="37" s="1"/>
  <c r="K145" i="37"/>
  <c r="B145" i="37"/>
  <c r="A145" i="37"/>
  <c r="T144" i="37"/>
  <c r="L144" i="37"/>
  <c r="Q144" i="37" s="1"/>
  <c r="K144" i="37"/>
  <c r="B144" i="37"/>
  <c r="A144" i="37"/>
  <c r="T143" i="37"/>
  <c r="L143" i="37"/>
  <c r="Q143" i="37" s="1"/>
  <c r="K143" i="37"/>
  <c r="B143" i="37"/>
  <c r="A143" i="37"/>
  <c r="T142" i="37"/>
  <c r="L142" i="37"/>
  <c r="Q142" i="37" s="1"/>
  <c r="K142" i="37"/>
  <c r="B142" i="37"/>
  <c r="A142" i="37"/>
  <c r="T141" i="37"/>
  <c r="L141" i="37"/>
  <c r="Q141" i="37" s="1"/>
  <c r="K141" i="37"/>
  <c r="B141" i="37"/>
  <c r="A141" i="37"/>
  <c r="T140" i="37"/>
  <c r="L140" i="37"/>
  <c r="Q140" i="37" s="1"/>
  <c r="K140" i="37"/>
  <c r="B140" i="37"/>
  <c r="A140" i="37"/>
  <c r="T139" i="37"/>
  <c r="L139" i="37"/>
  <c r="Q139" i="37" s="1"/>
  <c r="K139" i="37"/>
  <c r="B139" i="37"/>
  <c r="A139" i="37"/>
  <c r="T138" i="37"/>
  <c r="L138" i="37"/>
  <c r="Q138" i="37" s="1"/>
  <c r="K138" i="37"/>
  <c r="B138" i="37"/>
  <c r="A138" i="37"/>
  <c r="T137" i="37"/>
  <c r="L137" i="37"/>
  <c r="Q137" i="37" s="1"/>
  <c r="K137" i="37"/>
  <c r="B137" i="37"/>
  <c r="A137" i="37"/>
  <c r="T136" i="37"/>
  <c r="L136" i="37"/>
  <c r="Q136" i="37" s="1"/>
  <c r="K136" i="37"/>
  <c r="B136" i="37"/>
  <c r="A136" i="37"/>
  <c r="T135" i="37"/>
  <c r="L135" i="37"/>
  <c r="Q135" i="37" s="1"/>
  <c r="K135" i="37"/>
  <c r="B135" i="37"/>
  <c r="A135" i="37"/>
  <c r="T134" i="37"/>
  <c r="L134" i="37"/>
  <c r="Q134" i="37" s="1"/>
  <c r="K134" i="37"/>
  <c r="B134" i="37"/>
  <c r="A134" i="37"/>
  <c r="T133" i="37"/>
  <c r="L133" i="37"/>
  <c r="Q133" i="37" s="1"/>
  <c r="K133" i="37"/>
  <c r="B133" i="37"/>
  <c r="A133" i="37"/>
  <c r="T132" i="37"/>
  <c r="L132" i="37"/>
  <c r="Q132" i="37" s="1"/>
  <c r="K132" i="37"/>
  <c r="B132" i="37"/>
  <c r="A132" i="37"/>
  <c r="T131" i="37"/>
  <c r="L131" i="37"/>
  <c r="Q131" i="37" s="1"/>
  <c r="K131" i="37"/>
  <c r="B131" i="37"/>
  <c r="A131" i="37"/>
  <c r="T130" i="37"/>
  <c r="L130" i="37"/>
  <c r="Q130" i="37" s="1"/>
  <c r="K130" i="37"/>
  <c r="B130" i="37"/>
  <c r="A130" i="37"/>
  <c r="T129" i="37"/>
  <c r="L129" i="37"/>
  <c r="Q129" i="37" s="1"/>
  <c r="K129" i="37"/>
  <c r="B129" i="37"/>
  <c r="A129" i="37"/>
  <c r="T128" i="37"/>
  <c r="Q128" i="37"/>
  <c r="L128" i="37"/>
  <c r="K128" i="37"/>
  <c r="B128" i="37"/>
  <c r="A128" i="37"/>
  <c r="T127" i="37"/>
  <c r="L127" i="37"/>
  <c r="Q127" i="37" s="1"/>
  <c r="K127" i="37"/>
  <c r="B127" i="37"/>
  <c r="A127" i="37"/>
  <c r="T126" i="37"/>
  <c r="L126" i="37"/>
  <c r="Q126" i="37" s="1"/>
  <c r="K126" i="37"/>
  <c r="B126" i="37"/>
  <c r="A126" i="37"/>
  <c r="T125" i="37"/>
  <c r="L125" i="37"/>
  <c r="Q125" i="37" s="1"/>
  <c r="K125" i="37"/>
  <c r="B125" i="37"/>
  <c r="A125" i="37"/>
  <c r="T124" i="37"/>
  <c r="L124" i="37"/>
  <c r="Q124" i="37" s="1"/>
  <c r="K124" i="37"/>
  <c r="B124" i="37"/>
  <c r="A124" i="37"/>
  <c r="T123" i="37"/>
  <c r="L123" i="37"/>
  <c r="Q123" i="37" s="1"/>
  <c r="K123" i="37"/>
  <c r="B123" i="37"/>
  <c r="A123" i="37"/>
  <c r="T122" i="37"/>
  <c r="L122" i="37"/>
  <c r="Q122" i="37" s="1"/>
  <c r="K122" i="37"/>
  <c r="B122" i="37"/>
  <c r="A122" i="37"/>
  <c r="T121" i="37"/>
  <c r="L121" i="37"/>
  <c r="Q121" i="37" s="1"/>
  <c r="K121" i="37"/>
  <c r="B121" i="37"/>
  <c r="A121" i="37"/>
  <c r="T120" i="37"/>
  <c r="L120" i="37"/>
  <c r="Q120" i="37" s="1"/>
  <c r="K120" i="37"/>
  <c r="B120" i="37"/>
  <c r="A120" i="37"/>
  <c r="T119" i="37"/>
  <c r="L119" i="37"/>
  <c r="Q119" i="37" s="1"/>
  <c r="K119" i="37"/>
  <c r="B119" i="37"/>
  <c r="A119" i="37"/>
  <c r="T118" i="37"/>
  <c r="L118" i="37"/>
  <c r="Q118" i="37" s="1"/>
  <c r="K118" i="37"/>
  <c r="B118" i="37"/>
  <c r="A118" i="37"/>
  <c r="T117" i="37"/>
  <c r="L117" i="37"/>
  <c r="Q117" i="37" s="1"/>
  <c r="K117" i="37"/>
  <c r="B117" i="37"/>
  <c r="A117" i="37"/>
  <c r="T116" i="37"/>
  <c r="L116" i="37"/>
  <c r="Q116" i="37" s="1"/>
  <c r="K116" i="37"/>
  <c r="B116" i="37"/>
  <c r="A116" i="37"/>
  <c r="T115" i="37"/>
  <c r="L115" i="37"/>
  <c r="Q115" i="37" s="1"/>
  <c r="K115" i="37"/>
  <c r="B115" i="37"/>
  <c r="A115" i="37"/>
  <c r="T114" i="37"/>
  <c r="L114" i="37"/>
  <c r="Q114" i="37" s="1"/>
  <c r="K114" i="37"/>
  <c r="B114" i="37"/>
  <c r="A114" i="37"/>
  <c r="T113" i="37"/>
  <c r="L113" i="37"/>
  <c r="Q113" i="37" s="1"/>
  <c r="K113" i="37"/>
  <c r="B113" i="37"/>
  <c r="A113" i="37"/>
  <c r="T112" i="37"/>
  <c r="L112" i="37"/>
  <c r="Q112" i="37" s="1"/>
  <c r="K112" i="37"/>
  <c r="B112" i="37"/>
  <c r="A112" i="37"/>
  <c r="T111" i="37"/>
  <c r="L111" i="37"/>
  <c r="Q111" i="37" s="1"/>
  <c r="K111" i="37"/>
  <c r="B111" i="37"/>
  <c r="A111" i="37"/>
  <c r="T110" i="37"/>
  <c r="L110" i="37"/>
  <c r="Q110" i="37" s="1"/>
  <c r="K110" i="37"/>
  <c r="B110" i="37"/>
  <c r="A110" i="37"/>
  <c r="T109" i="37"/>
  <c r="L109" i="37"/>
  <c r="Q109" i="37" s="1"/>
  <c r="K109" i="37"/>
  <c r="B109" i="37"/>
  <c r="A109" i="37"/>
  <c r="T108" i="37"/>
  <c r="L108" i="37"/>
  <c r="Q108" i="37" s="1"/>
  <c r="K108" i="37"/>
  <c r="B108" i="37"/>
  <c r="A108" i="37"/>
  <c r="T107" i="37"/>
  <c r="L107" i="37"/>
  <c r="Q107" i="37" s="1"/>
  <c r="K107" i="37"/>
  <c r="B107" i="37"/>
  <c r="A107" i="37"/>
  <c r="T106" i="37"/>
  <c r="L106" i="37"/>
  <c r="Q106" i="37" s="1"/>
  <c r="K106" i="37"/>
  <c r="B106" i="37"/>
  <c r="A106" i="37"/>
  <c r="T105" i="37"/>
  <c r="L105" i="37"/>
  <c r="Q105" i="37" s="1"/>
  <c r="K105" i="37"/>
  <c r="B105" i="37"/>
  <c r="A105" i="37"/>
  <c r="T104" i="37"/>
  <c r="L104" i="37"/>
  <c r="Q104" i="37" s="1"/>
  <c r="K104" i="37"/>
  <c r="B104" i="37"/>
  <c r="A104" i="37"/>
  <c r="T103" i="37"/>
  <c r="L103" i="37"/>
  <c r="Q103" i="37" s="1"/>
  <c r="K103" i="37"/>
  <c r="B103" i="37"/>
  <c r="A103" i="37"/>
  <c r="T102" i="37"/>
  <c r="L102" i="37"/>
  <c r="Q102" i="37" s="1"/>
  <c r="K102" i="37"/>
  <c r="B102" i="37"/>
  <c r="A102" i="37"/>
  <c r="T101" i="37"/>
  <c r="L101" i="37"/>
  <c r="Q101" i="37" s="1"/>
  <c r="K101" i="37"/>
  <c r="B101" i="37"/>
  <c r="A101" i="37"/>
  <c r="T100" i="37"/>
  <c r="L100" i="37"/>
  <c r="Q100" i="37" s="1"/>
  <c r="K100" i="37"/>
  <c r="B100" i="37"/>
  <c r="A100" i="37"/>
  <c r="T99" i="37"/>
  <c r="L99" i="37"/>
  <c r="Q99" i="37" s="1"/>
  <c r="K99" i="37"/>
  <c r="B99" i="37"/>
  <c r="A99" i="37"/>
  <c r="T98" i="37"/>
  <c r="L98" i="37"/>
  <c r="Q98" i="37" s="1"/>
  <c r="K98" i="37"/>
  <c r="B98" i="37"/>
  <c r="A98" i="37"/>
  <c r="T97" i="37"/>
  <c r="L97" i="37"/>
  <c r="Q97" i="37" s="1"/>
  <c r="K97" i="37"/>
  <c r="B97" i="37"/>
  <c r="A97" i="37"/>
  <c r="T96" i="37"/>
  <c r="L96" i="37"/>
  <c r="Q96" i="37" s="1"/>
  <c r="K96" i="37"/>
  <c r="B96" i="37"/>
  <c r="A96" i="37"/>
  <c r="T95" i="37"/>
  <c r="L95" i="37"/>
  <c r="Q95" i="37" s="1"/>
  <c r="K95" i="37"/>
  <c r="B95" i="37"/>
  <c r="A95" i="37"/>
  <c r="T94" i="37"/>
  <c r="L94" i="37"/>
  <c r="Q94" i="37" s="1"/>
  <c r="K94" i="37"/>
  <c r="B94" i="37"/>
  <c r="A94" i="37"/>
  <c r="T93" i="37"/>
  <c r="L93" i="37"/>
  <c r="Q93" i="37" s="1"/>
  <c r="K93" i="37"/>
  <c r="B93" i="37"/>
  <c r="A93" i="37"/>
  <c r="T92" i="37"/>
  <c r="L92" i="37"/>
  <c r="Q92" i="37" s="1"/>
  <c r="K92" i="37"/>
  <c r="B92" i="37"/>
  <c r="A92" i="37"/>
  <c r="T91" i="37"/>
  <c r="L91" i="37"/>
  <c r="Q91" i="37" s="1"/>
  <c r="K91" i="37"/>
  <c r="B91" i="37"/>
  <c r="A91" i="37"/>
  <c r="T90" i="37"/>
  <c r="L90" i="37"/>
  <c r="Q90" i="37" s="1"/>
  <c r="K90" i="37"/>
  <c r="B90" i="37"/>
  <c r="A90" i="37"/>
  <c r="T89" i="37"/>
  <c r="L89" i="37"/>
  <c r="Q89" i="37" s="1"/>
  <c r="K89" i="37"/>
  <c r="B89" i="37"/>
  <c r="A89" i="37"/>
  <c r="T88" i="37"/>
  <c r="L88" i="37"/>
  <c r="Q88" i="37" s="1"/>
  <c r="K88" i="37"/>
  <c r="B88" i="37"/>
  <c r="A88" i="37"/>
  <c r="T87" i="37"/>
  <c r="L87" i="37"/>
  <c r="Q87" i="37" s="1"/>
  <c r="K87" i="37"/>
  <c r="B87" i="37"/>
  <c r="A87" i="37"/>
  <c r="T86" i="37"/>
  <c r="L86" i="37"/>
  <c r="Q86" i="37" s="1"/>
  <c r="K86" i="37"/>
  <c r="B86" i="37"/>
  <c r="A86" i="37"/>
  <c r="T85" i="37"/>
  <c r="Q85" i="37"/>
  <c r="L85" i="37"/>
  <c r="K85" i="37"/>
  <c r="B85" i="37"/>
  <c r="A85" i="37"/>
  <c r="T84" i="37"/>
  <c r="L84" i="37"/>
  <c r="Q84" i="37" s="1"/>
  <c r="K84" i="37"/>
  <c r="B84" i="37"/>
  <c r="A84" i="37"/>
  <c r="T83" i="37"/>
  <c r="L83" i="37"/>
  <c r="Q83" i="37" s="1"/>
  <c r="K83" i="37"/>
  <c r="B83" i="37"/>
  <c r="A83" i="37"/>
  <c r="T82" i="37"/>
  <c r="L82" i="37"/>
  <c r="Q82" i="37" s="1"/>
  <c r="K82" i="37"/>
  <c r="B82" i="37"/>
  <c r="A82" i="37"/>
  <c r="T81" i="37"/>
  <c r="L81" i="37"/>
  <c r="Q81" i="37" s="1"/>
  <c r="K81" i="37"/>
  <c r="B81" i="37"/>
  <c r="A81" i="37"/>
  <c r="T80" i="37"/>
  <c r="Q80" i="37"/>
  <c r="L80" i="37"/>
  <c r="K80" i="37"/>
  <c r="B80" i="37"/>
  <c r="A80" i="37"/>
  <c r="T79" i="37"/>
  <c r="L79" i="37"/>
  <c r="Q79" i="37" s="1"/>
  <c r="K79" i="37"/>
  <c r="B79" i="37"/>
  <c r="A79" i="37"/>
  <c r="T78" i="37"/>
  <c r="L78" i="37"/>
  <c r="Q78" i="37" s="1"/>
  <c r="K78" i="37"/>
  <c r="B78" i="37"/>
  <c r="A78" i="37"/>
  <c r="T77" i="37"/>
  <c r="L77" i="37"/>
  <c r="Q77" i="37" s="1"/>
  <c r="K77" i="37"/>
  <c r="B77" i="37"/>
  <c r="A77" i="37"/>
  <c r="T76" i="37"/>
  <c r="L76" i="37"/>
  <c r="Q76" i="37" s="1"/>
  <c r="K76" i="37"/>
  <c r="B76" i="37"/>
  <c r="A76" i="37"/>
  <c r="T75" i="37"/>
  <c r="L75" i="37"/>
  <c r="Q75" i="37" s="1"/>
  <c r="K75" i="37"/>
  <c r="B75" i="37"/>
  <c r="A75" i="37"/>
  <c r="T74" i="37"/>
  <c r="L74" i="37"/>
  <c r="Q74" i="37" s="1"/>
  <c r="K74" i="37"/>
  <c r="B74" i="37"/>
  <c r="A74" i="37"/>
  <c r="T73" i="37"/>
  <c r="L73" i="37"/>
  <c r="Q73" i="37" s="1"/>
  <c r="K73" i="37"/>
  <c r="B73" i="37"/>
  <c r="A73" i="37"/>
  <c r="T72" i="37"/>
  <c r="L72" i="37"/>
  <c r="Q72" i="37" s="1"/>
  <c r="K72" i="37"/>
  <c r="B72" i="37"/>
  <c r="A72" i="37"/>
  <c r="T71" i="37"/>
  <c r="L71" i="37"/>
  <c r="Q71" i="37" s="1"/>
  <c r="K71" i="37"/>
  <c r="B71" i="37"/>
  <c r="A71" i="37"/>
  <c r="T70" i="37"/>
  <c r="L70" i="37"/>
  <c r="Q70" i="37" s="1"/>
  <c r="K70" i="37"/>
  <c r="B70" i="37"/>
  <c r="A70" i="37"/>
  <c r="T69" i="37"/>
  <c r="L69" i="37"/>
  <c r="Q69" i="37" s="1"/>
  <c r="K69" i="37"/>
  <c r="B69" i="37"/>
  <c r="A69" i="37"/>
  <c r="T68" i="37"/>
  <c r="L68" i="37"/>
  <c r="Q68" i="37" s="1"/>
  <c r="K68" i="37"/>
  <c r="B68" i="37"/>
  <c r="A68" i="37"/>
  <c r="T67" i="37"/>
  <c r="L67" i="37"/>
  <c r="Q67" i="37" s="1"/>
  <c r="K67" i="37"/>
  <c r="B67" i="37"/>
  <c r="A67" i="37"/>
  <c r="T66" i="37"/>
  <c r="L66" i="37"/>
  <c r="Q66" i="37" s="1"/>
  <c r="K66" i="37"/>
  <c r="B66" i="37"/>
  <c r="A66" i="37"/>
  <c r="T65" i="37"/>
  <c r="L65" i="37"/>
  <c r="Q65" i="37" s="1"/>
  <c r="K65" i="37"/>
  <c r="B65" i="37"/>
  <c r="A65" i="37"/>
  <c r="T64" i="37"/>
  <c r="L64" i="37"/>
  <c r="Q64" i="37" s="1"/>
  <c r="K64" i="37"/>
  <c r="B64" i="37"/>
  <c r="A64" i="37"/>
  <c r="T63" i="37"/>
  <c r="L63" i="37"/>
  <c r="Q63" i="37" s="1"/>
  <c r="K63" i="37"/>
  <c r="B63" i="37"/>
  <c r="A63" i="37"/>
  <c r="T62" i="37"/>
  <c r="L62" i="37"/>
  <c r="Q62" i="37" s="1"/>
  <c r="K62" i="37"/>
  <c r="B62" i="37"/>
  <c r="A62" i="37"/>
  <c r="T61" i="37"/>
  <c r="L61" i="37"/>
  <c r="Q61" i="37" s="1"/>
  <c r="K61" i="37"/>
  <c r="B61" i="37"/>
  <c r="A61" i="37"/>
  <c r="T60" i="37"/>
  <c r="L60" i="37"/>
  <c r="Q60" i="37" s="1"/>
  <c r="K60" i="37"/>
  <c r="B60" i="37"/>
  <c r="A60" i="37"/>
  <c r="T59" i="37"/>
  <c r="L59" i="37"/>
  <c r="Q59" i="37" s="1"/>
  <c r="K59" i="37"/>
  <c r="B59" i="37"/>
  <c r="A59" i="37"/>
  <c r="T58" i="37"/>
  <c r="L58" i="37"/>
  <c r="Q58" i="37" s="1"/>
  <c r="K58" i="37"/>
  <c r="B58" i="37"/>
  <c r="A58" i="37"/>
  <c r="T57" i="37"/>
  <c r="L57" i="37"/>
  <c r="Q57" i="37" s="1"/>
  <c r="K57" i="37"/>
  <c r="B57" i="37"/>
  <c r="A57" i="37"/>
  <c r="T56" i="37"/>
  <c r="L56" i="37"/>
  <c r="Q56" i="37" s="1"/>
  <c r="K56" i="37"/>
  <c r="B56" i="37"/>
  <c r="A56" i="37"/>
  <c r="T55" i="37"/>
  <c r="L55" i="37"/>
  <c r="Q55" i="37" s="1"/>
  <c r="K55" i="37"/>
  <c r="B55" i="37"/>
  <c r="A55" i="37"/>
  <c r="T54" i="37"/>
  <c r="L54" i="37"/>
  <c r="Q54" i="37" s="1"/>
  <c r="K54" i="37"/>
  <c r="B54" i="37"/>
  <c r="A54" i="37"/>
  <c r="T53" i="37"/>
  <c r="L53" i="37"/>
  <c r="Q53" i="37" s="1"/>
  <c r="K53" i="37"/>
  <c r="B53" i="37"/>
  <c r="A53" i="37"/>
  <c r="T52" i="37"/>
  <c r="L52" i="37"/>
  <c r="Q52" i="37" s="1"/>
  <c r="K52" i="37"/>
  <c r="B52" i="37"/>
  <c r="A52" i="37"/>
  <c r="T51" i="37"/>
  <c r="L51" i="37"/>
  <c r="Q51" i="37" s="1"/>
  <c r="K51" i="37"/>
  <c r="B51" i="37"/>
  <c r="A51" i="37"/>
  <c r="T50" i="37"/>
  <c r="L50" i="37"/>
  <c r="Q50" i="37" s="1"/>
  <c r="K50" i="37"/>
  <c r="B50" i="37"/>
  <c r="A50" i="37"/>
  <c r="T49" i="37"/>
  <c r="L49" i="37"/>
  <c r="Q49" i="37" s="1"/>
  <c r="K49" i="37"/>
  <c r="B49" i="37"/>
  <c r="A49" i="37"/>
  <c r="T48" i="37"/>
  <c r="L48" i="37"/>
  <c r="Q48" i="37" s="1"/>
  <c r="K48" i="37"/>
  <c r="B48" i="37"/>
  <c r="A48" i="37"/>
  <c r="T47" i="37"/>
  <c r="L47" i="37"/>
  <c r="Q47" i="37" s="1"/>
  <c r="K47" i="37"/>
  <c r="B47" i="37"/>
  <c r="A47" i="37"/>
  <c r="T46" i="37"/>
  <c r="L46" i="37"/>
  <c r="Q46" i="37" s="1"/>
  <c r="K46" i="37"/>
  <c r="B46" i="37"/>
  <c r="A46" i="37"/>
  <c r="T45" i="37"/>
  <c r="L45" i="37"/>
  <c r="Q45" i="37" s="1"/>
  <c r="K45" i="37"/>
  <c r="B45" i="37"/>
  <c r="A45" i="37"/>
  <c r="T44" i="37"/>
  <c r="L44" i="37"/>
  <c r="Q44" i="37" s="1"/>
  <c r="K44" i="37"/>
  <c r="B44" i="37"/>
  <c r="A44" i="37"/>
  <c r="T43" i="37"/>
  <c r="L43" i="37"/>
  <c r="Q43" i="37" s="1"/>
  <c r="K43" i="37"/>
  <c r="B43" i="37"/>
  <c r="A43" i="37"/>
  <c r="T42" i="37"/>
  <c r="L42" i="37"/>
  <c r="Q42" i="37" s="1"/>
  <c r="K42" i="37"/>
  <c r="B42" i="37"/>
  <c r="A42" i="37"/>
  <c r="T41" i="37"/>
  <c r="L41" i="37"/>
  <c r="Q41" i="37" s="1"/>
  <c r="K41" i="37"/>
  <c r="B41" i="37"/>
  <c r="A41" i="37"/>
  <c r="T40" i="37"/>
  <c r="L40" i="37"/>
  <c r="Q40" i="37" s="1"/>
  <c r="K40" i="37"/>
  <c r="B40" i="37"/>
  <c r="A40" i="37"/>
  <c r="T39" i="37"/>
  <c r="L39" i="37"/>
  <c r="Q39" i="37" s="1"/>
  <c r="K39" i="37"/>
  <c r="B39" i="37"/>
  <c r="A39" i="37"/>
  <c r="T38" i="37"/>
  <c r="L38" i="37"/>
  <c r="Q38" i="37" s="1"/>
  <c r="K38" i="37"/>
  <c r="B38" i="37"/>
  <c r="A38" i="37"/>
  <c r="T37" i="37"/>
  <c r="L37" i="37"/>
  <c r="Q37" i="37" s="1"/>
  <c r="K37" i="37"/>
  <c r="B37" i="37"/>
  <c r="A37" i="37"/>
  <c r="T36" i="37"/>
  <c r="L36" i="37"/>
  <c r="Q36" i="37" s="1"/>
  <c r="K36" i="37"/>
  <c r="B36" i="37"/>
  <c r="A36" i="37"/>
  <c r="T35" i="37"/>
  <c r="L35" i="37"/>
  <c r="Q35" i="37" s="1"/>
  <c r="K35" i="37"/>
  <c r="B35" i="37"/>
  <c r="A35" i="37"/>
  <c r="T34" i="37"/>
  <c r="L34" i="37"/>
  <c r="Q34" i="37" s="1"/>
  <c r="K34" i="37"/>
  <c r="B34" i="37"/>
  <c r="A34" i="37"/>
  <c r="T33" i="37"/>
  <c r="L33" i="37"/>
  <c r="Q33" i="37" s="1"/>
  <c r="K33" i="37"/>
  <c r="B33" i="37"/>
  <c r="A33" i="37"/>
  <c r="T32" i="37"/>
  <c r="Q32" i="37"/>
  <c r="L32" i="37"/>
  <c r="K32" i="37"/>
  <c r="B32" i="37"/>
  <c r="A32" i="37"/>
  <c r="T31" i="37"/>
  <c r="L31" i="37"/>
  <c r="Q31" i="37" s="1"/>
  <c r="K31" i="37"/>
  <c r="B31" i="37"/>
  <c r="A31" i="37"/>
  <c r="T30" i="37"/>
  <c r="L30" i="37"/>
  <c r="Q30" i="37" s="1"/>
  <c r="K30" i="37"/>
  <c r="B30" i="37"/>
  <c r="A30" i="37"/>
  <c r="T29" i="37"/>
  <c r="L29" i="37"/>
  <c r="Q29" i="37" s="1"/>
  <c r="K29" i="37"/>
  <c r="B29" i="37"/>
  <c r="A29" i="37"/>
  <c r="T28" i="37"/>
  <c r="L28" i="37"/>
  <c r="Q28" i="37" s="1"/>
  <c r="K28" i="37"/>
  <c r="B28" i="37"/>
  <c r="A28" i="37"/>
  <c r="T27" i="37"/>
  <c r="L27" i="37"/>
  <c r="Q27" i="37" s="1"/>
  <c r="K27" i="37"/>
  <c r="B27" i="37"/>
  <c r="A27" i="37"/>
  <c r="T26" i="37"/>
  <c r="L26" i="37"/>
  <c r="Q26" i="37" s="1"/>
  <c r="K26" i="37"/>
  <c r="B26" i="37"/>
  <c r="A26" i="37"/>
  <c r="T25" i="37"/>
  <c r="L25" i="37"/>
  <c r="Q25" i="37" s="1"/>
  <c r="K25" i="37"/>
  <c r="B25" i="37"/>
  <c r="A25" i="37"/>
  <c r="T24" i="37"/>
  <c r="L24" i="37"/>
  <c r="Q24" i="37" s="1"/>
  <c r="K24" i="37"/>
  <c r="B24" i="37"/>
  <c r="A24" i="37"/>
  <c r="T23" i="37"/>
  <c r="L23" i="37"/>
  <c r="Q23" i="37" s="1"/>
  <c r="K23" i="37"/>
  <c r="B23" i="37"/>
  <c r="A23" i="37"/>
  <c r="T22" i="37"/>
  <c r="L22" i="37"/>
  <c r="Q22" i="37" s="1"/>
  <c r="K22" i="37"/>
  <c r="B22" i="37"/>
  <c r="A22" i="37"/>
  <c r="T21" i="37"/>
  <c r="L21" i="37"/>
  <c r="Q21" i="37" s="1"/>
  <c r="K21" i="37"/>
  <c r="B21" i="37"/>
  <c r="A21" i="37"/>
  <c r="T20" i="37"/>
  <c r="Q20" i="37"/>
  <c r="L20" i="37"/>
  <c r="K20" i="37"/>
  <c r="B20" i="37"/>
  <c r="A20" i="37"/>
  <c r="T19" i="37"/>
  <c r="L19" i="37"/>
  <c r="Q19" i="37" s="1"/>
  <c r="K19" i="37"/>
  <c r="B19" i="37"/>
  <c r="A19" i="37"/>
  <c r="T18" i="37"/>
  <c r="L18" i="37"/>
  <c r="Q18" i="37" s="1"/>
  <c r="K18" i="37"/>
  <c r="B18" i="37"/>
  <c r="A18" i="37"/>
  <c r="T17" i="37"/>
  <c r="L17" i="37"/>
  <c r="Q17" i="37" s="1"/>
  <c r="K17" i="37"/>
  <c r="B17" i="37"/>
  <c r="A17" i="37"/>
  <c r="T16" i="37"/>
  <c r="L16" i="37"/>
  <c r="Q16" i="37" s="1"/>
  <c r="K16" i="37"/>
  <c r="B16" i="37"/>
  <c r="A16" i="37"/>
  <c r="T15" i="37"/>
  <c r="L15" i="37"/>
  <c r="Q15" i="37" s="1"/>
  <c r="K15" i="37"/>
  <c r="B15" i="37"/>
  <c r="A15" i="37"/>
  <c r="T14" i="37"/>
  <c r="Q14" i="37"/>
  <c r="L14" i="37"/>
  <c r="K14" i="37"/>
  <c r="B14" i="37"/>
  <c r="A14" i="37"/>
  <c r="T13" i="37"/>
  <c r="L13" i="37"/>
  <c r="Q13" i="37" s="1"/>
  <c r="K13" i="37"/>
  <c r="B13" i="37"/>
  <c r="A13" i="37"/>
  <c r="T12" i="37"/>
  <c r="L12" i="37"/>
  <c r="Q12" i="37" s="1"/>
  <c r="K12" i="37"/>
  <c r="B12" i="37"/>
  <c r="A12" i="37"/>
  <c r="T11" i="37"/>
  <c r="L11" i="37"/>
  <c r="Q11" i="37" s="1"/>
  <c r="K11" i="37"/>
  <c r="B11" i="37"/>
  <c r="A11" i="37"/>
  <c r="T10" i="37"/>
  <c r="L10" i="37"/>
  <c r="Q10" i="37" s="1"/>
  <c r="K10" i="37"/>
  <c r="B10" i="37"/>
  <c r="A10" i="37"/>
  <c r="T9" i="37"/>
  <c r="L9" i="37"/>
  <c r="Q9" i="37" s="1"/>
  <c r="K9" i="37"/>
  <c r="B9" i="37"/>
  <c r="A9" i="37"/>
  <c r="T8" i="37"/>
  <c r="L8" i="37"/>
  <c r="Q8" i="37" s="1"/>
  <c r="K8" i="37"/>
  <c r="B8" i="37"/>
  <c r="A8" i="37"/>
  <c r="T7" i="37"/>
  <c r="L7" i="37"/>
  <c r="Q7" i="37" s="1"/>
  <c r="K7" i="37"/>
  <c r="B7" i="37"/>
  <c r="A7" i="37"/>
  <c r="T6" i="37"/>
  <c r="L6" i="37"/>
  <c r="Q6" i="37" s="1"/>
  <c r="O3" i="37"/>
  <c r="X94" i="37" s="1"/>
  <c r="E3" i="37"/>
  <c r="X33" i="37" l="1"/>
  <c r="X41" i="37"/>
  <c r="X80" i="37"/>
  <c r="X25" i="37"/>
  <c r="P48" i="37"/>
  <c r="R48" i="37" s="1"/>
  <c r="P87" i="37"/>
  <c r="P120" i="37"/>
  <c r="P56" i="37"/>
  <c r="R56" i="37" s="1"/>
  <c r="P95" i="37"/>
  <c r="P128" i="37"/>
  <c r="P40" i="37"/>
  <c r="R40" i="37" s="1"/>
  <c r="P29" i="37"/>
  <c r="R29" i="37" s="1"/>
  <c r="P124" i="37"/>
  <c r="P170" i="37"/>
  <c r="R170" i="37" s="1"/>
  <c r="P21" i="37"/>
  <c r="P69" i="37"/>
  <c r="P79" i="37"/>
  <c r="R79" i="37" s="1"/>
  <c r="X101" i="37"/>
  <c r="P116" i="37"/>
  <c r="P112" i="37"/>
  <c r="P61" i="37"/>
  <c r="R61" i="37" s="1"/>
  <c r="X77" i="37"/>
  <c r="P108" i="37"/>
  <c r="P32" i="37"/>
  <c r="R32" i="37" s="1"/>
  <c r="X65" i="37"/>
  <c r="X85" i="37"/>
  <c r="X7" i="37"/>
  <c r="X9" i="37"/>
  <c r="X11" i="37"/>
  <c r="X13" i="37"/>
  <c r="X15" i="37"/>
  <c r="P53" i="37"/>
  <c r="P24" i="37"/>
  <c r="R24" i="37" s="1"/>
  <c r="X57" i="37"/>
  <c r="P72" i="37"/>
  <c r="R72" i="37" s="1"/>
  <c r="P96" i="37"/>
  <c r="R96" i="37" s="1"/>
  <c r="P45" i="37"/>
  <c r="X102" i="37"/>
  <c r="P140" i="37"/>
  <c r="R140" i="37" s="1"/>
  <c r="X49" i="37"/>
  <c r="P64" i="37"/>
  <c r="R64" i="37" s="1"/>
  <c r="X74" i="37"/>
  <c r="P88" i="37"/>
  <c r="R88" i="37" s="1"/>
  <c r="P136" i="37"/>
  <c r="R136" i="37" s="1"/>
  <c r="P37" i="37"/>
  <c r="R37" i="37" s="1"/>
  <c r="P82" i="37"/>
  <c r="R82" i="37" s="1"/>
  <c r="P132" i="37"/>
  <c r="P19" i="37"/>
  <c r="R19" i="37" s="1"/>
  <c r="X20" i="37"/>
  <c r="P35" i="37"/>
  <c r="R35" i="37" s="1"/>
  <c r="X36" i="37"/>
  <c r="R45" i="37"/>
  <c r="P51" i="37"/>
  <c r="R51" i="37" s="1"/>
  <c r="X52" i="37"/>
  <c r="P67" i="37"/>
  <c r="R67" i="37" s="1"/>
  <c r="X68" i="37"/>
  <c r="P76" i="37"/>
  <c r="R76" i="37" s="1"/>
  <c r="X249" i="37"/>
  <c r="X245" i="37"/>
  <c r="X241" i="37"/>
  <c r="X237" i="37"/>
  <c r="X233" i="37"/>
  <c r="X229" i="37"/>
  <c r="X225" i="37"/>
  <c r="X221" i="37"/>
  <c r="X217" i="37"/>
  <c r="X213" i="37"/>
  <c r="X209" i="37"/>
  <c r="X205" i="37"/>
  <c r="X201" i="37"/>
  <c r="X197" i="37"/>
  <c r="X193" i="37"/>
  <c r="X189" i="37"/>
  <c r="X185" i="37"/>
  <c r="X181" i="37"/>
  <c r="X177" i="37"/>
  <c r="X173" i="37"/>
  <c r="X169" i="37"/>
  <c r="X165" i="37"/>
  <c r="X161" i="37"/>
  <c r="X157" i="37"/>
  <c r="X153" i="37"/>
  <c r="X149" i="37"/>
  <c r="X145" i="37"/>
  <c r="X141" i="37"/>
  <c r="P208" i="37"/>
  <c r="R208" i="37" s="1"/>
  <c r="P204" i="37"/>
  <c r="R204" i="37" s="1"/>
  <c r="P200" i="37"/>
  <c r="P196" i="37"/>
  <c r="P192" i="37"/>
  <c r="R192" i="37" s="1"/>
  <c r="P188" i="37"/>
  <c r="R188" i="37" s="1"/>
  <c r="P184" i="37"/>
  <c r="R184" i="37" s="1"/>
  <c r="P180" i="37"/>
  <c r="R180" i="37" s="1"/>
  <c r="P176" i="37"/>
  <c r="P172" i="37"/>
  <c r="P168" i="37"/>
  <c r="P164" i="37"/>
  <c r="P160" i="37"/>
  <c r="R160" i="37" s="1"/>
  <c r="P156" i="37"/>
  <c r="R156" i="37" s="1"/>
  <c r="P152" i="37"/>
  <c r="P148" i="37"/>
  <c r="P144" i="37"/>
  <c r="R144" i="37" s="1"/>
  <c r="X250" i="37"/>
  <c r="X246" i="37"/>
  <c r="X242" i="37"/>
  <c r="X238" i="37"/>
  <c r="X234" i="37"/>
  <c r="X230" i="37"/>
  <c r="X226" i="37"/>
  <c r="X222" i="37"/>
  <c r="X218" i="37"/>
  <c r="X214" i="37"/>
  <c r="X210" i="37"/>
  <c r="X206" i="37"/>
  <c r="X202" i="37"/>
  <c r="X198" i="37"/>
  <c r="X194" i="37"/>
  <c r="X190" i="37"/>
  <c r="X186" i="37"/>
  <c r="X182" i="37"/>
  <c r="X178" i="37"/>
  <c r="X174" i="37"/>
  <c r="X170" i="37"/>
  <c r="P205" i="37"/>
  <c r="R205" i="37" s="1"/>
  <c r="P201" i="37"/>
  <c r="P197" i="37"/>
  <c r="P193" i="37"/>
  <c r="P189" i="37"/>
  <c r="P185" i="37"/>
  <c r="R185" i="37" s="1"/>
  <c r="P181" i="37"/>
  <c r="R181" i="37" s="1"/>
  <c r="P177" i="37"/>
  <c r="X251" i="37"/>
  <c r="X247" i="37"/>
  <c r="X243" i="37"/>
  <c r="X239" i="37"/>
  <c r="X235" i="37"/>
  <c r="X231" i="37"/>
  <c r="X227" i="37"/>
  <c r="X223" i="37"/>
  <c r="X219" i="37"/>
  <c r="X215" i="37"/>
  <c r="X211" i="37"/>
  <c r="X207" i="37"/>
  <c r="X203" i="37"/>
  <c r="X199" i="37"/>
  <c r="X195" i="37"/>
  <c r="X191" i="37"/>
  <c r="X187" i="37"/>
  <c r="X183" i="37"/>
  <c r="X179" i="37"/>
  <c r="P206" i="37"/>
  <c r="P202" i="37"/>
  <c r="P198" i="37"/>
  <c r="P194" i="37"/>
  <c r="R194" i="37" s="1"/>
  <c r="P190" i="37"/>
  <c r="R190" i="37" s="1"/>
  <c r="P186" i="37"/>
  <c r="R186" i="37" s="1"/>
  <c r="X248" i="37"/>
  <c r="X220" i="37"/>
  <c r="P178" i="37"/>
  <c r="X224" i="37"/>
  <c r="X228" i="37"/>
  <c r="P195" i="37"/>
  <c r="P191" i="37"/>
  <c r="P187" i="37"/>
  <c r="P183" i="37"/>
  <c r="R183" i="37" s="1"/>
  <c r="X166" i="37"/>
  <c r="P162" i="37"/>
  <c r="X160" i="37"/>
  <c r="X154" i="37"/>
  <c r="P150" i="37"/>
  <c r="R150" i="37" s="1"/>
  <c r="X148" i="37"/>
  <c r="X142" i="37"/>
  <c r="P141" i="37"/>
  <c r="R141" i="37" s="1"/>
  <c r="P137" i="37"/>
  <c r="R137" i="37" s="1"/>
  <c r="P133" i="37"/>
  <c r="R133" i="37" s="1"/>
  <c r="P129" i="37"/>
  <c r="R129" i="37" s="1"/>
  <c r="P125" i="37"/>
  <c r="R125" i="37" s="1"/>
  <c r="P121" i="37"/>
  <c r="R121" i="37" s="1"/>
  <c r="P117" i="37"/>
  <c r="R117" i="37" s="1"/>
  <c r="P113" i="37"/>
  <c r="R113" i="37" s="1"/>
  <c r="P109" i="37"/>
  <c r="R109" i="37" s="1"/>
  <c r="P105" i="37"/>
  <c r="R105" i="37" s="1"/>
  <c r="P101" i="37"/>
  <c r="R101" i="37" s="1"/>
  <c r="P97" i="37"/>
  <c r="R97" i="37" s="1"/>
  <c r="P93" i="37"/>
  <c r="P89" i="37"/>
  <c r="R89" i="37" s="1"/>
  <c r="P85" i="37"/>
  <c r="P81" i="37"/>
  <c r="P77" i="37"/>
  <c r="R77" i="37" s="1"/>
  <c r="P73" i="37"/>
  <c r="R73" i="37" s="1"/>
  <c r="X232" i="37"/>
  <c r="P199" i="37"/>
  <c r="R199" i="37" s="1"/>
  <c r="P171" i="37"/>
  <c r="R171" i="37" s="1"/>
  <c r="X236" i="37"/>
  <c r="P203" i="37"/>
  <c r="P179" i="37"/>
  <c r="X172" i="37"/>
  <c r="X139" i="37"/>
  <c r="X135" i="37"/>
  <c r="X131" i="37"/>
  <c r="X127" i="37"/>
  <c r="X123" i="37"/>
  <c r="X119" i="37"/>
  <c r="X115" i="37"/>
  <c r="X111" i="37"/>
  <c r="X107" i="37"/>
  <c r="X103" i="37"/>
  <c r="X99" i="37"/>
  <c r="X95" i="37"/>
  <c r="X91" i="37"/>
  <c r="X87" i="37"/>
  <c r="X83" i="37"/>
  <c r="X79" i="37"/>
  <c r="X75" i="37"/>
  <c r="X71" i="37"/>
  <c r="X67" i="37"/>
  <c r="X63" i="37"/>
  <c r="X59" i="37"/>
  <c r="X55" i="37"/>
  <c r="X51" i="37"/>
  <c r="X47" i="37"/>
  <c r="X43" i="37"/>
  <c r="X39" i="37"/>
  <c r="X35" i="37"/>
  <c r="X31" i="37"/>
  <c r="X27" i="37"/>
  <c r="X23" i="37"/>
  <c r="X19" i="37"/>
  <c r="X240" i="37"/>
  <c r="P207" i="37"/>
  <c r="R207" i="37" s="1"/>
  <c r="X192" i="37"/>
  <c r="X188" i="37"/>
  <c r="X184" i="37"/>
  <c r="X175" i="37"/>
  <c r="P174" i="37"/>
  <c r="P169" i="37"/>
  <c r="R169" i="37" s="1"/>
  <c r="X167" i="37"/>
  <c r="P163" i="37"/>
  <c r="R163" i="37" s="1"/>
  <c r="P157" i="37"/>
  <c r="R157" i="37" s="1"/>
  <c r="X155" i="37"/>
  <c r="P151" i="37"/>
  <c r="P145" i="37"/>
  <c r="X143" i="37"/>
  <c r="P138" i="37"/>
  <c r="R138" i="37" s="1"/>
  <c r="P134" i="37"/>
  <c r="R134" i="37" s="1"/>
  <c r="P130" i="37"/>
  <c r="R130" i="37" s="1"/>
  <c r="P126" i="37"/>
  <c r="R126" i="37" s="1"/>
  <c r="P122" i="37"/>
  <c r="R122" i="37" s="1"/>
  <c r="P118" i="37"/>
  <c r="R118" i="37" s="1"/>
  <c r="P114" i="37"/>
  <c r="R114" i="37" s="1"/>
  <c r="P110" i="37"/>
  <c r="P106" i="37"/>
  <c r="P102" i="37"/>
  <c r="P98" i="37"/>
  <c r="R98" i="37" s="1"/>
  <c r="P94" i="37"/>
  <c r="P90" i="37"/>
  <c r="R90" i="37" s="1"/>
  <c r="X244" i="37"/>
  <c r="X196" i="37"/>
  <c r="P166" i="37"/>
  <c r="R166" i="37" s="1"/>
  <c r="X164" i="37"/>
  <c r="X158" i="37"/>
  <c r="P154" i="37"/>
  <c r="R154" i="37" s="1"/>
  <c r="X152" i="37"/>
  <c r="X146" i="37"/>
  <c r="P142" i="37"/>
  <c r="R142" i="37" s="1"/>
  <c r="X200" i="37"/>
  <c r="X180" i="37"/>
  <c r="X140" i="37"/>
  <c r="X136" i="37"/>
  <c r="X132" i="37"/>
  <c r="X128" i="37"/>
  <c r="X124" i="37"/>
  <c r="X120" i="37"/>
  <c r="X116" i="37"/>
  <c r="X112" i="37"/>
  <c r="X108" i="37"/>
  <c r="X104" i="37"/>
  <c r="X100" i="37"/>
  <c r="X96" i="37"/>
  <c r="X92" i="37"/>
  <c r="X88" i="37"/>
  <c r="X84" i="37"/>
  <c r="X204" i="37"/>
  <c r="P139" i="37"/>
  <c r="P135" i="37"/>
  <c r="R135" i="37" s="1"/>
  <c r="P131" i="37"/>
  <c r="R131" i="37" s="1"/>
  <c r="P127" i="37"/>
  <c r="R127" i="37" s="1"/>
  <c r="P123" i="37"/>
  <c r="R123" i="37" s="1"/>
  <c r="P119" i="37"/>
  <c r="R119" i="37" s="1"/>
  <c r="P115" i="37"/>
  <c r="R115" i="37" s="1"/>
  <c r="P111" i="37"/>
  <c r="R111" i="37" s="1"/>
  <c r="P107" i="37"/>
  <c r="R107" i="37" s="1"/>
  <c r="X208" i="37"/>
  <c r="P182" i="37"/>
  <c r="R182" i="37" s="1"/>
  <c r="P175" i="37"/>
  <c r="R175" i="37" s="1"/>
  <c r="P167" i="37"/>
  <c r="R167" i="37" s="1"/>
  <c r="P161" i="37"/>
  <c r="R161" i="37" s="1"/>
  <c r="X159" i="37"/>
  <c r="P155" i="37"/>
  <c r="R155" i="37" s="1"/>
  <c r="P149" i="37"/>
  <c r="R149" i="37" s="1"/>
  <c r="X147" i="37"/>
  <c r="P143" i="37"/>
  <c r="R143" i="37" s="1"/>
  <c r="X212" i="37"/>
  <c r="X176" i="37"/>
  <c r="X168" i="37"/>
  <c r="X162" i="37"/>
  <c r="P158" i="37"/>
  <c r="R158" i="37" s="1"/>
  <c r="X156" i="37"/>
  <c r="X150" i="37"/>
  <c r="P146" i="37"/>
  <c r="R146" i="37" s="1"/>
  <c r="X144" i="37"/>
  <c r="X137" i="37"/>
  <c r="X133" i="37"/>
  <c r="X129" i="37"/>
  <c r="X125" i="37"/>
  <c r="X121" i="37"/>
  <c r="X117" i="37"/>
  <c r="X113" i="37"/>
  <c r="X109" i="37"/>
  <c r="P7" i="37"/>
  <c r="R7" i="37" s="1"/>
  <c r="P11" i="37"/>
  <c r="R11" i="37" s="1"/>
  <c r="P15" i="37"/>
  <c r="R15" i="37" s="1"/>
  <c r="P22" i="37"/>
  <c r="R22" i="37" s="1"/>
  <c r="X26" i="37"/>
  <c r="P38" i="37"/>
  <c r="R38" i="37" s="1"/>
  <c r="X42" i="37"/>
  <c r="P54" i="37"/>
  <c r="R54" i="37" s="1"/>
  <c r="X58" i="37"/>
  <c r="P70" i="37"/>
  <c r="R70" i="37" s="1"/>
  <c r="X82" i="37"/>
  <c r="P84" i="37"/>
  <c r="R84" i="37" s="1"/>
  <c r="X105" i="37"/>
  <c r="R152" i="37"/>
  <c r="P173" i="37"/>
  <c r="R173" i="37" s="1"/>
  <c r="R191" i="37"/>
  <c r="X8" i="37"/>
  <c r="X12" i="37"/>
  <c r="X16" i="37"/>
  <c r="P25" i="37"/>
  <c r="R25" i="37" s="1"/>
  <c r="P28" i="37"/>
  <c r="R28" i="37" s="1"/>
  <c r="X29" i="37"/>
  <c r="P41" i="37"/>
  <c r="R41" i="37" s="1"/>
  <c r="P44" i="37"/>
  <c r="R44" i="37" s="1"/>
  <c r="X45" i="37"/>
  <c r="P57" i="37"/>
  <c r="R57" i="37" s="1"/>
  <c r="P60" i="37"/>
  <c r="R60" i="37" s="1"/>
  <c r="X61" i="37"/>
  <c r="P91" i="37"/>
  <c r="R91" i="37" s="1"/>
  <c r="P100" i="37"/>
  <c r="R100" i="37" s="1"/>
  <c r="R148" i="37"/>
  <c r="P165" i="37"/>
  <c r="R165" i="37" s="1"/>
  <c r="R189" i="37"/>
  <c r="X216" i="37"/>
  <c r="P18" i="37"/>
  <c r="R18" i="37" s="1"/>
  <c r="P31" i="37"/>
  <c r="R31" i="37" s="1"/>
  <c r="X32" i="37"/>
  <c r="P47" i="37"/>
  <c r="R47" i="37" s="1"/>
  <c r="X48" i="37"/>
  <c r="P63" i="37"/>
  <c r="R63" i="37" s="1"/>
  <c r="X64" i="37"/>
  <c r="X89" i="37"/>
  <c r="X98" i="37"/>
  <c r="R102" i="37"/>
  <c r="P159" i="37"/>
  <c r="R159" i="37" s="1"/>
  <c r="X171" i="37"/>
  <c r="R139" i="37"/>
  <c r="P6" i="37"/>
  <c r="R6" i="37" s="1"/>
  <c r="P10" i="37"/>
  <c r="R10" i="37" s="1"/>
  <c r="P14" i="37"/>
  <c r="R14" i="37" s="1"/>
  <c r="X22" i="37"/>
  <c r="P34" i="37"/>
  <c r="R34" i="37" s="1"/>
  <c r="X38" i="37"/>
  <c r="P50" i="37"/>
  <c r="R50" i="37" s="1"/>
  <c r="X54" i="37"/>
  <c r="P66" i="37"/>
  <c r="R66" i="37" s="1"/>
  <c r="X70" i="37"/>
  <c r="X73" i="37"/>
  <c r="P75" i="37"/>
  <c r="R75" i="37" s="1"/>
  <c r="X76" i="37"/>
  <c r="P78" i="37"/>
  <c r="R78" i="37" s="1"/>
  <c r="R81" i="37"/>
  <c r="P86" i="37"/>
  <c r="R86" i="37" s="1"/>
  <c r="R93" i="37"/>
  <c r="R95" i="37"/>
  <c r="P104" i="37"/>
  <c r="R104" i="37" s="1"/>
  <c r="X163" i="37"/>
  <c r="R178" i="37"/>
  <c r="R187" i="37"/>
  <c r="R106" i="37"/>
  <c r="R110" i="37"/>
  <c r="R176" i="37"/>
  <c r="R21" i="37"/>
  <c r="P27" i="37"/>
  <c r="R27" i="37" s="1"/>
  <c r="X28" i="37"/>
  <c r="P43" i="37"/>
  <c r="R43" i="37" s="1"/>
  <c r="X44" i="37"/>
  <c r="R53" i="37"/>
  <c r="P59" i="37"/>
  <c r="R59" i="37" s="1"/>
  <c r="X60" i="37"/>
  <c r="R69" i="37"/>
  <c r="X78" i="37"/>
  <c r="X81" i="37"/>
  <c r="P83" i="37"/>
  <c r="R83" i="37" s="1"/>
  <c r="X86" i="37"/>
  <c r="X93" i="37"/>
  <c r="R108" i="37"/>
  <c r="R112" i="37"/>
  <c r="R116" i="37"/>
  <c r="R120" i="37"/>
  <c r="R124" i="37"/>
  <c r="R128" i="37"/>
  <c r="R132" i="37"/>
  <c r="R168" i="37"/>
  <c r="R174" i="37"/>
  <c r="P9" i="37"/>
  <c r="R9" i="37" s="1"/>
  <c r="P13" i="37"/>
  <c r="R13" i="37" s="1"/>
  <c r="P17" i="37"/>
  <c r="R17" i="37" s="1"/>
  <c r="X18" i="37"/>
  <c r="P30" i="37"/>
  <c r="R30" i="37" s="1"/>
  <c r="X34" i="37"/>
  <c r="P46" i="37"/>
  <c r="R46" i="37" s="1"/>
  <c r="X50" i="37"/>
  <c r="P62" i="37"/>
  <c r="R62" i="37" s="1"/>
  <c r="X66" i="37"/>
  <c r="P80" i="37"/>
  <c r="R80" i="37" s="1"/>
  <c r="X106" i="37"/>
  <c r="X110" i="37"/>
  <c r="X114" i="37"/>
  <c r="X118" i="37"/>
  <c r="X122" i="37"/>
  <c r="X126" i="37"/>
  <c r="X130" i="37"/>
  <c r="X134" i="37"/>
  <c r="X138" i="37"/>
  <c r="R151" i="37"/>
  <c r="P153" i="37"/>
  <c r="R153" i="37" s="1"/>
  <c r="R172" i="37"/>
  <c r="R206" i="37"/>
  <c r="X6" i="37"/>
  <c r="X10" i="37"/>
  <c r="X14" i="37"/>
  <c r="P20" i="37"/>
  <c r="R20" i="37" s="1"/>
  <c r="X21" i="37"/>
  <c r="P33" i="37"/>
  <c r="R33" i="37" s="1"/>
  <c r="P36" i="37"/>
  <c r="R36" i="37" s="1"/>
  <c r="X37" i="37"/>
  <c r="P49" i="37"/>
  <c r="R49" i="37" s="1"/>
  <c r="P52" i="37"/>
  <c r="R52" i="37" s="1"/>
  <c r="X53" i="37"/>
  <c r="P65" i="37"/>
  <c r="R65" i="37" s="1"/>
  <c r="P68" i="37"/>
  <c r="R68" i="37" s="1"/>
  <c r="X69" i="37"/>
  <c r="P92" i="37"/>
  <c r="R92" i="37" s="1"/>
  <c r="P99" i="37"/>
  <c r="R99" i="37" s="1"/>
  <c r="P147" i="37"/>
  <c r="R147" i="37" s="1"/>
  <c r="R164" i="37"/>
  <c r="P23" i="37"/>
  <c r="R23" i="37" s="1"/>
  <c r="X24" i="37"/>
  <c r="P39" i="37"/>
  <c r="R39" i="37" s="1"/>
  <c r="X40" i="37"/>
  <c r="P55" i="37"/>
  <c r="R55" i="37" s="1"/>
  <c r="X56" i="37"/>
  <c r="P71" i="37"/>
  <c r="R71" i="37" s="1"/>
  <c r="X72" i="37"/>
  <c r="P74" i="37"/>
  <c r="R74" i="37" s="1"/>
  <c r="R85" i="37"/>
  <c r="X90" i="37"/>
  <c r="X97" i="37"/>
  <c r="R145" i="37"/>
  <c r="X151" i="37"/>
  <c r="R162" i="37"/>
  <c r="P8" i="37"/>
  <c r="R8" i="37" s="1"/>
  <c r="P12" i="37"/>
  <c r="R12" i="37" s="1"/>
  <c r="P16" i="37"/>
  <c r="R16" i="37" s="1"/>
  <c r="X17" i="37"/>
  <c r="P26" i="37"/>
  <c r="R26" i="37" s="1"/>
  <c r="X30" i="37"/>
  <c r="P42" i="37"/>
  <c r="R42" i="37" s="1"/>
  <c r="X46" i="37"/>
  <c r="P58" i="37"/>
  <c r="R58" i="37" s="1"/>
  <c r="X62" i="37"/>
  <c r="R87" i="37"/>
  <c r="R94" i="37"/>
  <c r="P103" i="37"/>
  <c r="R103" i="37" s="1"/>
  <c r="R179" i="37"/>
  <c r="R202" i="37"/>
  <c r="R198" i="37"/>
  <c r="R200" i="37"/>
  <c r="R196" i="37"/>
  <c r="R177" i="37"/>
  <c r="R201" i="37"/>
  <c r="R203" i="37"/>
  <c r="R197" i="37"/>
  <c r="R193" i="37"/>
  <c r="R195" i="37"/>
  <c r="Q3" i="37" l="1"/>
  <c r="B522" i="36"/>
  <c r="A522" i="36"/>
  <c r="B521" i="36"/>
  <c r="A521" i="36"/>
  <c r="B520" i="36"/>
  <c r="A520" i="36"/>
  <c r="B519" i="36"/>
  <c r="A519" i="36"/>
  <c r="B518" i="36"/>
  <c r="A518" i="36"/>
  <c r="B517" i="36"/>
  <c r="A517" i="36"/>
  <c r="B516" i="36"/>
  <c r="A516" i="36"/>
  <c r="B515" i="36"/>
  <c r="A515" i="36"/>
  <c r="B514" i="36"/>
  <c r="A514" i="36"/>
  <c r="B513" i="36"/>
  <c r="A513" i="36"/>
  <c r="B512" i="36"/>
  <c r="A512" i="36"/>
  <c r="B511" i="36"/>
  <c r="A511" i="36"/>
  <c r="B510" i="36"/>
  <c r="A510" i="36"/>
  <c r="B509" i="36"/>
  <c r="A509" i="36"/>
  <c r="B508" i="36"/>
  <c r="A508" i="36"/>
  <c r="B507" i="36"/>
  <c r="A507" i="36"/>
  <c r="B506" i="36"/>
  <c r="A506" i="36"/>
  <c r="B505" i="36"/>
  <c r="A505" i="36"/>
  <c r="B504" i="36"/>
  <c r="A504" i="36"/>
  <c r="B503" i="36"/>
  <c r="A503" i="36"/>
  <c r="B502" i="36"/>
  <c r="A502" i="36"/>
  <c r="B501" i="36"/>
  <c r="A501" i="36"/>
  <c r="B500" i="36"/>
  <c r="A500" i="36"/>
  <c r="B499" i="36"/>
  <c r="A499" i="36"/>
  <c r="B498" i="36"/>
  <c r="A498" i="36"/>
  <c r="B497" i="36"/>
  <c r="A497" i="36"/>
  <c r="B496" i="36"/>
  <c r="A496" i="36"/>
  <c r="B495" i="36"/>
  <c r="A495" i="36"/>
  <c r="B494" i="36"/>
  <c r="A494" i="36"/>
  <c r="B493" i="36"/>
  <c r="A493" i="36"/>
  <c r="B492" i="36"/>
  <c r="A492" i="36"/>
  <c r="B491" i="36"/>
  <c r="A491" i="36"/>
  <c r="B490" i="36"/>
  <c r="A490" i="36"/>
  <c r="B489" i="36"/>
  <c r="A489" i="36"/>
  <c r="B488" i="36"/>
  <c r="A488" i="36"/>
  <c r="B487" i="36"/>
  <c r="A487" i="36"/>
  <c r="B486" i="36"/>
  <c r="A486" i="36"/>
  <c r="B485" i="36"/>
  <c r="A485" i="36"/>
  <c r="B484" i="36"/>
  <c r="A484" i="36"/>
  <c r="B483" i="36"/>
  <c r="A483" i="36"/>
  <c r="B482" i="36"/>
  <c r="A482" i="36"/>
  <c r="B481" i="36"/>
  <c r="A481" i="36"/>
  <c r="B480" i="36"/>
  <c r="A480" i="36"/>
  <c r="B479" i="36"/>
  <c r="A479" i="36"/>
  <c r="B478" i="36"/>
  <c r="A478" i="36"/>
  <c r="B477" i="36"/>
  <c r="A477" i="36"/>
  <c r="B476" i="36"/>
  <c r="A476" i="36"/>
  <c r="B475" i="36"/>
  <c r="A475" i="36"/>
  <c r="B474" i="36"/>
  <c r="A474" i="36"/>
  <c r="B473" i="36"/>
  <c r="A473" i="36"/>
  <c r="B472" i="36"/>
  <c r="A472" i="36"/>
  <c r="B471" i="36"/>
  <c r="A471" i="36"/>
  <c r="B470" i="36"/>
  <c r="A470" i="36"/>
  <c r="B469" i="36"/>
  <c r="A469" i="36"/>
  <c r="B468" i="36"/>
  <c r="A468" i="36"/>
  <c r="B467" i="36"/>
  <c r="A467" i="36"/>
  <c r="B466" i="36"/>
  <c r="A466" i="36"/>
  <c r="B465" i="36"/>
  <c r="A465" i="36"/>
  <c r="B464" i="36"/>
  <c r="A464" i="36"/>
  <c r="B463" i="36"/>
  <c r="A463" i="36"/>
  <c r="B462" i="36"/>
  <c r="A462" i="36"/>
  <c r="B461" i="36"/>
  <c r="A461" i="36"/>
  <c r="B460" i="36"/>
  <c r="A460" i="36"/>
  <c r="B459" i="36"/>
  <c r="A459" i="36"/>
  <c r="B458" i="36"/>
  <c r="A458" i="36"/>
  <c r="B457" i="36"/>
  <c r="A457" i="36"/>
  <c r="B456" i="36"/>
  <c r="A456" i="36"/>
  <c r="B455" i="36"/>
  <c r="A455" i="36"/>
  <c r="B454" i="36"/>
  <c r="A454" i="36"/>
  <c r="B453" i="36"/>
  <c r="A453" i="36"/>
  <c r="B452" i="36"/>
  <c r="A452" i="36"/>
  <c r="B451" i="36"/>
  <c r="A451" i="36"/>
  <c r="B450" i="36"/>
  <c r="A450" i="36"/>
  <c r="B449" i="36"/>
  <c r="A449" i="36"/>
  <c r="B448" i="36"/>
  <c r="A448" i="36"/>
  <c r="B447" i="36"/>
  <c r="A447" i="36"/>
  <c r="B446" i="36"/>
  <c r="A446" i="36"/>
  <c r="B445" i="36"/>
  <c r="A445" i="36"/>
  <c r="B444" i="36"/>
  <c r="A444" i="36"/>
  <c r="B443" i="36"/>
  <c r="A443" i="36"/>
  <c r="B442" i="36"/>
  <c r="A442" i="36"/>
  <c r="B441" i="36"/>
  <c r="A441" i="36"/>
  <c r="B440" i="36"/>
  <c r="A440" i="36"/>
  <c r="B439" i="36"/>
  <c r="A439" i="36"/>
  <c r="B438" i="36"/>
  <c r="A438" i="36"/>
  <c r="B437" i="36"/>
  <c r="A437" i="36"/>
  <c r="B436" i="36"/>
  <c r="A436" i="36"/>
  <c r="B435" i="36"/>
  <c r="A435" i="36"/>
  <c r="B434" i="36"/>
  <c r="A434" i="36"/>
  <c r="B433" i="36"/>
  <c r="A433" i="36"/>
  <c r="B432" i="36"/>
  <c r="A432" i="36"/>
  <c r="B431" i="36"/>
  <c r="A431" i="36"/>
  <c r="B430" i="36"/>
  <c r="A430" i="36"/>
  <c r="B429" i="36"/>
  <c r="A429" i="36"/>
  <c r="B428" i="36"/>
  <c r="A428" i="36"/>
  <c r="B427" i="36"/>
  <c r="A427" i="36"/>
  <c r="B426" i="36"/>
  <c r="A426" i="36"/>
  <c r="B425" i="36"/>
  <c r="A425" i="36"/>
  <c r="B424" i="36"/>
  <c r="A424" i="36"/>
  <c r="B423" i="36"/>
  <c r="A423" i="36"/>
  <c r="B422" i="36"/>
  <c r="A422" i="36"/>
  <c r="B421" i="36"/>
  <c r="A421" i="36"/>
  <c r="B420" i="36"/>
  <c r="A420" i="36"/>
  <c r="B419" i="36"/>
  <c r="A419" i="36"/>
  <c r="B418" i="36"/>
  <c r="A418" i="36"/>
  <c r="B417" i="36"/>
  <c r="A417" i="36"/>
  <c r="B416" i="36"/>
  <c r="A416" i="36"/>
  <c r="B415" i="36"/>
  <c r="A415" i="36"/>
  <c r="B414" i="36"/>
  <c r="A414" i="36"/>
  <c r="B413" i="36"/>
  <c r="A413" i="36"/>
  <c r="B412" i="36"/>
  <c r="A412" i="36"/>
  <c r="B411" i="36"/>
  <c r="A411" i="36"/>
  <c r="B410" i="36"/>
  <c r="A410" i="36"/>
  <c r="B409" i="36"/>
  <c r="A409" i="36"/>
  <c r="B408" i="36"/>
  <c r="A408" i="36"/>
  <c r="B407" i="36"/>
  <c r="A407" i="36"/>
  <c r="B406" i="36"/>
  <c r="A406" i="36"/>
  <c r="B405" i="36"/>
  <c r="A405" i="36"/>
  <c r="B404" i="36"/>
  <c r="A404" i="36"/>
  <c r="B403" i="36"/>
  <c r="A403" i="36"/>
  <c r="B402" i="36"/>
  <c r="A402" i="36"/>
  <c r="B401" i="36"/>
  <c r="A401" i="36"/>
  <c r="B400" i="36"/>
  <c r="A400" i="36"/>
  <c r="B399" i="36"/>
  <c r="A399" i="36"/>
  <c r="B398" i="36"/>
  <c r="A398" i="36"/>
  <c r="B397" i="36"/>
  <c r="A397" i="36"/>
  <c r="B396" i="36"/>
  <c r="A396" i="36"/>
  <c r="B395" i="36"/>
  <c r="A395" i="36"/>
  <c r="B394" i="36"/>
  <c r="A394" i="36"/>
  <c r="B393" i="36"/>
  <c r="A393" i="36"/>
  <c r="B392" i="36"/>
  <c r="A392" i="36"/>
  <c r="B391" i="36"/>
  <c r="A391" i="36"/>
  <c r="B390" i="36"/>
  <c r="A390" i="36"/>
  <c r="B389" i="36"/>
  <c r="A389" i="36"/>
  <c r="B388" i="36"/>
  <c r="A388" i="36"/>
  <c r="B387" i="36"/>
  <c r="A387" i="36"/>
  <c r="B386" i="36"/>
  <c r="A386" i="36"/>
  <c r="B385" i="36"/>
  <c r="A385" i="36"/>
  <c r="B384" i="36"/>
  <c r="A384" i="36"/>
  <c r="B383" i="36"/>
  <c r="A383" i="36"/>
  <c r="B382" i="36"/>
  <c r="A382" i="36"/>
  <c r="B381" i="36"/>
  <c r="A381" i="36"/>
  <c r="B380" i="36"/>
  <c r="A380" i="36"/>
  <c r="B379" i="36"/>
  <c r="A379" i="36"/>
  <c r="B378" i="36"/>
  <c r="A378" i="36"/>
  <c r="B377" i="36"/>
  <c r="A377" i="36"/>
  <c r="B376" i="36"/>
  <c r="A376" i="36"/>
  <c r="B375" i="36"/>
  <c r="A375" i="36"/>
  <c r="B374" i="36"/>
  <c r="A374" i="36"/>
  <c r="B373" i="36"/>
  <c r="A373" i="36"/>
  <c r="B372" i="36"/>
  <c r="A372" i="36"/>
  <c r="B371" i="36"/>
  <c r="A371" i="36"/>
  <c r="B370" i="36"/>
  <c r="A370" i="36"/>
  <c r="B369" i="36"/>
  <c r="A369" i="36"/>
  <c r="B368" i="36"/>
  <c r="A368" i="36"/>
  <c r="B367" i="36"/>
  <c r="A367" i="36"/>
  <c r="B366" i="36"/>
  <c r="A366" i="36"/>
  <c r="B365" i="36"/>
  <c r="A365" i="36"/>
  <c r="B364" i="36"/>
  <c r="A364" i="36"/>
  <c r="B363" i="36"/>
  <c r="A363" i="36"/>
  <c r="B362" i="36"/>
  <c r="A362" i="36"/>
  <c r="B361" i="36"/>
  <c r="A361" i="36"/>
  <c r="B360" i="36"/>
  <c r="A360" i="36"/>
  <c r="B359" i="36"/>
  <c r="A359" i="36"/>
  <c r="B358" i="36"/>
  <c r="A358" i="36"/>
  <c r="B357" i="36"/>
  <c r="A357" i="36"/>
  <c r="B356" i="36"/>
  <c r="A356" i="36"/>
  <c r="B355" i="36"/>
  <c r="A355" i="36"/>
  <c r="B354" i="36"/>
  <c r="A354" i="36"/>
  <c r="B353" i="36"/>
  <c r="A353" i="36"/>
  <c r="B352" i="36"/>
  <c r="A352" i="36"/>
  <c r="B351" i="36"/>
  <c r="A351" i="36"/>
  <c r="B350" i="36"/>
  <c r="A350" i="36"/>
  <c r="B349" i="36"/>
  <c r="A349" i="36"/>
  <c r="B348" i="36"/>
  <c r="A348" i="36"/>
  <c r="B347" i="36"/>
  <c r="A347" i="36"/>
  <c r="B346" i="36"/>
  <c r="A346" i="36"/>
  <c r="B345" i="36"/>
  <c r="A345" i="36"/>
  <c r="B344" i="36"/>
  <c r="A344" i="36"/>
  <c r="B343" i="36"/>
  <c r="A343" i="36"/>
  <c r="B342" i="36"/>
  <c r="A342" i="36"/>
  <c r="B341" i="36"/>
  <c r="A341" i="36"/>
  <c r="B340" i="36"/>
  <c r="A340" i="36"/>
  <c r="B339" i="36"/>
  <c r="A339" i="36"/>
  <c r="B338" i="36"/>
  <c r="A338" i="36"/>
  <c r="B337" i="36"/>
  <c r="A337" i="36"/>
  <c r="B336" i="36"/>
  <c r="A336" i="36"/>
  <c r="B335" i="36"/>
  <c r="A335" i="36"/>
  <c r="B334" i="36"/>
  <c r="A334" i="36"/>
  <c r="B333" i="36"/>
  <c r="A333" i="36"/>
  <c r="B332" i="36"/>
  <c r="A332" i="36"/>
  <c r="B331" i="36"/>
  <c r="A331" i="36"/>
  <c r="B330" i="36"/>
  <c r="A330" i="36"/>
  <c r="B329" i="36"/>
  <c r="A329" i="36"/>
  <c r="B328" i="36"/>
  <c r="A328" i="36"/>
  <c r="B327" i="36"/>
  <c r="A327" i="36"/>
  <c r="B326" i="36"/>
  <c r="A326" i="36"/>
  <c r="B325" i="36"/>
  <c r="A325" i="36"/>
  <c r="B324" i="36"/>
  <c r="A324" i="36"/>
  <c r="B323" i="36"/>
  <c r="A323" i="36"/>
  <c r="B322" i="36"/>
  <c r="A322" i="36"/>
  <c r="B321" i="36"/>
  <c r="A321" i="36"/>
  <c r="B320" i="36"/>
  <c r="A320" i="36"/>
  <c r="B319" i="36"/>
  <c r="A319" i="36"/>
  <c r="B318" i="36"/>
  <c r="A318" i="36"/>
  <c r="B317" i="36"/>
  <c r="A317" i="36"/>
  <c r="B316" i="36"/>
  <c r="A316" i="36"/>
  <c r="B315" i="36"/>
  <c r="A315" i="36"/>
  <c r="B314" i="36"/>
  <c r="A314" i="36"/>
  <c r="B313" i="36"/>
  <c r="A313" i="36"/>
  <c r="B312" i="36"/>
  <c r="A312" i="36"/>
  <c r="B311" i="36"/>
  <c r="A311" i="36"/>
  <c r="B310" i="36"/>
  <c r="A310" i="36"/>
  <c r="B309" i="36"/>
  <c r="A309" i="36"/>
  <c r="B308" i="36"/>
  <c r="A308" i="36"/>
  <c r="B307" i="36"/>
  <c r="A307" i="36"/>
  <c r="B306" i="36"/>
  <c r="A306" i="36"/>
  <c r="B305" i="36"/>
  <c r="A305" i="36"/>
  <c r="B304" i="36"/>
  <c r="A304" i="36"/>
  <c r="B303" i="36"/>
  <c r="A303" i="36"/>
  <c r="B302" i="36"/>
  <c r="A302" i="36"/>
  <c r="B301" i="36"/>
  <c r="A301" i="36"/>
  <c r="B300" i="36"/>
  <c r="A300" i="36"/>
  <c r="B299" i="36"/>
  <c r="A299" i="36"/>
  <c r="B298" i="36"/>
  <c r="A298" i="36"/>
  <c r="B297" i="36"/>
  <c r="A297" i="36"/>
  <c r="B296" i="36"/>
  <c r="A296" i="36"/>
  <c r="B295" i="36"/>
  <c r="A295" i="36"/>
  <c r="B294" i="36"/>
  <c r="A294" i="36"/>
  <c r="B293" i="36"/>
  <c r="A293" i="36"/>
  <c r="B292" i="36"/>
  <c r="A292" i="36"/>
  <c r="B291" i="36"/>
  <c r="A291" i="36"/>
  <c r="B290" i="36"/>
  <c r="A290" i="36"/>
  <c r="B289" i="36"/>
  <c r="A289" i="36"/>
  <c r="B288" i="36"/>
  <c r="A288" i="36"/>
  <c r="B287" i="36"/>
  <c r="A287" i="36"/>
  <c r="B286" i="36"/>
  <c r="A286" i="36"/>
  <c r="B285" i="36"/>
  <c r="A285" i="36"/>
  <c r="B284" i="36"/>
  <c r="A284" i="36"/>
  <c r="B283" i="36"/>
  <c r="A283" i="36"/>
  <c r="B282" i="36"/>
  <c r="A282" i="36"/>
  <c r="B281" i="36"/>
  <c r="A281" i="36"/>
  <c r="B280" i="36"/>
  <c r="A280" i="36"/>
  <c r="B279" i="36"/>
  <c r="A279" i="36"/>
  <c r="B278" i="36"/>
  <c r="A278" i="36"/>
  <c r="B277" i="36"/>
  <c r="A277" i="36"/>
  <c r="B276" i="36"/>
  <c r="A276" i="36"/>
  <c r="B275" i="36"/>
  <c r="A275" i="36"/>
  <c r="B274" i="36"/>
  <c r="A274" i="36"/>
  <c r="B273" i="36"/>
  <c r="A273" i="36"/>
  <c r="B272" i="36"/>
  <c r="A272" i="36"/>
  <c r="B271" i="36"/>
  <c r="A271" i="36"/>
  <c r="B270" i="36"/>
  <c r="A270" i="36"/>
  <c r="B269" i="36"/>
  <c r="A269" i="36"/>
  <c r="B268" i="36"/>
  <c r="A268" i="36"/>
  <c r="B267" i="36"/>
  <c r="A267" i="36"/>
  <c r="B266" i="36"/>
  <c r="A266" i="36"/>
  <c r="B265" i="36"/>
  <c r="A265" i="36"/>
  <c r="B264" i="36"/>
  <c r="A264" i="36"/>
  <c r="B263" i="36"/>
  <c r="A263" i="36"/>
  <c r="B262" i="36"/>
  <c r="A262" i="36"/>
  <c r="B261" i="36"/>
  <c r="A261" i="36"/>
  <c r="B260" i="36"/>
  <c r="A260" i="36"/>
  <c r="B259" i="36"/>
  <c r="A259" i="36"/>
  <c r="B258" i="36"/>
  <c r="A258" i="36"/>
  <c r="B257" i="36"/>
  <c r="A257" i="36"/>
  <c r="B256" i="36"/>
  <c r="A256" i="36"/>
  <c r="B255" i="36"/>
  <c r="A255" i="36"/>
  <c r="B254" i="36"/>
  <c r="A254" i="36"/>
  <c r="B253" i="36"/>
  <c r="A253" i="36"/>
  <c r="B252" i="36"/>
  <c r="A252" i="36"/>
  <c r="B251" i="36"/>
  <c r="A251" i="36"/>
  <c r="B250" i="36"/>
  <c r="A250" i="36"/>
  <c r="B249" i="36"/>
  <c r="A249" i="36"/>
  <c r="B248" i="36"/>
  <c r="A248" i="36"/>
  <c r="B247" i="36"/>
  <c r="A247" i="36"/>
  <c r="B246" i="36"/>
  <c r="A246" i="36"/>
  <c r="B245" i="36"/>
  <c r="A245" i="36"/>
  <c r="B244" i="36"/>
  <c r="A244" i="36"/>
  <c r="B243" i="36"/>
  <c r="A243" i="36"/>
  <c r="B242" i="36"/>
  <c r="A242" i="36"/>
  <c r="B241" i="36"/>
  <c r="A241" i="36"/>
  <c r="B240" i="36"/>
  <c r="A240" i="36"/>
  <c r="B239" i="36"/>
  <c r="A239" i="36"/>
  <c r="B238" i="36"/>
  <c r="A238" i="36"/>
  <c r="B237" i="36"/>
  <c r="A237" i="36"/>
  <c r="B236" i="36"/>
  <c r="A236" i="36"/>
  <c r="B235" i="36"/>
  <c r="A235" i="36"/>
  <c r="B234" i="36"/>
  <c r="A234" i="36"/>
  <c r="B233" i="36"/>
  <c r="A233" i="36"/>
  <c r="B232" i="36"/>
  <c r="A232" i="36"/>
  <c r="B231" i="36"/>
  <c r="A231" i="36"/>
  <c r="B230" i="36"/>
  <c r="A230" i="36"/>
  <c r="B229" i="36"/>
  <c r="A229" i="36"/>
  <c r="B228" i="36"/>
  <c r="A228" i="36"/>
  <c r="B227" i="36"/>
  <c r="A227" i="36"/>
  <c r="B226" i="36"/>
  <c r="A226" i="36"/>
  <c r="B225" i="36"/>
  <c r="A225" i="36"/>
  <c r="B224" i="36"/>
  <c r="A224" i="36"/>
  <c r="B223" i="36"/>
  <c r="A223" i="36"/>
  <c r="B222" i="36"/>
  <c r="A222" i="36"/>
  <c r="B221" i="36"/>
  <c r="A221" i="36"/>
  <c r="B220" i="36"/>
  <c r="A220" i="36"/>
  <c r="B219" i="36"/>
  <c r="A219" i="36"/>
  <c r="B218" i="36"/>
  <c r="A218" i="36"/>
  <c r="B217" i="36"/>
  <c r="A217" i="36"/>
  <c r="B216" i="36"/>
  <c r="A216" i="36"/>
  <c r="B215" i="36"/>
  <c r="A215" i="36"/>
  <c r="B214" i="36"/>
  <c r="A214" i="36"/>
  <c r="B213" i="36"/>
  <c r="A213" i="36"/>
  <c r="B212" i="36"/>
  <c r="A212" i="36"/>
  <c r="B211" i="36"/>
  <c r="A211" i="36"/>
  <c r="B210" i="36"/>
  <c r="A210" i="36"/>
  <c r="B209" i="36"/>
  <c r="A209" i="36"/>
  <c r="B208" i="36"/>
  <c r="A208" i="36"/>
  <c r="B207" i="36"/>
  <c r="A207" i="36"/>
  <c r="B206" i="36"/>
  <c r="A206" i="36"/>
  <c r="B205" i="36"/>
  <c r="A205" i="36"/>
  <c r="B204" i="36"/>
  <c r="A204" i="36"/>
  <c r="B203" i="36"/>
  <c r="A203" i="36"/>
  <c r="B202" i="36"/>
  <c r="A202" i="36"/>
  <c r="B201" i="36"/>
  <c r="A201" i="36"/>
  <c r="B200" i="36"/>
  <c r="A200" i="36"/>
  <c r="B199" i="36"/>
  <c r="A199" i="36"/>
  <c r="B198" i="36"/>
  <c r="A198" i="36"/>
  <c r="B197" i="36"/>
  <c r="A197" i="36"/>
  <c r="B196" i="36"/>
  <c r="A196" i="36"/>
  <c r="B195" i="36"/>
  <c r="A195" i="36"/>
  <c r="B194" i="36"/>
  <c r="A194" i="36"/>
  <c r="B193" i="36"/>
  <c r="A193" i="36"/>
  <c r="B192" i="36"/>
  <c r="A192" i="36"/>
  <c r="B191" i="36"/>
  <c r="A191" i="36"/>
  <c r="B190" i="36"/>
  <c r="A190" i="36"/>
  <c r="B189" i="36"/>
  <c r="A189" i="36"/>
  <c r="B188" i="36"/>
  <c r="A188" i="36"/>
  <c r="B187" i="36"/>
  <c r="A187" i="36"/>
  <c r="B186" i="36"/>
  <c r="A186" i="36"/>
  <c r="B185" i="36"/>
  <c r="A185" i="36"/>
  <c r="B184" i="36"/>
  <c r="A184" i="36"/>
  <c r="B183" i="36"/>
  <c r="A183" i="36"/>
  <c r="B182" i="36"/>
  <c r="A182" i="36"/>
  <c r="B181" i="36"/>
  <c r="A181" i="36"/>
  <c r="B180" i="36"/>
  <c r="A180" i="36"/>
  <c r="B179" i="36"/>
  <c r="A179" i="36"/>
  <c r="B178" i="36"/>
  <c r="A178" i="36"/>
  <c r="B177" i="36"/>
  <c r="A177" i="36"/>
  <c r="B176" i="36"/>
  <c r="A176" i="36"/>
  <c r="B175" i="36"/>
  <c r="A175" i="36"/>
  <c r="B174" i="36"/>
  <c r="A174" i="36"/>
  <c r="B173" i="36"/>
  <c r="A173" i="36"/>
  <c r="B172" i="36"/>
  <c r="A172" i="36"/>
  <c r="B171" i="36"/>
  <c r="A171" i="36"/>
  <c r="B170" i="36"/>
  <c r="A170" i="36"/>
  <c r="B169" i="36"/>
  <c r="A169" i="36"/>
  <c r="B168" i="36"/>
  <c r="A168" i="36"/>
  <c r="B167" i="36"/>
  <c r="A167" i="36"/>
  <c r="B166" i="36"/>
  <c r="A166" i="36"/>
  <c r="B165" i="36"/>
  <c r="A165" i="36"/>
  <c r="B164" i="36"/>
  <c r="A164" i="36"/>
  <c r="B163" i="36"/>
  <c r="A163" i="36"/>
  <c r="B162" i="36"/>
  <c r="A162" i="36"/>
  <c r="B161" i="36"/>
  <c r="A161" i="36"/>
  <c r="B160" i="36"/>
  <c r="A160" i="36"/>
  <c r="B159" i="36"/>
  <c r="A159" i="36"/>
  <c r="B158" i="36"/>
  <c r="A158" i="36"/>
  <c r="B157" i="36"/>
  <c r="A157" i="36"/>
  <c r="B156" i="36"/>
  <c r="A156" i="36"/>
  <c r="B155" i="36"/>
  <c r="A155" i="36"/>
  <c r="B154" i="36"/>
  <c r="A154" i="36"/>
  <c r="B153" i="36"/>
  <c r="A153" i="36"/>
  <c r="B152" i="36"/>
  <c r="A152" i="36"/>
  <c r="B151" i="36"/>
  <c r="A151" i="36"/>
  <c r="B150" i="36"/>
  <c r="A150" i="36"/>
  <c r="B149" i="36"/>
  <c r="A149" i="36"/>
  <c r="B148" i="36"/>
  <c r="A148" i="36"/>
  <c r="B147" i="36"/>
  <c r="A147" i="36"/>
  <c r="B146" i="36"/>
  <c r="A146" i="36"/>
  <c r="B145" i="36"/>
  <c r="A145" i="36"/>
  <c r="B144" i="36"/>
  <c r="A144" i="36"/>
  <c r="B143" i="36"/>
  <c r="A143" i="36"/>
  <c r="B142" i="36"/>
  <c r="A142" i="36"/>
  <c r="B141" i="36"/>
  <c r="A141" i="36"/>
  <c r="B140" i="36"/>
  <c r="A140" i="36"/>
  <c r="B139" i="36"/>
  <c r="A139" i="36"/>
  <c r="B138" i="36"/>
  <c r="A138" i="36"/>
  <c r="B137" i="36"/>
  <c r="A137" i="36"/>
  <c r="B136" i="36"/>
  <c r="A136" i="36"/>
  <c r="B135" i="36"/>
  <c r="A135" i="36"/>
  <c r="B134" i="36"/>
  <c r="A134" i="36"/>
  <c r="B133" i="36"/>
  <c r="A133" i="36"/>
  <c r="B132" i="36"/>
  <c r="A132" i="36"/>
  <c r="B131" i="36"/>
  <c r="A131" i="36"/>
  <c r="B130" i="36"/>
  <c r="A130" i="36"/>
  <c r="B129" i="36"/>
  <c r="A129" i="36"/>
  <c r="B128" i="36"/>
  <c r="A128" i="36"/>
  <c r="B127" i="36"/>
  <c r="A127" i="36"/>
  <c r="B126" i="36"/>
  <c r="A126" i="36"/>
  <c r="B125" i="36"/>
  <c r="A125" i="36"/>
  <c r="B124" i="36"/>
  <c r="A124" i="36"/>
  <c r="B123" i="36"/>
  <c r="A123" i="36"/>
  <c r="B122" i="36"/>
  <c r="A122" i="36"/>
  <c r="B121" i="36"/>
  <c r="A121" i="36"/>
  <c r="B120" i="36"/>
  <c r="A120" i="36"/>
  <c r="B119" i="36"/>
  <c r="A119" i="36"/>
  <c r="B118" i="36"/>
  <c r="A118" i="36"/>
  <c r="B117" i="36"/>
  <c r="A117" i="36"/>
  <c r="B116" i="36"/>
  <c r="A116" i="36"/>
  <c r="B115" i="36"/>
  <c r="A115" i="36"/>
  <c r="B114" i="36"/>
  <c r="A114" i="36"/>
  <c r="T113" i="36"/>
  <c r="B113" i="36"/>
  <c r="A113" i="36"/>
  <c r="T112" i="36"/>
  <c r="B112" i="36"/>
  <c r="A112" i="36"/>
  <c r="T111" i="36"/>
  <c r="B111" i="36"/>
  <c r="A111" i="36"/>
  <c r="T110" i="36"/>
  <c r="B110" i="36"/>
  <c r="A110" i="36"/>
  <c r="T109" i="36"/>
  <c r="B109" i="36"/>
  <c r="A109" i="36"/>
  <c r="T108" i="36"/>
  <c r="B108" i="36"/>
  <c r="A108" i="36"/>
  <c r="T107" i="36"/>
  <c r="B107" i="36"/>
  <c r="A107" i="36"/>
  <c r="T106" i="36"/>
  <c r="B106" i="36"/>
  <c r="A106" i="36"/>
  <c r="T105" i="36"/>
  <c r="B105" i="36"/>
  <c r="A105" i="36"/>
  <c r="T104" i="36"/>
  <c r="B104" i="36"/>
  <c r="A104" i="36"/>
  <c r="T103" i="36"/>
  <c r="B103" i="36"/>
  <c r="A103" i="36"/>
  <c r="T102" i="36"/>
  <c r="B102" i="36"/>
  <c r="A102" i="36"/>
  <c r="T101" i="36"/>
  <c r="B101" i="36"/>
  <c r="A101" i="36"/>
  <c r="T100" i="36"/>
  <c r="B100" i="36"/>
  <c r="A100" i="36"/>
  <c r="T99" i="36"/>
  <c r="B99" i="36"/>
  <c r="A99" i="36"/>
  <c r="T98" i="36"/>
  <c r="B98" i="36"/>
  <c r="A98" i="36"/>
  <c r="T97" i="36"/>
  <c r="B97" i="36"/>
  <c r="A97" i="36"/>
  <c r="T96" i="36"/>
  <c r="B96" i="36"/>
  <c r="A96" i="36"/>
  <c r="T95" i="36"/>
  <c r="B95" i="36"/>
  <c r="A95" i="36"/>
  <c r="T94" i="36"/>
  <c r="B94" i="36"/>
  <c r="A94" i="36"/>
  <c r="T93" i="36"/>
  <c r="B93" i="36"/>
  <c r="A93" i="36"/>
  <c r="T92" i="36"/>
  <c r="B92" i="36"/>
  <c r="A92" i="36"/>
  <c r="T91" i="36"/>
  <c r="B91" i="36"/>
  <c r="A91" i="36"/>
  <c r="T90" i="36"/>
  <c r="B90" i="36"/>
  <c r="A90" i="36"/>
  <c r="T89" i="36"/>
  <c r="B89" i="36"/>
  <c r="A89" i="36"/>
  <c r="T88" i="36"/>
  <c r="B88" i="36"/>
  <c r="A88" i="36"/>
  <c r="T87" i="36"/>
  <c r="B87" i="36"/>
  <c r="A87" i="36"/>
  <c r="T86" i="36"/>
  <c r="B86" i="36"/>
  <c r="A86" i="36"/>
  <c r="T85" i="36"/>
  <c r="B85" i="36"/>
  <c r="A85" i="36"/>
  <c r="T84" i="36"/>
  <c r="B84" i="36"/>
  <c r="A84" i="36"/>
  <c r="T83" i="36"/>
  <c r="B83" i="36"/>
  <c r="A83" i="36"/>
  <c r="T82" i="36"/>
  <c r="B82" i="36"/>
  <c r="A82" i="36"/>
  <c r="T81" i="36"/>
  <c r="B81" i="36"/>
  <c r="A81" i="36"/>
  <c r="T80" i="36"/>
  <c r="B80" i="36"/>
  <c r="A80" i="36"/>
  <c r="T79" i="36"/>
  <c r="B79" i="36"/>
  <c r="A79" i="36"/>
  <c r="T78" i="36"/>
  <c r="B78" i="36"/>
  <c r="A78" i="36"/>
  <c r="T77" i="36"/>
  <c r="B77" i="36"/>
  <c r="A77" i="36"/>
  <c r="T76" i="36"/>
  <c r="B76" i="36"/>
  <c r="A76" i="36"/>
  <c r="T75" i="36"/>
  <c r="B75" i="36"/>
  <c r="A75" i="36"/>
  <c r="T74" i="36"/>
  <c r="B74" i="36"/>
  <c r="A74" i="36"/>
  <c r="T73" i="36"/>
  <c r="B73" i="36"/>
  <c r="A73" i="36"/>
  <c r="T72" i="36"/>
  <c r="B72" i="36"/>
  <c r="A72" i="36"/>
  <c r="T71" i="36"/>
  <c r="B71" i="36"/>
  <c r="A71" i="36"/>
  <c r="T70" i="36"/>
  <c r="B70" i="36"/>
  <c r="A70" i="36"/>
  <c r="T69" i="36"/>
  <c r="B69" i="36"/>
  <c r="A69" i="36"/>
  <c r="T68" i="36"/>
  <c r="B68" i="36"/>
  <c r="A68" i="36"/>
  <c r="T67" i="36"/>
  <c r="L67" i="36"/>
  <c r="Q67" i="36" s="1"/>
  <c r="K67" i="36"/>
  <c r="B67" i="36"/>
  <c r="A67" i="36"/>
  <c r="T66" i="36"/>
  <c r="L66" i="36"/>
  <c r="Q66" i="36" s="1"/>
  <c r="K66" i="36"/>
  <c r="B66" i="36"/>
  <c r="A66" i="36"/>
  <c r="T65" i="36"/>
  <c r="L65" i="36"/>
  <c r="Q65" i="36" s="1"/>
  <c r="K65" i="36"/>
  <c r="B65" i="36"/>
  <c r="A65" i="36"/>
  <c r="T64" i="36"/>
  <c r="L64" i="36"/>
  <c r="Q64" i="36" s="1"/>
  <c r="K64" i="36"/>
  <c r="B64" i="36"/>
  <c r="A64" i="36"/>
  <c r="T63" i="36"/>
  <c r="L63" i="36"/>
  <c r="Q63" i="36" s="1"/>
  <c r="K63" i="36"/>
  <c r="B63" i="36"/>
  <c r="A63" i="36"/>
  <c r="T62" i="36"/>
  <c r="L62" i="36"/>
  <c r="Q62" i="36" s="1"/>
  <c r="K62" i="36"/>
  <c r="B62" i="36"/>
  <c r="A62" i="36"/>
  <c r="T61" i="36"/>
  <c r="L61" i="36"/>
  <c r="Q61" i="36" s="1"/>
  <c r="K61" i="36"/>
  <c r="B61" i="36"/>
  <c r="A61" i="36"/>
  <c r="T60" i="36"/>
  <c r="L60" i="36"/>
  <c r="Q60" i="36" s="1"/>
  <c r="K60" i="36"/>
  <c r="B60" i="36"/>
  <c r="A60" i="36"/>
  <c r="T59" i="36"/>
  <c r="L59" i="36"/>
  <c r="Q59" i="36" s="1"/>
  <c r="K59" i="36"/>
  <c r="B59" i="36"/>
  <c r="A59" i="36"/>
  <c r="T58" i="36"/>
  <c r="Q58" i="36"/>
  <c r="L58" i="36"/>
  <c r="K58" i="36"/>
  <c r="B58" i="36"/>
  <c r="A58" i="36"/>
  <c r="T57" i="36"/>
  <c r="L57" i="36"/>
  <c r="Q57" i="36" s="1"/>
  <c r="K57" i="36"/>
  <c r="B57" i="36"/>
  <c r="A57" i="36"/>
  <c r="T56" i="36"/>
  <c r="L56" i="36"/>
  <c r="Q56" i="36" s="1"/>
  <c r="K56" i="36"/>
  <c r="B56" i="36"/>
  <c r="A56" i="36"/>
  <c r="T55" i="36"/>
  <c r="L55" i="36"/>
  <c r="Q55" i="36" s="1"/>
  <c r="K55" i="36"/>
  <c r="B55" i="36"/>
  <c r="A55" i="36"/>
  <c r="T54" i="36"/>
  <c r="L54" i="36"/>
  <c r="Q54" i="36" s="1"/>
  <c r="K54" i="36"/>
  <c r="B54" i="36"/>
  <c r="A54" i="36"/>
  <c r="T53" i="36"/>
  <c r="L53" i="36"/>
  <c r="Q53" i="36" s="1"/>
  <c r="K53" i="36"/>
  <c r="B53" i="36"/>
  <c r="A53" i="36"/>
  <c r="T52" i="36"/>
  <c r="L52" i="36"/>
  <c r="Q52" i="36" s="1"/>
  <c r="K52" i="36"/>
  <c r="B52" i="36"/>
  <c r="A52" i="36"/>
  <c r="T51" i="36"/>
  <c r="L51" i="36"/>
  <c r="Q51" i="36" s="1"/>
  <c r="K51" i="36"/>
  <c r="B51" i="36"/>
  <c r="A51" i="36"/>
  <c r="T50" i="36"/>
  <c r="L50" i="36"/>
  <c r="Q50" i="36" s="1"/>
  <c r="K50" i="36"/>
  <c r="B50" i="36"/>
  <c r="A50" i="36"/>
  <c r="T49" i="36"/>
  <c r="L49" i="36"/>
  <c r="Q49" i="36" s="1"/>
  <c r="K49" i="36"/>
  <c r="B49" i="36"/>
  <c r="A49" i="36"/>
  <c r="T48" i="36"/>
  <c r="L48" i="36"/>
  <c r="Q48" i="36" s="1"/>
  <c r="K48" i="36"/>
  <c r="B48" i="36"/>
  <c r="A48" i="36"/>
  <c r="T47" i="36"/>
  <c r="L47" i="36"/>
  <c r="Q47" i="36" s="1"/>
  <c r="K47" i="36"/>
  <c r="B47" i="36"/>
  <c r="A47" i="36"/>
  <c r="T46" i="36"/>
  <c r="L46" i="36"/>
  <c r="Q46" i="36" s="1"/>
  <c r="K46" i="36"/>
  <c r="B46" i="36"/>
  <c r="A46" i="36"/>
  <c r="T45" i="36"/>
  <c r="L45" i="36"/>
  <c r="Q45" i="36" s="1"/>
  <c r="K45" i="36"/>
  <c r="B45" i="36"/>
  <c r="A45" i="36"/>
  <c r="T44" i="36"/>
  <c r="L44" i="36"/>
  <c r="Q44" i="36" s="1"/>
  <c r="K44" i="36"/>
  <c r="B44" i="36"/>
  <c r="A44" i="36"/>
  <c r="T43" i="36"/>
  <c r="L43" i="36"/>
  <c r="Q43" i="36" s="1"/>
  <c r="K43" i="36"/>
  <c r="B43" i="36"/>
  <c r="A43" i="36"/>
  <c r="T42" i="36"/>
  <c r="L42" i="36"/>
  <c r="Q42" i="36" s="1"/>
  <c r="K42" i="36"/>
  <c r="B42" i="36"/>
  <c r="A42" i="36"/>
  <c r="T41" i="36"/>
  <c r="L41" i="36"/>
  <c r="Q41" i="36" s="1"/>
  <c r="K41" i="36"/>
  <c r="B41" i="36"/>
  <c r="A41" i="36"/>
  <c r="T40" i="36"/>
  <c r="L40" i="36"/>
  <c r="Q40" i="36" s="1"/>
  <c r="K40" i="36"/>
  <c r="B40" i="36"/>
  <c r="A40" i="36"/>
  <c r="T39" i="36"/>
  <c r="L39" i="36"/>
  <c r="Q39" i="36" s="1"/>
  <c r="K39" i="36"/>
  <c r="B39" i="36"/>
  <c r="A39" i="36"/>
  <c r="T38" i="36"/>
  <c r="L38" i="36"/>
  <c r="Q38" i="36" s="1"/>
  <c r="K38" i="36"/>
  <c r="B38" i="36"/>
  <c r="A38" i="36"/>
  <c r="T37" i="36"/>
  <c r="L37" i="36"/>
  <c r="Q37" i="36" s="1"/>
  <c r="K37" i="36"/>
  <c r="B37" i="36"/>
  <c r="A37" i="36"/>
  <c r="T36" i="36"/>
  <c r="L36" i="36"/>
  <c r="Q36" i="36" s="1"/>
  <c r="K36" i="36"/>
  <c r="B36" i="36"/>
  <c r="A36" i="36"/>
  <c r="T35" i="36"/>
  <c r="L35" i="36"/>
  <c r="Q35" i="36" s="1"/>
  <c r="K35" i="36"/>
  <c r="B35" i="36"/>
  <c r="A35" i="36"/>
  <c r="T34" i="36"/>
  <c r="L34" i="36"/>
  <c r="Q34" i="36" s="1"/>
  <c r="K34" i="36"/>
  <c r="B34" i="36"/>
  <c r="A34" i="36"/>
  <c r="T33" i="36"/>
  <c r="L33" i="36"/>
  <c r="Q33" i="36" s="1"/>
  <c r="K33" i="36"/>
  <c r="B33" i="36"/>
  <c r="A33" i="36"/>
  <c r="T32" i="36"/>
  <c r="L32" i="36"/>
  <c r="Q32" i="36" s="1"/>
  <c r="K32" i="36"/>
  <c r="B32" i="36"/>
  <c r="A32" i="36"/>
  <c r="T31" i="36"/>
  <c r="L31" i="36"/>
  <c r="Q31" i="36" s="1"/>
  <c r="K31" i="36"/>
  <c r="B31" i="36"/>
  <c r="A31" i="36"/>
  <c r="T30" i="36"/>
  <c r="L30" i="36"/>
  <c r="Q30" i="36" s="1"/>
  <c r="K30" i="36"/>
  <c r="B30" i="36"/>
  <c r="A30" i="36"/>
  <c r="T29" i="36"/>
  <c r="L29" i="36"/>
  <c r="Q29" i="36" s="1"/>
  <c r="K29" i="36"/>
  <c r="B29" i="36"/>
  <c r="A29" i="36"/>
  <c r="T28" i="36"/>
  <c r="L28" i="36"/>
  <c r="Q28" i="36" s="1"/>
  <c r="K28" i="36"/>
  <c r="B28" i="36"/>
  <c r="A28" i="36"/>
  <c r="T27" i="36"/>
  <c r="L27" i="36"/>
  <c r="Q27" i="36" s="1"/>
  <c r="K27" i="36"/>
  <c r="B27" i="36"/>
  <c r="A27" i="36"/>
  <c r="T26" i="36"/>
  <c r="L26" i="36"/>
  <c r="Q26" i="36" s="1"/>
  <c r="K26" i="36"/>
  <c r="B26" i="36"/>
  <c r="A26" i="36"/>
  <c r="T25" i="36"/>
  <c r="L25" i="36"/>
  <c r="Q25" i="36" s="1"/>
  <c r="K25" i="36"/>
  <c r="B25" i="36"/>
  <c r="A25" i="36"/>
  <c r="T24" i="36"/>
  <c r="L24" i="36"/>
  <c r="Q24" i="36" s="1"/>
  <c r="K24" i="36"/>
  <c r="B24" i="36"/>
  <c r="A24" i="36"/>
  <c r="T23" i="36"/>
  <c r="L23" i="36"/>
  <c r="Q23" i="36" s="1"/>
  <c r="K23" i="36"/>
  <c r="B23" i="36"/>
  <c r="A23" i="36"/>
  <c r="T22" i="36"/>
  <c r="L22" i="36"/>
  <c r="Q22" i="36" s="1"/>
  <c r="K22" i="36"/>
  <c r="B22" i="36"/>
  <c r="A22" i="36"/>
  <c r="T21" i="36"/>
  <c r="L21" i="36"/>
  <c r="Q21" i="36" s="1"/>
  <c r="K21" i="36"/>
  <c r="B21" i="36"/>
  <c r="A21" i="36"/>
  <c r="T20" i="36"/>
  <c r="L20" i="36"/>
  <c r="Q20" i="36" s="1"/>
  <c r="K20" i="36"/>
  <c r="B20" i="36"/>
  <c r="A20" i="36"/>
  <c r="T19" i="36"/>
  <c r="L19" i="36"/>
  <c r="Q19" i="36" s="1"/>
  <c r="K19" i="36"/>
  <c r="B19" i="36"/>
  <c r="A19" i="36"/>
  <c r="T18" i="36"/>
  <c r="L18" i="36"/>
  <c r="Q18" i="36" s="1"/>
  <c r="K18" i="36"/>
  <c r="B18" i="36"/>
  <c r="A18" i="36"/>
  <c r="T17" i="36"/>
  <c r="L17" i="36"/>
  <c r="Q17" i="36" s="1"/>
  <c r="K17" i="36"/>
  <c r="B17" i="36"/>
  <c r="A17" i="36"/>
  <c r="T16" i="36"/>
  <c r="L16" i="36"/>
  <c r="Q16" i="36" s="1"/>
  <c r="K16" i="36"/>
  <c r="B16" i="36"/>
  <c r="A16" i="36"/>
  <c r="T15" i="36"/>
  <c r="L15" i="36"/>
  <c r="Q15" i="36" s="1"/>
  <c r="K15" i="36"/>
  <c r="B15" i="36"/>
  <c r="A15" i="36"/>
  <c r="T14" i="36"/>
  <c r="L14" i="36"/>
  <c r="Q14" i="36" s="1"/>
  <c r="K14" i="36"/>
  <c r="B14" i="36"/>
  <c r="A14" i="36"/>
  <c r="T13" i="36"/>
  <c r="L13" i="36"/>
  <c r="Q13" i="36" s="1"/>
  <c r="K13" i="36"/>
  <c r="B13" i="36"/>
  <c r="A13" i="36"/>
  <c r="T12" i="36"/>
  <c r="L12" i="36"/>
  <c r="Q12" i="36" s="1"/>
  <c r="K12" i="36"/>
  <c r="B12" i="36"/>
  <c r="A12" i="36"/>
  <c r="T11" i="36"/>
  <c r="L11" i="36"/>
  <c r="Q11" i="36" s="1"/>
  <c r="K11" i="36"/>
  <c r="B11" i="36"/>
  <c r="A11" i="36"/>
  <c r="T10" i="36"/>
  <c r="L10" i="36"/>
  <c r="Q10" i="36" s="1"/>
  <c r="K10" i="36"/>
  <c r="B10" i="36"/>
  <c r="A10" i="36"/>
  <c r="T9" i="36"/>
  <c r="L9" i="36"/>
  <c r="Q9" i="36" s="1"/>
  <c r="K9" i="36"/>
  <c r="B9" i="36"/>
  <c r="A9" i="36"/>
  <c r="T8" i="36"/>
  <c r="L8" i="36"/>
  <c r="Q8" i="36" s="1"/>
  <c r="K8" i="36"/>
  <c r="B8" i="36"/>
  <c r="A8" i="36"/>
  <c r="T7" i="36"/>
  <c r="L7" i="36"/>
  <c r="Q7" i="36" s="1"/>
  <c r="K7" i="36"/>
  <c r="B7" i="36"/>
  <c r="A7" i="36"/>
  <c r="T6" i="36"/>
  <c r="L6" i="36"/>
  <c r="Q6" i="36" s="1"/>
  <c r="O3" i="36"/>
  <c r="E3" i="36"/>
  <c r="B522" i="35"/>
  <c r="A522" i="35"/>
  <c r="B521" i="35"/>
  <c r="A521" i="35"/>
  <c r="B520" i="35"/>
  <c r="A520" i="35"/>
  <c r="B519" i="35"/>
  <c r="A519" i="35"/>
  <c r="B518" i="35"/>
  <c r="A518" i="35"/>
  <c r="B517" i="35"/>
  <c r="A517" i="35"/>
  <c r="B516" i="35"/>
  <c r="A516" i="35"/>
  <c r="B515" i="35"/>
  <c r="A515" i="35"/>
  <c r="B514" i="35"/>
  <c r="A514" i="35"/>
  <c r="B513" i="35"/>
  <c r="A513" i="35"/>
  <c r="B512" i="35"/>
  <c r="A512" i="35"/>
  <c r="B511" i="35"/>
  <c r="A511" i="35"/>
  <c r="B510" i="35"/>
  <c r="A510" i="35"/>
  <c r="B509" i="35"/>
  <c r="A509" i="35"/>
  <c r="B508" i="35"/>
  <c r="A508" i="35"/>
  <c r="B507" i="35"/>
  <c r="A507" i="35"/>
  <c r="B506" i="35"/>
  <c r="A506" i="35"/>
  <c r="B505" i="35"/>
  <c r="A505" i="35"/>
  <c r="B504" i="35"/>
  <c r="A504" i="35"/>
  <c r="B503" i="35"/>
  <c r="A503" i="35"/>
  <c r="B502" i="35"/>
  <c r="A502" i="35"/>
  <c r="B501" i="35"/>
  <c r="A501" i="35"/>
  <c r="B500" i="35"/>
  <c r="A500" i="35"/>
  <c r="B499" i="35"/>
  <c r="A499" i="35"/>
  <c r="B498" i="35"/>
  <c r="A498" i="35"/>
  <c r="B497" i="35"/>
  <c r="A497" i="35"/>
  <c r="B496" i="35"/>
  <c r="A496" i="35"/>
  <c r="B495" i="35"/>
  <c r="A495" i="35"/>
  <c r="B494" i="35"/>
  <c r="A494" i="35"/>
  <c r="B493" i="35"/>
  <c r="A493" i="35"/>
  <c r="B492" i="35"/>
  <c r="A492" i="35"/>
  <c r="B491" i="35"/>
  <c r="A491" i="35"/>
  <c r="B490" i="35"/>
  <c r="A490" i="35"/>
  <c r="B489" i="35"/>
  <c r="A489" i="35"/>
  <c r="B488" i="35"/>
  <c r="A488" i="35"/>
  <c r="B487" i="35"/>
  <c r="A487" i="35"/>
  <c r="B486" i="35"/>
  <c r="A486" i="35"/>
  <c r="B485" i="35"/>
  <c r="A485" i="35"/>
  <c r="B484" i="35"/>
  <c r="A484" i="35"/>
  <c r="B483" i="35"/>
  <c r="A483" i="35"/>
  <c r="B482" i="35"/>
  <c r="A482" i="35"/>
  <c r="B481" i="35"/>
  <c r="A481" i="35"/>
  <c r="B480" i="35"/>
  <c r="A480" i="35"/>
  <c r="B479" i="35"/>
  <c r="A479" i="35"/>
  <c r="B478" i="35"/>
  <c r="A478" i="35"/>
  <c r="B477" i="35"/>
  <c r="A477" i="35"/>
  <c r="B476" i="35"/>
  <c r="A476" i="35"/>
  <c r="B475" i="35"/>
  <c r="A475" i="35"/>
  <c r="B474" i="35"/>
  <c r="A474" i="35"/>
  <c r="B473" i="35"/>
  <c r="A473" i="35"/>
  <c r="B472" i="35"/>
  <c r="A472" i="35"/>
  <c r="B471" i="35"/>
  <c r="A471" i="35"/>
  <c r="B470" i="35"/>
  <c r="A470" i="35"/>
  <c r="B469" i="35"/>
  <c r="A469" i="35"/>
  <c r="B468" i="35"/>
  <c r="A468" i="35"/>
  <c r="B467" i="35"/>
  <c r="A467" i="35"/>
  <c r="B466" i="35"/>
  <c r="A466" i="35"/>
  <c r="B465" i="35"/>
  <c r="A465" i="35"/>
  <c r="B464" i="35"/>
  <c r="A464" i="35"/>
  <c r="B463" i="35"/>
  <c r="A463" i="35"/>
  <c r="B462" i="35"/>
  <c r="A462" i="35"/>
  <c r="B461" i="35"/>
  <c r="A461" i="35"/>
  <c r="B460" i="35"/>
  <c r="A460" i="35"/>
  <c r="B459" i="35"/>
  <c r="A459" i="35"/>
  <c r="B458" i="35"/>
  <c r="A458" i="35"/>
  <c r="B457" i="35"/>
  <c r="A457" i="35"/>
  <c r="B456" i="35"/>
  <c r="A456" i="35"/>
  <c r="B455" i="35"/>
  <c r="A455" i="35"/>
  <c r="B454" i="35"/>
  <c r="A454" i="35"/>
  <c r="B453" i="35"/>
  <c r="A453" i="35"/>
  <c r="B452" i="35"/>
  <c r="A452" i="35"/>
  <c r="B451" i="35"/>
  <c r="A451" i="35"/>
  <c r="B450" i="35"/>
  <c r="A450" i="35"/>
  <c r="B449" i="35"/>
  <c r="A449" i="35"/>
  <c r="B448" i="35"/>
  <c r="A448" i="35"/>
  <c r="B447" i="35"/>
  <c r="A447" i="35"/>
  <c r="B446" i="35"/>
  <c r="A446" i="35"/>
  <c r="B445" i="35"/>
  <c r="A445" i="35"/>
  <c r="B444" i="35"/>
  <c r="A444" i="35"/>
  <c r="B443" i="35"/>
  <c r="A443" i="35"/>
  <c r="B442" i="35"/>
  <c r="A442" i="35"/>
  <c r="B441" i="35"/>
  <c r="A441" i="35"/>
  <c r="B440" i="35"/>
  <c r="A440" i="35"/>
  <c r="B439" i="35"/>
  <c r="A439" i="35"/>
  <c r="B438" i="35"/>
  <c r="A438" i="35"/>
  <c r="B437" i="35"/>
  <c r="A437" i="35"/>
  <c r="B436" i="35"/>
  <c r="A436" i="35"/>
  <c r="B435" i="35"/>
  <c r="A435" i="35"/>
  <c r="B434" i="35"/>
  <c r="A434" i="35"/>
  <c r="B433" i="35"/>
  <c r="A433" i="35"/>
  <c r="B432" i="35"/>
  <c r="A432" i="35"/>
  <c r="B431" i="35"/>
  <c r="A431" i="35"/>
  <c r="B430" i="35"/>
  <c r="A430" i="35"/>
  <c r="B429" i="35"/>
  <c r="A429" i="35"/>
  <c r="B428" i="35"/>
  <c r="A428" i="35"/>
  <c r="B427" i="35"/>
  <c r="A427" i="35"/>
  <c r="B426" i="35"/>
  <c r="A426" i="35"/>
  <c r="B425" i="35"/>
  <c r="A425" i="35"/>
  <c r="B424" i="35"/>
  <c r="A424" i="35"/>
  <c r="B423" i="35"/>
  <c r="A423" i="35"/>
  <c r="B422" i="35"/>
  <c r="A422" i="35"/>
  <c r="B421" i="35"/>
  <c r="A421" i="35"/>
  <c r="B420" i="35"/>
  <c r="A420" i="35"/>
  <c r="B419" i="35"/>
  <c r="A419" i="35"/>
  <c r="B418" i="35"/>
  <c r="A418" i="35"/>
  <c r="B417" i="35"/>
  <c r="A417" i="35"/>
  <c r="B416" i="35"/>
  <c r="A416" i="35"/>
  <c r="B415" i="35"/>
  <c r="A415" i="35"/>
  <c r="B414" i="35"/>
  <c r="A414" i="35"/>
  <c r="B413" i="35"/>
  <c r="A413" i="35"/>
  <c r="B412" i="35"/>
  <c r="A412" i="35"/>
  <c r="B411" i="35"/>
  <c r="A411" i="35"/>
  <c r="B410" i="35"/>
  <c r="A410" i="35"/>
  <c r="B409" i="35"/>
  <c r="A409" i="35"/>
  <c r="B408" i="35"/>
  <c r="A408" i="35"/>
  <c r="B407" i="35"/>
  <c r="A407" i="35"/>
  <c r="B406" i="35"/>
  <c r="A406" i="35"/>
  <c r="B405" i="35"/>
  <c r="A405" i="35"/>
  <c r="B404" i="35"/>
  <c r="A404" i="35"/>
  <c r="B403" i="35"/>
  <c r="A403" i="35"/>
  <c r="B402" i="35"/>
  <c r="A402" i="35"/>
  <c r="B401" i="35"/>
  <c r="A401" i="35"/>
  <c r="B400" i="35"/>
  <c r="A400" i="35"/>
  <c r="B399" i="35"/>
  <c r="A399" i="35"/>
  <c r="B398" i="35"/>
  <c r="A398" i="35"/>
  <c r="B397" i="35"/>
  <c r="A397" i="35"/>
  <c r="B396" i="35"/>
  <c r="A396" i="35"/>
  <c r="B395" i="35"/>
  <c r="A395" i="35"/>
  <c r="B394" i="35"/>
  <c r="A394" i="35"/>
  <c r="B393" i="35"/>
  <c r="A393" i="35"/>
  <c r="B392" i="35"/>
  <c r="A392" i="35"/>
  <c r="B391" i="35"/>
  <c r="A391" i="35"/>
  <c r="B390" i="35"/>
  <c r="A390" i="35"/>
  <c r="B389" i="35"/>
  <c r="A389" i="35"/>
  <c r="B388" i="35"/>
  <c r="A388" i="35"/>
  <c r="B387" i="35"/>
  <c r="A387" i="35"/>
  <c r="B386" i="35"/>
  <c r="A386" i="35"/>
  <c r="B385" i="35"/>
  <c r="A385" i="35"/>
  <c r="B384" i="35"/>
  <c r="A384" i="35"/>
  <c r="B383" i="35"/>
  <c r="A383" i="35"/>
  <c r="B382" i="35"/>
  <c r="A382" i="35"/>
  <c r="B381" i="35"/>
  <c r="A381" i="35"/>
  <c r="B380" i="35"/>
  <c r="A380" i="35"/>
  <c r="B379" i="35"/>
  <c r="A379" i="35"/>
  <c r="B378" i="35"/>
  <c r="A378" i="35"/>
  <c r="B377" i="35"/>
  <c r="A377" i="35"/>
  <c r="B376" i="35"/>
  <c r="A376" i="35"/>
  <c r="B375" i="35"/>
  <c r="A375" i="35"/>
  <c r="B374" i="35"/>
  <c r="A374" i="35"/>
  <c r="B373" i="35"/>
  <c r="A373" i="35"/>
  <c r="B372" i="35"/>
  <c r="A372" i="35"/>
  <c r="B371" i="35"/>
  <c r="A371" i="35"/>
  <c r="B370" i="35"/>
  <c r="A370" i="35"/>
  <c r="B369" i="35"/>
  <c r="A369" i="35"/>
  <c r="B368" i="35"/>
  <c r="A368" i="35"/>
  <c r="B367" i="35"/>
  <c r="A367" i="35"/>
  <c r="B366" i="35"/>
  <c r="A366" i="35"/>
  <c r="B365" i="35"/>
  <c r="A365" i="35"/>
  <c r="B364" i="35"/>
  <c r="A364" i="35"/>
  <c r="B363" i="35"/>
  <c r="A363" i="35"/>
  <c r="B362" i="35"/>
  <c r="A362" i="35"/>
  <c r="B361" i="35"/>
  <c r="A361" i="35"/>
  <c r="B360" i="35"/>
  <c r="A360" i="35"/>
  <c r="B359" i="35"/>
  <c r="A359" i="35"/>
  <c r="B358" i="35"/>
  <c r="A358" i="35"/>
  <c r="B357" i="35"/>
  <c r="A357" i="35"/>
  <c r="B356" i="35"/>
  <c r="A356" i="35"/>
  <c r="B355" i="35"/>
  <c r="A355" i="35"/>
  <c r="B354" i="35"/>
  <c r="A354" i="35"/>
  <c r="B353" i="35"/>
  <c r="A353" i="35"/>
  <c r="B352" i="35"/>
  <c r="A352" i="35"/>
  <c r="B351" i="35"/>
  <c r="A351" i="35"/>
  <c r="B350" i="35"/>
  <c r="A350" i="35"/>
  <c r="B349" i="35"/>
  <c r="A349" i="35"/>
  <c r="B348" i="35"/>
  <c r="A348" i="35"/>
  <c r="B347" i="35"/>
  <c r="A347" i="35"/>
  <c r="B346" i="35"/>
  <c r="A346" i="35"/>
  <c r="B345" i="35"/>
  <c r="A345" i="35"/>
  <c r="B344" i="35"/>
  <c r="A344" i="35"/>
  <c r="B343" i="35"/>
  <c r="A343" i="35"/>
  <c r="B342" i="35"/>
  <c r="A342" i="35"/>
  <c r="B341" i="35"/>
  <c r="A341" i="35"/>
  <c r="B340" i="35"/>
  <c r="A340" i="35"/>
  <c r="B339" i="35"/>
  <c r="A339" i="35"/>
  <c r="B338" i="35"/>
  <c r="A338" i="35"/>
  <c r="B337" i="35"/>
  <c r="A337" i="35"/>
  <c r="B336" i="35"/>
  <c r="A336" i="35"/>
  <c r="B335" i="35"/>
  <c r="A335" i="35"/>
  <c r="B334" i="35"/>
  <c r="A334" i="35"/>
  <c r="B333" i="35"/>
  <c r="A333" i="35"/>
  <c r="B332" i="35"/>
  <c r="A332" i="35"/>
  <c r="B331" i="35"/>
  <c r="A331" i="35"/>
  <c r="B330" i="35"/>
  <c r="A330" i="35"/>
  <c r="B329" i="35"/>
  <c r="A329" i="35"/>
  <c r="B328" i="35"/>
  <c r="A328" i="35"/>
  <c r="B327" i="35"/>
  <c r="A327" i="35"/>
  <c r="B326" i="35"/>
  <c r="A326" i="35"/>
  <c r="B325" i="35"/>
  <c r="A325" i="35"/>
  <c r="B324" i="35"/>
  <c r="A324" i="35"/>
  <c r="B323" i="35"/>
  <c r="A323" i="35"/>
  <c r="B322" i="35"/>
  <c r="A322" i="35"/>
  <c r="B321" i="35"/>
  <c r="A321" i="35"/>
  <c r="B320" i="35"/>
  <c r="A320" i="35"/>
  <c r="B319" i="35"/>
  <c r="A319" i="35"/>
  <c r="B318" i="35"/>
  <c r="A318" i="35"/>
  <c r="B317" i="35"/>
  <c r="A317" i="35"/>
  <c r="B316" i="35"/>
  <c r="A316" i="35"/>
  <c r="B315" i="35"/>
  <c r="A315" i="35"/>
  <c r="B314" i="35"/>
  <c r="A314" i="35"/>
  <c r="B313" i="35"/>
  <c r="A313" i="35"/>
  <c r="B312" i="35"/>
  <c r="A312" i="35"/>
  <c r="B311" i="35"/>
  <c r="A311" i="35"/>
  <c r="B310" i="35"/>
  <c r="A310" i="35"/>
  <c r="B309" i="35"/>
  <c r="A309" i="35"/>
  <c r="B308" i="35"/>
  <c r="A308" i="35"/>
  <c r="B307" i="35"/>
  <c r="A307" i="35"/>
  <c r="B306" i="35"/>
  <c r="A306" i="35"/>
  <c r="B305" i="35"/>
  <c r="A305" i="35"/>
  <c r="B304" i="35"/>
  <c r="A304" i="35"/>
  <c r="B303" i="35"/>
  <c r="A303" i="35"/>
  <c r="B302" i="35"/>
  <c r="A302" i="35"/>
  <c r="B301" i="35"/>
  <c r="A301" i="35"/>
  <c r="B300" i="35"/>
  <c r="A300" i="35"/>
  <c r="B299" i="35"/>
  <c r="A299" i="35"/>
  <c r="B298" i="35"/>
  <c r="A298" i="35"/>
  <c r="B297" i="35"/>
  <c r="A297" i="35"/>
  <c r="B296" i="35"/>
  <c r="A296" i="35"/>
  <c r="B295" i="35"/>
  <c r="A295" i="35"/>
  <c r="B294" i="35"/>
  <c r="A294" i="35"/>
  <c r="B293" i="35"/>
  <c r="A293" i="35"/>
  <c r="B292" i="35"/>
  <c r="A292" i="35"/>
  <c r="B291" i="35"/>
  <c r="A291" i="35"/>
  <c r="B290" i="35"/>
  <c r="A290" i="35"/>
  <c r="B289" i="35"/>
  <c r="A289" i="35"/>
  <c r="B288" i="35"/>
  <c r="A288" i="35"/>
  <c r="B287" i="35"/>
  <c r="A287" i="35"/>
  <c r="B286" i="35"/>
  <c r="A286" i="35"/>
  <c r="B285" i="35"/>
  <c r="A285" i="35"/>
  <c r="B284" i="35"/>
  <c r="A284" i="35"/>
  <c r="B283" i="35"/>
  <c r="A283" i="35"/>
  <c r="B282" i="35"/>
  <c r="A282" i="35"/>
  <c r="B281" i="35"/>
  <c r="A281" i="35"/>
  <c r="B280" i="35"/>
  <c r="A280" i="35"/>
  <c r="B279" i="35"/>
  <c r="A279" i="35"/>
  <c r="B278" i="35"/>
  <c r="A278" i="35"/>
  <c r="B277" i="35"/>
  <c r="A277" i="35"/>
  <c r="B276" i="35"/>
  <c r="A276" i="35"/>
  <c r="B275" i="35"/>
  <c r="A275" i="35"/>
  <c r="B274" i="35"/>
  <c r="A274" i="35"/>
  <c r="B273" i="35"/>
  <c r="A273" i="35"/>
  <c r="B272" i="35"/>
  <c r="A272" i="35"/>
  <c r="B271" i="35"/>
  <c r="A271" i="35"/>
  <c r="B270" i="35"/>
  <c r="A270" i="35"/>
  <c r="B269" i="35"/>
  <c r="A269" i="35"/>
  <c r="B268" i="35"/>
  <c r="A268" i="35"/>
  <c r="B267" i="35"/>
  <c r="A267" i="35"/>
  <c r="B266" i="35"/>
  <c r="A266" i="35"/>
  <c r="B265" i="35"/>
  <c r="A265" i="35"/>
  <c r="B264" i="35"/>
  <c r="A264" i="35"/>
  <c r="B263" i="35"/>
  <c r="A263" i="35"/>
  <c r="B262" i="35"/>
  <c r="A262" i="35"/>
  <c r="B261" i="35"/>
  <c r="A261" i="35"/>
  <c r="B260" i="35"/>
  <c r="A260" i="35"/>
  <c r="B259" i="35"/>
  <c r="A259" i="35"/>
  <c r="B258" i="35"/>
  <c r="A258" i="35"/>
  <c r="B257" i="35"/>
  <c r="A257" i="35"/>
  <c r="B256" i="35"/>
  <c r="A256" i="35"/>
  <c r="B255" i="35"/>
  <c r="A255" i="35"/>
  <c r="B254" i="35"/>
  <c r="A254" i="35"/>
  <c r="B253" i="35"/>
  <c r="A253" i="35"/>
  <c r="B252" i="35"/>
  <c r="A252" i="35"/>
  <c r="B251" i="35"/>
  <c r="A251" i="35"/>
  <c r="B250" i="35"/>
  <c r="A250" i="35"/>
  <c r="B249" i="35"/>
  <c r="A249" i="35"/>
  <c r="B248" i="35"/>
  <c r="A248" i="35"/>
  <c r="B247" i="35"/>
  <c r="A247" i="35"/>
  <c r="B246" i="35"/>
  <c r="A246" i="35"/>
  <c r="B245" i="35"/>
  <c r="A245" i="35"/>
  <c r="B244" i="35"/>
  <c r="A244" i="35"/>
  <c r="B243" i="35"/>
  <c r="A243" i="35"/>
  <c r="B242" i="35"/>
  <c r="A242" i="35"/>
  <c r="B241" i="35"/>
  <c r="A241" i="35"/>
  <c r="B240" i="35"/>
  <c r="A240" i="35"/>
  <c r="B239" i="35"/>
  <c r="A239" i="35"/>
  <c r="B238" i="35"/>
  <c r="A238" i="35"/>
  <c r="B237" i="35"/>
  <c r="A237" i="35"/>
  <c r="B236" i="35"/>
  <c r="A236" i="35"/>
  <c r="B235" i="35"/>
  <c r="A235" i="35"/>
  <c r="B234" i="35"/>
  <c r="A234" i="35"/>
  <c r="B233" i="35"/>
  <c r="A233" i="35"/>
  <c r="B232" i="35"/>
  <c r="A232" i="35"/>
  <c r="B231" i="35"/>
  <c r="A231" i="35"/>
  <c r="B230" i="35"/>
  <c r="A230" i="35"/>
  <c r="B229" i="35"/>
  <c r="A229" i="35"/>
  <c r="B228" i="35"/>
  <c r="A228" i="35"/>
  <c r="B227" i="35"/>
  <c r="A227" i="35"/>
  <c r="B226" i="35"/>
  <c r="A226" i="35"/>
  <c r="B225" i="35"/>
  <c r="A225" i="35"/>
  <c r="B224" i="35"/>
  <c r="A224" i="35"/>
  <c r="B223" i="35"/>
  <c r="A223" i="35"/>
  <c r="B222" i="35"/>
  <c r="A222" i="35"/>
  <c r="B221" i="35"/>
  <c r="A221" i="35"/>
  <c r="B220" i="35"/>
  <c r="A220" i="35"/>
  <c r="B219" i="35"/>
  <c r="A219" i="35"/>
  <c r="B218" i="35"/>
  <c r="A218" i="35"/>
  <c r="B217" i="35"/>
  <c r="A217" i="35"/>
  <c r="B216" i="35"/>
  <c r="A216" i="35"/>
  <c r="B215" i="35"/>
  <c r="A215" i="35"/>
  <c r="B214" i="35"/>
  <c r="A214" i="35"/>
  <c r="B213" i="35"/>
  <c r="A213" i="35"/>
  <c r="B212" i="35"/>
  <c r="A212" i="35"/>
  <c r="B211" i="35"/>
  <c r="A211" i="35"/>
  <c r="B210" i="35"/>
  <c r="A210" i="35"/>
  <c r="B209" i="35"/>
  <c r="A209" i="35"/>
  <c r="B208" i="35"/>
  <c r="A208" i="35"/>
  <c r="B207" i="35"/>
  <c r="A207" i="35"/>
  <c r="B206" i="35"/>
  <c r="A206" i="35"/>
  <c r="B205" i="35"/>
  <c r="A205" i="35"/>
  <c r="B204" i="35"/>
  <c r="A204" i="35"/>
  <c r="B203" i="35"/>
  <c r="A203" i="35"/>
  <c r="B202" i="35"/>
  <c r="A202" i="35"/>
  <c r="B201" i="35"/>
  <c r="A201" i="35"/>
  <c r="B200" i="35"/>
  <c r="A200" i="35"/>
  <c r="B199" i="35"/>
  <c r="A199" i="35"/>
  <c r="B198" i="35"/>
  <c r="A198" i="35"/>
  <c r="B197" i="35"/>
  <c r="A197" i="35"/>
  <c r="B196" i="35"/>
  <c r="A196" i="35"/>
  <c r="B195" i="35"/>
  <c r="A195" i="35"/>
  <c r="B194" i="35"/>
  <c r="A194" i="35"/>
  <c r="B193" i="35"/>
  <c r="A193" i="35"/>
  <c r="B192" i="35"/>
  <c r="A192" i="35"/>
  <c r="B191" i="35"/>
  <c r="A191" i="35"/>
  <c r="B190" i="35"/>
  <c r="A190" i="35"/>
  <c r="B189" i="35"/>
  <c r="A189" i="35"/>
  <c r="B188" i="35"/>
  <c r="A188" i="35"/>
  <c r="B187" i="35"/>
  <c r="A187" i="35"/>
  <c r="B186" i="35"/>
  <c r="A186" i="35"/>
  <c r="B185" i="35"/>
  <c r="A185" i="35"/>
  <c r="B184" i="35"/>
  <c r="A184" i="35"/>
  <c r="B183" i="35"/>
  <c r="A183" i="35"/>
  <c r="B182" i="35"/>
  <c r="A182" i="35"/>
  <c r="B181" i="35"/>
  <c r="A181" i="35"/>
  <c r="B180" i="35"/>
  <c r="A180" i="35"/>
  <c r="B179" i="35"/>
  <c r="A179" i="35"/>
  <c r="B178" i="35"/>
  <c r="A178" i="35"/>
  <c r="B177" i="35"/>
  <c r="A177" i="35"/>
  <c r="B176" i="35"/>
  <c r="A176" i="35"/>
  <c r="B175" i="35"/>
  <c r="A175" i="35"/>
  <c r="B174" i="35"/>
  <c r="A174" i="35"/>
  <c r="B173" i="35"/>
  <c r="A173" i="35"/>
  <c r="B172" i="35"/>
  <c r="A172" i="35"/>
  <c r="B171" i="35"/>
  <c r="A171" i="35"/>
  <c r="B170" i="35"/>
  <c r="A170" i="35"/>
  <c r="B169" i="35"/>
  <c r="A169" i="35"/>
  <c r="B168" i="35"/>
  <c r="A168" i="35"/>
  <c r="B167" i="35"/>
  <c r="A167" i="35"/>
  <c r="B166" i="35"/>
  <c r="A166" i="35"/>
  <c r="B165" i="35"/>
  <c r="A165" i="35"/>
  <c r="B164" i="35"/>
  <c r="A164" i="35"/>
  <c r="B163" i="35"/>
  <c r="A163" i="35"/>
  <c r="B162" i="35"/>
  <c r="A162" i="35"/>
  <c r="B161" i="35"/>
  <c r="A161" i="35"/>
  <c r="B160" i="35"/>
  <c r="A160" i="35"/>
  <c r="B159" i="35"/>
  <c r="A159" i="35"/>
  <c r="B158" i="35"/>
  <c r="A158" i="35"/>
  <c r="B157" i="35"/>
  <c r="A157" i="35"/>
  <c r="B156" i="35"/>
  <c r="A156" i="35"/>
  <c r="B155" i="35"/>
  <c r="A155" i="35"/>
  <c r="B154" i="35"/>
  <c r="A154" i="35"/>
  <c r="B153" i="35"/>
  <c r="A153" i="35"/>
  <c r="B152" i="35"/>
  <c r="A152" i="35"/>
  <c r="B151" i="35"/>
  <c r="A151" i="35"/>
  <c r="B150" i="35"/>
  <c r="A150" i="35"/>
  <c r="B149" i="35"/>
  <c r="A149" i="35"/>
  <c r="B148" i="35"/>
  <c r="A148" i="35"/>
  <c r="B147" i="35"/>
  <c r="A147" i="35"/>
  <c r="B146" i="35"/>
  <c r="A146" i="35"/>
  <c r="B145" i="35"/>
  <c r="A145" i="35"/>
  <c r="B144" i="35"/>
  <c r="A144" i="35"/>
  <c r="B143" i="35"/>
  <c r="A143" i="35"/>
  <c r="B142" i="35"/>
  <c r="A142" i="35"/>
  <c r="B141" i="35"/>
  <c r="A141" i="35"/>
  <c r="B140" i="35"/>
  <c r="A140" i="35"/>
  <c r="B139" i="35"/>
  <c r="A139" i="35"/>
  <c r="B138" i="35"/>
  <c r="A138" i="35"/>
  <c r="B137" i="35"/>
  <c r="A137" i="35"/>
  <c r="B136" i="35"/>
  <c r="A136" i="35"/>
  <c r="B135" i="35"/>
  <c r="A135" i="35"/>
  <c r="B134" i="35"/>
  <c r="A134" i="35"/>
  <c r="B133" i="35"/>
  <c r="A133" i="35"/>
  <c r="B132" i="35"/>
  <c r="A132" i="35"/>
  <c r="B131" i="35"/>
  <c r="A131" i="35"/>
  <c r="B130" i="35"/>
  <c r="A130" i="35"/>
  <c r="B129" i="35"/>
  <c r="A129" i="35"/>
  <c r="B128" i="35"/>
  <c r="A128" i="35"/>
  <c r="B127" i="35"/>
  <c r="A127" i="35"/>
  <c r="B126" i="35"/>
  <c r="A126" i="35"/>
  <c r="B125" i="35"/>
  <c r="A125" i="35"/>
  <c r="B124" i="35"/>
  <c r="A124" i="35"/>
  <c r="B123" i="35"/>
  <c r="A123" i="35"/>
  <c r="B122" i="35"/>
  <c r="A122" i="35"/>
  <c r="B121" i="35"/>
  <c r="A121" i="35"/>
  <c r="B120" i="35"/>
  <c r="A120" i="35"/>
  <c r="B119" i="35"/>
  <c r="A119" i="35"/>
  <c r="B118" i="35"/>
  <c r="A118" i="35"/>
  <c r="B117" i="35"/>
  <c r="A117" i="35"/>
  <c r="B116" i="35"/>
  <c r="A116" i="35"/>
  <c r="B115" i="35"/>
  <c r="A115" i="35"/>
  <c r="B114" i="35"/>
  <c r="A114" i="35"/>
  <c r="T113" i="35"/>
  <c r="B113" i="35"/>
  <c r="A113" i="35"/>
  <c r="T112" i="35"/>
  <c r="B112" i="35"/>
  <c r="A112" i="35"/>
  <c r="T111" i="35"/>
  <c r="B111" i="35"/>
  <c r="A111" i="35"/>
  <c r="T110" i="35"/>
  <c r="B110" i="35"/>
  <c r="A110" i="35"/>
  <c r="T109" i="35"/>
  <c r="B109" i="35"/>
  <c r="A109" i="35"/>
  <c r="T108" i="35"/>
  <c r="B108" i="35"/>
  <c r="A108" i="35"/>
  <c r="T107" i="35"/>
  <c r="B107" i="35"/>
  <c r="A107" i="35"/>
  <c r="T106" i="35"/>
  <c r="B106" i="35"/>
  <c r="A106" i="35"/>
  <c r="T105" i="35"/>
  <c r="B105" i="35"/>
  <c r="A105" i="35"/>
  <c r="T104" i="35"/>
  <c r="B104" i="35"/>
  <c r="A104" i="35"/>
  <c r="T103" i="35"/>
  <c r="B103" i="35"/>
  <c r="A103" i="35"/>
  <c r="T102" i="35"/>
  <c r="B102" i="35"/>
  <c r="A102" i="35"/>
  <c r="T101" i="35"/>
  <c r="B101" i="35"/>
  <c r="A101" i="35"/>
  <c r="T100" i="35"/>
  <c r="B100" i="35"/>
  <c r="A100" i="35"/>
  <c r="T99" i="35"/>
  <c r="B99" i="35"/>
  <c r="A99" i="35"/>
  <c r="T98" i="35"/>
  <c r="B98" i="35"/>
  <c r="A98" i="35"/>
  <c r="T97" i="35"/>
  <c r="B97" i="35"/>
  <c r="A97" i="35"/>
  <c r="T96" i="35"/>
  <c r="B96" i="35"/>
  <c r="A96" i="35"/>
  <c r="T95" i="35"/>
  <c r="B95" i="35"/>
  <c r="A95" i="35"/>
  <c r="T94" i="35"/>
  <c r="B94" i="35"/>
  <c r="A94" i="35"/>
  <c r="T93" i="35"/>
  <c r="B93" i="35"/>
  <c r="A93" i="35"/>
  <c r="T92" i="35"/>
  <c r="B92" i="35"/>
  <c r="A92" i="35"/>
  <c r="T91" i="35"/>
  <c r="B91" i="35"/>
  <c r="A91" i="35"/>
  <c r="T90" i="35"/>
  <c r="B90" i="35"/>
  <c r="A90" i="35"/>
  <c r="T89" i="35"/>
  <c r="B89" i="35"/>
  <c r="A89" i="35"/>
  <c r="T88" i="35"/>
  <c r="B88" i="35"/>
  <c r="A88" i="35"/>
  <c r="T87" i="35"/>
  <c r="B87" i="35"/>
  <c r="A87" i="35"/>
  <c r="T86" i="35"/>
  <c r="B86" i="35"/>
  <c r="A86" i="35"/>
  <c r="T85" i="35"/>
  <c r="B85" i="35"/>
  <c r="A85" i="35"/>
  <c r="T84" i="35"/>
  <c r="B84" i="35"/>
  <c r="A84" i="35"/>
  <c r="T83" i="35"/>
  <c r="B83" i="35"/>
  <c r="A83" i="35"/>
  <c r="T82" i="35"/>
  <c r="B82" i="35"/>
  <c r="A82" i="35"/>
  <c r="T81" i="35"/>
  <c r="B81" i="35"/>
  <c r="A81" i="35"/>
  <c r="T80" i="35"/>
  <c r="B80" i="35"/>
  <c r="A80" i="35"/>
  <c r="T79" i="35"/>
  <c r="B79" i="35"/>
  <c r="A79" i="35"/>
  <c r="T78" i="35"/>
  <c r="B78" i="35"/>
  <c r="A78" i="35"/>
  <c r="T77" i="35"/>
  <c r="B77" i="35"/>
  <c r="A77" i="35"/>
  <c r="T76" i="35"/>
  <c r="B76" i="35"/>
  <c r="A76" i="35"/>
  <c r="T75" i="35"/>
  <c r="B75" i="35"/>
  <c r="A75" i="35"/>
  <c r="T74" i="35"/>
  <c r="B74" i="35"/>
  <c r="A74" i="35"/>
  <c r="T73" i="35"/>
  <c r="B73" i="35"/>
  <c r="A73" i="35"/>
  <c r="T72" i="35"/>
  <c r="B72" i="35"/>
  <c r="A72" i="35"/>
  <c r="T71" i="35"/>
  <c r="B71" i="35"/>
  <c r="A71" i="35"/>
  <c r="T70" i="35"/>
  <c r="B70" i="35"/>
  <c r="A70" i="35"/>
  <c r="T69" i="35"/>
  <c r="B69" i="35"/>
  <c r="A69" i="35"/>
  <c r="T68" i="35"/>
  <c r="B68" i="35"/>
  <c r="A68" i="35"/>
  <c r="T67" i="35"/>
  <c r="B67" i="35"/>
  <c r="A67" i="35"/>
  <c r="T66" i="35"/>
  <c r="B66" i="35"/>
  <c r="A66" i="35"/>
  <c r="T65" i="35"/>
  <c r="B65" i="35"/>
  <c r="A65" i="35"/>
  <c r="T64" i="35"/>
  <c r="B64" i="35"/>
  <c r="A64" i="35"/>
  <c r="T63" i="35"/>
  <c r="B63" i="35"/>
  <c r="A63" i="35"/>
  <c r="T62" i="35"/>
  <c r="B62" i="35"/>
  <c r="A62" i="35"/>
  <c r="T61" i="35"/>
  <c r="B61" i="35"/>
  <c r="A61" i="35"/>
  <c r="T60" i="35"/>
  <c r="L60" i="35"/>
  <c r="Q60" i="35" s="1"/>
  <c r="K60" i="35"/>
  <c r="B60" i="35"/>
  <c r="A60" i="35"/>
  <c r="T59" i="35"/>
  <c r="L59" i="35"/>
  <c r="Q59" i="35" s="1"/>
  <c r="K59" i="35"/>
  <c r="B59" i="35"/>
  <c r="A59" i="35"/>
  <c r="T58" i="35"/>
  <c r="L58" i="35"/>
  <c r="Q58" i="35" s="1"/>
  <c r="K58" i="35"/>
  <c r="B58" i="35"/>
  <c r="A58" i="35"/>
  <c r="T57" i="35"/>
  <c r="L57" i="35"/>
  <c r="Q57" i="35" s="1"/>
  <c r="K57" i="35"/>
  <c r="B57" i="35"/>
  <c r="A57" i="35"/>
  <c r="T56" i="35"/>
  <c r="L56" i="35"/>
  <c r="Q56" i="35" s="1"/>
  <c r="K56" i="35"/>
  <c r="B56" i="35"/>
  <c r="A56" i="35"/>
  <c r="T55" i="35"/>
  <c r="L55" i="35"/>
  <c r="Q55" i="35" s="1"/>
  <c r="K55" i="35"/>
  <c r="B55" i="35"/>
  <c r="A55" i="35"/>
  <c r="T54" i="35"/>
  <c r="L54" i="35"/>
  <c r="Q54" i="35" s="1"/>
  <c r="K54" i="35"/>
  <c r="B54" i="35"/>
  <c r="A54" i="35"/>
  <c r="T53" i="35"/>
  <c r="L53" i="35"/>
  <c r="Q53" i="35" s="1"/>
  <c r="K53" i="35"/>
  <c r="B53" i="35"/>
  <c r="A53" i="35"/>
  <c r="T52" i="35"/>
  <c r="L52" i="35"/>
  <c r="Q52" i="35" s="1"/>
  <c r="K52" i="35"/>
  <c r="B52" i="35"/>
  <c r="A52" i="35"/>
  <c r="T51" i="35"/>
  <c r="L51" i="35"/>
  <c r="Q51" i="35" s="1"/>
  <c r="K51" i="35"/>
  <c r="B51" i="35"/>
  <c r="A51" i="35"/>
  <c r="T50" i="35"/>
  <c r="L50" i="35"/>
  <c r="Q50" i="35" s="1"/>
  <c r="K50" i="35"/>
  <c r="B50" i="35"/>
  <c r="A50" i="35"/>
  <c r="T49" i="35"/>
  <c r="L49" i="35"/>
  <c r="Q49" i="35" s="1"/>
  <c r="K49" i="35"/>
  <c r="B49" i="35"/>
  <c r="A49" i="35"/>
  <c r="T48" i="35"/>
  <c r="L48" i="35"/>
  <c r="Q48" i="35" s="1"/>
  <c r="K48" i="35"/>
  <c r="B48" i="35"/>
  <c r="A48" i="35"/>
  <c r="T47" i="35"/>
  <c r="L47" i="35"/>
  <c r="Q47" i="35" s="1"/>
  <c r="K47" i="35"/>
  <c r="B47" i="35"/>
  <c r="A47" i="35"/>
  <c r="T46" i="35"/>
  <c r="L46" i="35"/>
  <c r="Q46" i="35" s="1"/>
  <c r="K46" i="35"/>
  <c r="B46" i="35"/>
  <c r="A46" i="35"/>
  <c r="T45" i="35"/>
  <c r="L45" i="35"/>
  <c r="Q45" i="35" s="1"/>
  <c r="K45" i="35"/>
  <c r="B45" i="35"/>
  <c r="A45" i="35"/>
  <c r="T44" i="35"/>
  <c r="L44" i="35"/>
  <c r="Q44" i="35" s="1"/>
  <c r="K44" i="35"/>
  <c r="B44" i="35"/>
  <c r="A44" i="35"/>
  <c r="T43" i="35"/>
  <c r="L43" i="35"/>
  <c r="Q43" i="35" s="1"/>
  <c r="K43" i="35"/>
  <c r="B43" i="35"/>
  <c r="A43" i="35"/>
  <c r="T42" i="35"/>
  <c r="L42" i="35"/>
  <c r="Q42" i="35" s="1"/>
  <c r="K42" i="35"/>
  <c r="B42" i="35"/>
  <c r="A42" i="35"/>
  <c r="T41" i="35"/>
  <c r="L41" i="35"/>
  <c r="Q41" i="35" s="1"/>
  <c r="K41" i="35"/>
  <c r="B41" i="35"/>
  <c r="A41" i="35"/>
  <c r="T40" i="35"/>
  <c r="L40" i="35"/>
  <c r="Q40" i="35" s="1"/>
  <c r="K40" i="35"/>
  <c r="B40" i="35"/>
  <c r="A40" i="35"/>
  <c r="T39" i="35"/>
  <c r="L39" i="35"/>
  <c r="Q39" i="35" s="1"/>
  <c r="K39" i="35"/>
  <c r="B39" i="35"/>
  <c r="A39" i="35"/>
  <c r="T38" i="35"/>
  <c r="L38" i="35"/>
  <c r="Q38" i="35" s="1"/>
  <c r="K38" i="35"/>
  <c r="B38" i="35"/>
  <c r="A38" i="35"/>
  <c r="T37" i="35"/>
  <c r="L37" i="35"/>
  <c r="Q37" i="35" s="1"/>
  <c r="K37" i="35"/>
  <c r="B37" i="35"/>
  <c r="A37" i="35"/>
  <c r="T36" i="35"/>
  <c r="L36" i="35"/>
  <c r="Q36" i="35" s="1"/>
  <c r="K36" i="35"/>
  <c r="B36" i="35"/>
  <c r="A36" i="35"/>
  <c r="T35" i="35"/>
  <c r="L35" i="35"/>
  <c r="Q35" i="35" s="1"/>
  <c r="K35" i="35"/>
  <c r="B35" i="35"/>
  <c r="A35" i="35"/>
  <c r="T34" i="35"/>
  <c r="L34" i="35"/>
  <c r="Q34" i="35" s="1"/>
  <c r="K34" i="35"/>
  <c r="B34" i="35"/>
  <c r="A34" i="35"/>
  <c r="T33" i="35"/>
  <c r="L33" i="35"/>
  <c r="Q33" i="35" s="1"/>
  <c r="K33" i="35"/>
  <c r="B33" i="35"/>
  <c r="A33" i="35"/>
  <c r="T32" i="35"/>
  <c r="L32" i="35"/>
  <c r="Q32" i="35" s="1"/>
  <c r="K32" i="35"/>
  <c r="B32" i="35"/>
  <c r="A32" i="35"/>
  <c r="T31" i="35"/>
  <c r="L31" i="35"/>
  <c r="Q31" i="35" s="1"/>
  <c r="K31" i="35"/>
  <c r="B31" i="35"/>
  <c r="A31" i="35"/>
  <c r="T30" i="35"/>
  <c r="L30" i="35"/>
  <c r="Q30" i="35" s="1"/>
  <c r="K30" i="35"/>
  <c r="B30" i="35"/>
  <c r="A30" i="35"/>
  <c r="T29" i="35"/>
  <c r="L29" i="35"/>
  <c r="Q29" i="35" s="1"/>
  <c r="K29" i="35"/>
  <c r="B29" i="35"/>
  <c r="A29" i="35"/>
  <c r="T28" i="35"/>
  <c r="L28" i="35"/>
  <c r="Q28" i="35" s="1"/>
  <c r="K28" i="35"/>
  <c r="B28" i="35"/>
  <c r="A28" i="35"/>
  <c r="T27" i="35"/>
  <c r="L27" i="35"/>
  <c r="Q27" i="35" s="1"/>
  <c r="K27" i="35"/>
  <c r="B27" i="35"/>
  <c r="A27" i="35"/>
  <c r="T26" i="35"/>
  <c r="L26" i="35"/>
  <c r="Q26" i="35" s="1"/>
  <c r="K26" i="35"/>
  <c r="B26" i="35"/>
  <c r="A26" i="35"/>
  <c r="T25" i="35"/>
  <c r="L25" i="35"/>
  <c r="Q25" i="35" s="1"/>
  <c r="K25" i="35"/>
  <c r="B25" i="35"/>
  <c r="A25" i="35"/>
  <c r="T24" i="35"/>
  <c r="L24" i="35"/>
  <c r="Q24" i="35" s="1"/>
  <c r="K24" i="35"/>
  <c r="B24" i="35"/>
  <c r="A24" i="35"/>
  <c r="T23" i="35"/>
  <c r="L23" i="35"/>
  <c r="Q23" i="35" s="1"/>
  <c r="K23" i="35"/>
  <c r="B23" i="35"/>
  <c r="A23" i="35"/>
  <c r="T22" i="35"/>
  <c r="L22" i="35"/>
  <c r="Q22" i="35" s="1"/>
  <c r="K22" i="35"/>
  <c r="B22" i="35"/>
  <c r="A22" i="35"/>
  <c r="T21" i="35"/>
  <c r="L21" i="35"/>
  <c r="Q21" i="35" s="1"/>
  <c r="K21" i="35"/>
  <c r="B21" i="35"/>
  <c r="A21" i="35"/>
  <c r="T20" i="35"/>
  <c r="L20" i="35"/>
  <c r="Q20" i="35" s="1"/>
  <c r="K20" i="35"/>
  <c r="B20" i="35"/>
  <c r="A20" i="35"/>
  <c r="T19" i="35"/>
  <c r="L19" i="35"/>
  <c r="Q19" i="35" s="1"/>
  <c r="K19" i="35"/>
  <c r="B19" i="35"/>
  <c r="A19" i="35"/>
  <c r="T18" i="35"/>
  <c r="L18" i="35"/>
  <c r="Q18" i="35" s="1"/>
  <c r="K18" i="35"/>
  <c r="B18" i="35"/>
  <c r="A18" i="35"/>
  <c r="T17" i="35"/>
  <c r="L17" i="35"/>
  <c r="Q17" i="35" s="1"/>
  <c r="K17" i="35"/>
  <c r="B17" i="35"/>
  <c r="A17" i="35"/>
  <c r="T16" i="35"/>
  <c r="L16" i="35"/>
  <c r="Q16" i="35" s="1"/>
  <c r="K16" i="35"/>
  <c r="B16" i="35"/>
  <c r="A16" i="35"/>
  <c r="T15" i="35"/>
  <c r="L15" i="35"/>
  <c r="Q15" i="35" s="1"/>
  <c r="K15" i="35"/>
  <c r="B15" i="35"/>
  <c r="A15" i="35"/>
  <c r="T14" i="35"/>
  <c r="L14" i="35"/>
  <c r="Q14" i="35" s="1"/>
  <c r="K14" i="35"/>
  <c r="B14" i="35"/>
  <c r="A14" i="35"/>
  <c r="T13" i="35"/>
  <c r="L13" i="35"/>
  <c r="Q13" i="35" s="1"/>
  <c r="K13" i="35"/>
  <c r="B13" i="35"/>
  <c r="A13" i="35"/>
  <c r="T12" i="35"/>
  <c r="L12" i="35"/>
  <c r="Q12" i="35" s="1"/>
  <c r="K12" i="35"/>
  <c r="B12" i="35"/>
  <c r="A12" i="35"/>
  <c r="T11" i="35"/>
  <c r="L11" i="35"/>
  <c r="Q11" i="35" s="1"/>
  <c r="K11" i="35"/>
  <c r="B11" i="35"/>
  <c r="A11" i="35"/>
  <c r="T10" i="35"/>
  <c r="L10" i="35"/>
  <c r="Q10" i="35" s="1"/>
  <c r="K10" i="35"/>
  <c r="B10" i="35"/>
  <c r="A10" i="35"/>
  <c r="T9" i="35"/>
  <c r="L9" i="35"/>
  <c r="Q9" i="35" s="1"/>
  <c r="K9" i="35"/>
  <c r="B9" i="35"/>
  <c r="A9" i="35"/>
  <c r="T8" i="35"/>
  <c r="L8" i="35"/>
  <c r="Q8" i="35" s="1"/>
  <c r="K8" i="35"/>
  <c r="B8" i="35"/>
  <c r="A8" i="35"/>
  <c r="T7" i="35"/>
  <c r="L7" i="35"/>
  <c r="Q7" i="35" s="1"/>
  <c r="K7" i="35"/>
  <c r="B7" i="35"/>
  <c r="A7" i="35"/>
  <c r="T6" i="35"/>
  <c r="L6" i="35"/>
  <c r="Q6" i="35" s="1"/>
  <c r="O3" i="35"/>
  <c r="E3" i="35"/>
  <c r="B522" i="34"/>
  <c r="A522" i="34"/>
  <c r="B521" i="34"/>
  <c r="A521" i="34"/>
  <c r="B520" i="34"/>
  <c r="A520" i="34"/>
  <c r="B519" i="34"/>
  <c r="A519" i="34"/>
  <c r="B518" i="34"/>
  <c r="A518" i="34"/>
  <c r="B517" i="34"/>
  <c r="A517" i="34"/>
  <c r="B516" i="34"/>
  <c r="A516" i="34"/>
  <c r="B515" i="34"/>
  <c r="A515" i="34"/>
  <c r="B514" i="34"/>
  <c r="A514" i="34"/>
  <c r="B513" i="34"/>
  <c r="A513" i="34"/>
  <c r="B512" i="34"/>
  <c r="A512" i="34"/>
  <c r="B511" i="34"/>
  <c r="A511" i="34"/>
  <c r="B510" i="34"/>
  <c r="A510" i="34"/>
  <c r="B509" i="34"/>
  <c r="A509" i="34"/>
  <c r="B508" i="34"/>
  <c r="A508" i="34"/>
  <c r="B507" i="34"/>
  <c r="A507" i="34"/>
  <c r="B506" i="34"/>
  <c r="A506" i="34"/>
  <c r="B505" i="34"/>
  <c r="A505" i="34"/>
  <c r="B504" i="34"/>
  <c r="A504" i="34"/>
  <c r="B503" i="34"/>
  <c r="A503" i="34"/>
  <c r="B502" i="34"/>
  <c r="A502" i="34"/>
  <c r="B501" i="34"/>
  <c r="A501" i="34"/>
  <c r="B500" i="34"/>
  <c r="A500" i="34"/>
  <c r="B499" i="34"/>
  <c r="A499" i="34"/>
  <c r="B498" i="34"/>
  <c r="A498" i="34"/>
  <c r="B497" i="34"/>
  <c r="A497" i="34"/>
  <c r="B496" i="34"/>
  <c r="A496" i="34"/>
  <c r="B495" i="34"/>
  <c r="A495" i="34"/>
  <c r="B494" i="34"/>
  <c r="A494" i="34"/>
  <c r="B493" i="34"/>
  <c r="A493" i="34"/>
  <c r="B492" i="34"/>
  <c r="A492" i="34"/>
  <c r="B491" i="34"/>
  <c r="A491" i="34"/>
  <c r="B490" i="34"/>
  <c r="A490" i="34"/>
  <c r="B489" i="34"/>
  <c r="A489" i="34"/>
  <c r="B488" i="34"/>
  <c r="A488" i="34"/>
  <c r="B487" i="34"/>
  <c r="A487" i="34"/>
  <c r="B486" i="34"/>
  <c r="A486" i="34"/>
  <c r="B485" i="34"/>
  <c r="A485" i="34"/>
  <c r="B484" i="34"/>
  <c r="A484" i="34"/>
  <c r="B483" i="34"/>
  <c r="A483" i="34"/>
  <c r="B482" i="34"/>
  <c r="A482" i="34"/>
  <c r="B481" i="34"/>
  <c r="A481" i="34"/>
  <c r="B480" i="34"/>
  <c r="A480" i="34"/>
  <c r="B479" i="34"/>
  <c r="A479" i="34"/>
  <c r="B478" i="34"/>
  <c r="A478" i="34"/>
  <c r="B477" i="34"/>
  <c r="A477" i="34"/>
  <c r="B476" i="34"/>
  <c r="A476" i="34"/>
  <c r="B475" i="34"/>
  <c r="A475" i="34"/>
  <c r="B474" i="34"/>
  <c r="A474" i="34"/>
  <c r="B473" i="34"/>
  <c r="A473" i="34"/>
  <c r="B472" i="34"/>
  <c r="A472" i="34"/>
  <c r="B471" i="34"/>
  <c r="A471" i="34"/>
  <c r="B470" i="34"/>
  <c r="A470" i="34"/>
  <c r="B469" i="34"/>
  <c r="A469" i="34"/>
  <c r="B468" i="34"/>
  <c r="A468" i="34"/>
  <c r="B467" i="34"/>
  <c r="A467" i="34"/>
  <c r="B466" i="34"/>
  <c r="A466" i="34"/>
  <c r="B465" i="34"/>
  <c r="A465" i="34"/>
  <c r="B464" i="34"/>
  <c r="A464" i="34"/>
  <c r="B463" i="34"/>
  <c r="A463" i="34"/>
  <c r="B462" i="34"/>
  <c r="A462" i="34"/>
  <c r="B461" i="34"/>
  <c r="A461" i="34"/>
  <c r="B460" i="34"/>
  <c r="A460" i="34"/>
  <c r="B459" i="34"/>
  <c r="A459" i="34"/>
  <c r="B458" i="34"/>
  <c r="A458" i="34"/>
  <c r="B457" i="34"/>
  <c r="A457" i="34"/>
  <c r="B456" i="34"/>
  <c r="A456" i="34"/>
  <c r="B455" i="34"/>
  <c r="A455" i="34"/>
  <c r="B454" i="34"/>
  <c r="A454" i="34"/>
  <c r="B453" i="34"/>
  <c r="A453" i="34"/>
  <c r="B452" i="34"/>
  <c r="A452" i="34"/>
  <c r="B451" i="34"/>
  <c r="A451" i="34"/>
  <c r="B450" i="34"/>
  <c r="A450" i="34"/>
  <c r="B449" i="34"/>
  <c r="A449" i="34"/>
  <c r="B448" i="34"/>
  <c r="A448" i="34"/>
  <c r="B447" i="34"/>
  <c r="A447" i="34"/>
  <c r="B446" i="34"/>
  <c r="A446" i="34"/>
  <c r="B445" i="34"/>
  <c r="A445" i="34"/>
  <c r="B444" i="34"/>
  <c r="A444" i="34"/>
  <c r="B443" i="34"/>
  <c r="A443" i="34"/>
  <c r="B442" i="34"/>
  <c r="A442" i="34"/>
  <c r="B441" i="34"/>
  <c r="A441" i="34"/>
  <c r="B440" i="34"/>
  <c r="A440" i="34"/>
  <c r="B439" i="34"/>
  <c r="A439" i="34"/>
  <c r="B438" i="34"/>
  <c r="A438" i="34"/>
  <c r="B437" i="34"/>
  <c r="A437" i="34"/>
  <c r="B436" i="34"/>
  <c r="A436" i="34"/>
  <c r="B435" i="34"/>
  <c r="A435" i="34"/>
  <c r="B434" i="34"/>
  <c r="A434" i="34"/>
  <c r="B433" i="34"/>
  <c r="A433" i="34"/>
  <c r="B432" i="34"/>
  <c r="A432" i="34"/>
  <c r="B431" i="34"/>
  <c r="A431" i="34"/>
  <c r="B430" i="34"/>
  <c r="A430" i="34"/>
  <c r="B429" i="34"/>
  <c r="A429" i="34"/>
  <c r="B428" i="34"/>
  <c r="A428" i="34"/>
  <c r="B427" i="34"/>
  <c r="A427" i="34"/>
  <c r="B426" i="34"/>
  <c r="A426" i="34"/>
  <c r="B425" i="34"/>
  <c r="A425" i="34"/>
  <c r="B424" i="34"/>
  <c r="A424" i="34"/>
  <c r="B423" i="34"/>
  <c r="A423" i="34"/>
  <c r="B422" i="34"/>
  <c r="A422" i="34"/>
  <c r="B421" i="34"/>
  <c r="A421" i="34"/>
  <c r="B420" i="34"/>
  <c r="A420" i="34"/>
  <c r="B419" i="34"/>
  <c r="A419" i="34"/>
  <c r="B418" i="34"/>
  <c r="A418" i="34"/>
  <c r="B417" i="34"/>
  <c r="A417" i="34"/>
  <c r="B416" i="34"/>
  <c r="A416" i="34"/>
  <c r="B415" i="34"/>
  <c r="A415" i="34"/>
  <c r="B414" i="34"/>
  <c r="A414" i="34"/>
  <c r="B413" i="34"/>
  <c r="A413" i="34"/>
  <c r="B412" i="34"/>
  <c r="A412" i="34"/>
  <c r="B411" i="34"/>
  <c r="A411" i="34"/>
  <c r="B410" i="34"/>
  <c r="A410" i="34"/>
  <c r="B409" i="34"/>
  <c r="A409" i="34"/>
  <c r="B408" i="34"/>
  <c r="A408" i="34"/>
  <c r="B407" i="34"/>
  <c r="A407" i="34"/>
  <c r="B406" i="34"/>
  <c r="A406" i="34"/>
  <c r="B405" i="34"/>
  <c r="A405" i="34"/>
  <c r="B404" i="34"/>
  <c r="A404" i="34"/>
  <c r="B403" i="34"/>
  <c r="A403" i="34"/>
  <c r="B402" i="34"/>
  <c r="A402" i="34"/>
  <c r="B401" i="34"/>
  <c r="A401" i="34"/>
  <c r="B400" i="34"/>
  <c r="A400" i="34"/>
  <c r="B399" i="34"/>
  <c r="A399" i="34"/>
  <c r="B398" i="34"/>
  <c r="A398" i="34"/>
  <c r="B397" i="34"/>
  <c r="A397" i="34"/>
  <c r="B396" i="34"/>
  <c r="A396" i="34"/>
  <c r="B395" i="34"/>
  <c r="A395" i="34"/>
  <c r="B394" i="34"/>
  <c r="A394" i="34"/>
  <c r="B393" i="34"/>
  <c r="A393" i="34"/>
  <c r="B392" i="34"/>
  <c r="A392" i="34"/>
  <c r="B391" i="34"/>
  <c r="A391" i="34"/>
  <c r="B390" i="34"/>
  <c r="A390" i="34"/>
  <c r="B389" i="34"/>
  <c r="A389" i="34"/>
  <c r="B388" i="34"/>
  <c r="A388" i="34"/>
  <c r="B387" i="34"/>
  <c r="A387" i="34"/>
  <c r="B386" i="34"/>
  <c r="A386" i="34"/>
  <c r="B385" i="34"/>
  <c r="A385" i="34"/>
  <c r="B384" i="34"/>
  <c r="A384" i="34"/>
  <c r="B383" i="34"/>
  <c r="A383" i="34"/>
  <c r="B382" i="34"/>
  <c r="A382" i="34"/>
  <c r="B381" i="34"/>
  <c r="A381" i="34"/>
  <c r="B380" i="34"/>
  <c r="A380" i="34"/>
  <c r="B379" i="34"/>
  <c r="A379" i="34"/>
  <c r="B378" i="34"/>
  <c r="A378" i="34"/>
  <c r="B377" i="34"/>
  <c r="A377" i="34"/>
  <c r="B376" i="34"/>
  <c r="A376" i="34"/>
  <c r="B375" i="34"/>
  <c r="A375" i="34"/>
  <c r="B374" i="34"/>
  <c r="A374" i="34"/>
  <c r="B373" i="34"/>
  <c r="A373" i="34"/>
  <c r="B372" i="34"/>
  <c r="A372" i="34"/>
  <c r="B371" i="34"/>
  <c r="A371" i="34"/>
  <c r="B370" i="34"/>
  <c r="A370" i="34"/>
  <c r="B369" i="34"/>
  <c r="A369" i="34"/>
  <c r="B368" i="34"/>
  <c r="A368" i="34"/>
  <c r="B367" i="34"/>
  <c r="A367" i="34"/>
  <c r="B366" i="34"/>
  <c r="A366" i="34"/>
  <c r="B365" i="34"/>
  <c r="A365" i="34"/>
  <c r="B364" i="34"/>
  <c r="A364" i="34"/>
  <c r="B363" i="34"/>
  <c r="A363" i="34"/>
  <c r="B362" i="34"/>
  <c r="A362" i="34"/>
  <c r="B361" i="34"/>
  <c r="A361" i="34"/>
  <c r="B360" i="34"/>
  <c r="A360" i="34"/>
  <c r="B359" i="34"/>
  <c r="A359" i="34"/>
  <c r="B358" i="34"/>
  <c r="A358" i="34"/>
  <c r="B357" i="34"/>
  <c r="A357" i="34"/>
  <c r="B356" i="34"/>
  <c r="A356" i="34"/>
  <c r="B355" i="34"/>
  <c r="A355" i="34"/>
  <c r="B354" i="34"/>
  <c r="A354" i="34"/>
  <c r="B353" i="34"/>
  <c r="A353" i="34"/>
  <c r="B352" i="34"/>
  <c r="A352" i="34"/>
  <c r="B351" i="34"/>
  <c r="A351" i="34"/>
  <c r="B350" i="34"/>
  <c r="A350" i="34"/>
  <c r="B349" i="34"/>
  <c r="A349" i="34"/>
  <c r="B348" i="34"/>
  <c r="A348" i="34"/>
  <c r="B347" i="34"/>
  <c r="A347" i="34"/>
  <c r="B346" i="34"/>
  <c r="A346" i="34"/>
  <c r="B345" i="34"/>
  <c r="A345" i="34"/>
  <c r="B344" i="34"/>
  <c r="A344" i="34"/>
  <c r="B343" i="34"/>
  <c r="A343" i="34"/>
  <c r="B342" i="34"/>
  <c r="A342" i="34"/>
  <c r="B341" i="34"/>
  <c r="A341" i="34"/>
  <c r="B340" i="34"/>
  <c r="A340" i="34"/>
  <c r="B339" i="34"/>
  <c r="A339" i="34"/>
  <c r="B338" i="34"/>
  <c r="A338" i="34"/>
  <c r="B337" i="34"/>
  <c r="A337" i="34"/>
  <c r="B336" i="34"/>
  <c r="A336" i="34"/>
  <c r="B335" i="34"/>
  <c r="A335" i="34"/>
  <c r="B334" i="34"/>
  <c r="A334" i="34"/>
  <c r="B333" i="34"/>
  <c r="A333" i="34"/>
  <c r="B332" i="34"/>
  <c r="A332" i="34"/>
  <c r="B331" i="34"/>
  <c r="A331" i="34"/>
  <c r="B330" i="34"/>
  <c r="A330" i="34"/>
  <c r="B329" i="34"/>
  <c r="A329" i="34"/>
  <c r="B328" i="34"/>
  <c r="A328" i="34"/>
  <c r="B327" i="34"/>
  <c r="A327" i="34"/>
  <c r="B326" i="34"/>
  <c r="A326" i="34"/>
  <c r="B325" i="34"/>
  <c r="A325" i="34"/>
  <c r="B324" i="34"/>
  <c r="A324" i="34"/>
  <c r="B323" i="34"/>
  <c r="A323" i="34"/>
  <c r="B322" i="34"/>
  <c r="A322" i="34"/>
  <c r="B321" i="34"/>
  <c r="A321" i="34"/>
  <c r="B320" i="34"/>
  <c r="A320" i="34"/>
  <c r="B319" i="34"/>
  <c r="A319" i="34"/>
  <c r="B318" i="34"/>
  <c r="A318" i="34"/>
  <c r="B317" i="34"/>
  <c r="A317" i="34"/>
  <c r="B316" i="34"/>
  <c r="A316" i="34"/>
  <c r="B315" i="34"/>
  <c r="A315" i="34"/>
  <c r="B314" i="34"/>
  <c r="A314" i="34"/>
  <c r="B313" i="34"/>
  <c r="A313" i="34"/>
  <c r="B312" i="34"/>
  <c r="A312" i="34"/>
  <c r="B311" i="34"/>
  <c r="A311" i="34"/>
  <c r="B310" i="34"/>
  <c r="A310" i="34"/>
  <c r="B309" i="34"/>
  <c r="A309" i="34"/>
  <c r="B308" i="34"/>
  <c r="A308" i="34"/>
  <c r="B307" i="34"/>
  <c r="A307" i="34"/>
  <c r="B306" i="34"/>
  <c r="A306" i="34"/>
  <c r="B305" i="34"/>
  <c r="A305" i="34"/>
  <c r="B304" i="34"/>
  <c r="A304" i="34"/>
  <c r="B303" i="34"/>
  <c r="A303" i="34"/>
  <c r="B302" i="34"/>
  <c r="A302" i="34"/>
  <c r="B301" i="34"/>
  <c r="A301" i="34"/>
  <c r="B300" i="34"/>
  <c r="A300" i="34"/>
  <c r="B299" i="34"/>
  <c r="A299" i="34"/>
  <c r="B298" i="34"/>
  <c r="A298" i="34"/>
  <c r="B297" i="34"/>
  <c r="A297" i="34"/>
  <c r="B296" i="34"/>
  <c r="A296" i="34"/>
  <c r="B295" i="34"/>
  <c r="A295" i="34"/>
  <c r="B294" i="34"/>
  <c r="A294" i="34"/>
  <c r="B293" i="34"/>
  <c r="A293" i="34"/>
  <c r="B292" i="34"/>
  <c r="A292" i="34"/>
  <c r="B291" i="34"/>
  <c r="A291" i="34"/>
  <c r="B290" i="34"/>
  <c r="A290" i="34"/>
  <c r="B289" i="34"/>
  <c r="A289" i="34"/>
  <c r="B288" i="34"/>
  <c r="A288" i="34"/>
  <c r="B287" i="34"/>
  <c r="A287" i="34"/>
  <c r="B286" i="34"/>
  <c r="A286" i="34"/>
  <c r="B285" i="34"/>
  <c r="A285" i="34"/>
  <c r="B284" i="34"/>
  <c r="A284" i="34"/>
  <c r="B283" i="34"/>
  <c r="A283" i="34"/>
  <c r="B282" i="34"/>
  <c r="A282" i="34"/>
  <c r="B281" i="34"/>
  <c r="A281" i="34"/>
  <c r="B280" i="34"/>
  <c r="A280" i="34"/>
  <c r="B279" i="34"/>
  <c r="A279" i="34"/>
  <c r="B278" i="34"/>
  <c r="A278" i="34"/>
  <c r="B277" i="34"/>
  <c r="A277" i="34"/>
  <c r="B276" i="34"/>
  <c r="A276" i="34"/>
  <c r="B275" i="34"/>
  <c r="A275" i="34"/>
  <c r="B274" i="34"/>
  <c r="A274" i="34"/>
  <c r="B273" i="34"/>
  <c r="A273" i="34"/>
  <c r="B272" i="34"/>
  <c r="A272" i="34"/>
  <c r="B271" i="34"/>
  <c r="A271" i="34"/>
  <c r="B270" i="34"/>
  <c r="A270" i="34"/>
  <c r="B269" i="34"/>
  <c r="A269" i="34"/>
  <c r="B268" i="34"/>
  <c r="A268" i="34"/>
  <c r="B267" i="34"/>
  <c r="A267" i="34"/>
  <c r="B266" i="34"/>
  <c r="A266" i="34"/>
  <c r="B265" i="34"/>
  <c r="A265" i="34"/>
  <c r="B264" i="34"/>
  <c r="A264" i="34"/>
  <c r="B263" i="34"/>
  <c r="A263" i="34"/>
  <c r="B262" i="34"/>
  <c r="A262" i="34"/>
  <c r="B261" i="34"/>
  <c r="A261" i="34"/>
  <c r="B260" i="34"/>
  <c r="A260" i="34"/>
  <c r="B259" i="34"/>
  <c r="A259" i="34"/>
  <c r="B258" i="34"/>
  <c r="A258" i="34"/>
  <c r="B257" i="34"/>
  <c r="A257" i="34"/>
  <c r="B256" i="34"/>
  <c r="A256" i="34"/>
  <c r="B255" i="34"/>
  <c r="A255" i="34"/>
  <c r="B254" i="34"/>
  <c r="A254" i="34"/>
  <c r="B253" i="34"/>
  <c r="A253" i="34"/>
  <c r="B252" i="34"/>
  <c r="A252" i="34"/>
  <c r="B251" i="34"/>
  <c r="A251" i="34"/>
  <c r="B250" i="34"/>
  <c r="A250" i="34"/>
  <c r="B249" i="34"/>
  <c r="A249" i="34"/>
  <c r="B248" i="34"/>
  <c r="A248" i="34"/>
  <c r="B247" i="34"/>
  <c r="A247" i="34"/>
  <c r="B246" i="34"/>
  <c r="A246" i="34"/>
  <c r="B245" i="34"/>
  <c r="A245" i="34"/>
  <c r="B244" i="34"/>
  <c r="A244" i="34"/>
  <c r="B243" i="34"/>
  <c r="A243" i="34"/>
  <c r="B242" i="34"/>
  <c r="A242" i="34"/>
  <c r="B241" i="34"/>
  <c r="A241" i="34"/>
  <c r="B240" i="34"/>
  <c r="A240" i="34"/>
  <c r="B239" i="34"/>
  <c r="A239" i="34"/>
  <c r="B238" i="34"/>
  <c r="A238" i="34"/>
  <c r="B237" i="34"/>
  <c r="A237" i="34"/>
  <c r="B236" i="34"/>
  <c r="A236" i="34"/>
  <c r="B235" i="34"/>
  <c r="A235" i="34"/>
  <c r="B234" i="34"/>
  <c r="A234" i="34"/>
  <c r="B233" i="34"/>
  <c r="A233" i="34"/>
  <c r="B232" i="34"/>
  <c r="A232" i="34"/>
  <c r="B231" i="34"/>
  <c r="A231" i="34"/>
  <c r="B230" i="34"/>
  <c r="A230" i="34"/>
  <c r="B229" i="34"/>
  <c r="A229" i="34"/>
  <c r="B228" i="34"/>
  <c r="A228" i="34"/>
  <c r="B227" i="34"/>
  <c r="A227" i="34"/>
  <c r="B226" i="34"/>
  <c r="A226" i="34"/>
  <c r="B225" i="34"/>
  <c r="A225" i="34"/>
  <c r="B224" i="34"/>
  <c r="A224" i="34"/>
  <c r="B223" i="34"/>
  <c r="A223" i="34"/>
  <c r="B222" i="34"/>
  <c r="A222" i="34"/>
  <c r="B221" i="34"/>
  <c r="A221" i="34"/>
  <c r="B220" i="34"/>
  <c r="A220" i="34"/>
  <c r="B219" i="34"/>
  <c r="A219" i="34"/>
  <c r="B218" i="34"/>
  <c r="A218" i="34"/>
  <c r="B217" i="34"/>
  <c r="A217" i="34"/>
  <c r="B216" i="34"/>
  <c r="A216" i="34"/>
  <c r="B215" i="34"/>
  <c r="A215" i="34"/>
  <c r="B214" i="34"/>
  <c r="A214" i="34"/>
  <c r="B213" i="34"/>
  <c r="A213" i="34"/>
  <c r="B212" i="34"/>
  <c r="A212" i="34"/>
  <c r="B211" i="34"/>
  <c r="A211" i="34"/>
  <c r="B210" i="34"/>
  <c r="A210" i="34"/>
  <c r="B209" i="34"/>
  <c r="A209" i="34"/>
  <c r="B208" i="34"/>
  <c r="A208" i="34"/>
  <c r="B207" i="34"/>
  <c r="A207" i="34"/>
  <c r="B206" i="34"/>
  <c r="A206" i="34"/>
  <c r="B205" i="34"/>
  <c r="A205" i="34"/>
  <c r="B204" i="34"/>
  <c r="A204" i="34"/>
  <c r="B203" i="34"/>
  <c r="A203" i="34"/>
  <c r="B202" i="34"/>
  <c r="A202" i="34"/>
  <c r="B201" i="34"/>
  <c r="A201" i="34"/>
  <c r="B200" i="34"/>
  <c r="A200" i="34"/>
  <c r="B199" i="34"/>
  <c r="A199" i="34"/>
  <c r="B198" i="34"/>
  <c r="A198" i="34"/>
  <c r="B197" i="34"/>
  <c r="A197" i="34"/>
  <c r="B196" i="34"/>
  <c r="A196" i="34"/>
  <c r="B195" i="34"/>
  <c r="A195" i="34"/>
  <c r="B194" i="34"/>
  <c r="A194" i="34"/>
  <c r="B193" i="34"/>
  <c r="A193" i="34"/>
  <c r="B192" i="34"/>
  <c r="A192" i="34"/>
  <c r="B191" i="34"/>
  <c r="A191" i="34"/>
  <c r="B190" i="34"/>
  <c r="A190" i="34"/>
  <c r="B189" i="34"/>
  <c r="A189" i="34"/>
  <c r="B188" i="34"/>
  <c r="A188" i="34"/>
  <c r="B187" i="34"/>
  <c r="A187" i="34"/>
  <c r="B186" i="34"/>
  <c r="A186" i="34"/>
  <c r="B185" i="34"/>
  <c r="A185" i="34"/>
  <c r="B184" i="34"/>
  <c r="A184" i="34"/>
  <c r="B183" i="34"/>
  <c r="A183" i="34"/>
  <c r="B182" i="34"/>
  <c r="A182" i="34"/>
  <c r="B181" i="34"/>
  <c r="A181" i="34"/>
  <c r="B180" i="34"/>
  <c r="A180" i="34"/>
  <c r="B179" i="34"/>
  <c r="A179" i="34"/>
  <c r="B178" i="34"/>
  <c r="A178" i="34"/>
  <c r="B177" i="34"/>
  <c r="A177" i="34"/>
  <c r="B176" i="34"/>
  <c r="A176" i="34"/>
  <c r="B175" i="34"/>
  <c r="A175" i="34"/>
  <c r="B174" i="34"/>
  <c r="A174" i="34"/>
  <c r="B173" i="34"/>
  <c r="A173" i="34"/>
  <c r="B172" i="34"/>
  <c r="A172" i="34"/>
  <c r="B171" i="34"/>
  <c r="A171" i="34"/>
  <c r="B170" i="34"/>
  <c r="A170" i="34"/>
  <c r="B169" i="34"/>
  <c r="A169" i="34"/>
  <c r="B168" i="34"/>
  <c r="A168" i="34"/>
  <c r="B167" i="34"/>
  <c r="A167" i="34"/>
  <c r="B166" i="34"/>
  <c r="A166" i="34"/>
  <c r="B165" i="34"/>
  <c r="A165" i="34"/>
  <c r="B164" i="34"/>
  <c r="A164" i="34"/>
  <c r="B163" i="34"/>
  <c r="A163" i="34"/>
  <c r="B162" i="34"/>
  <c r="A162" i="34"/>
  <c r="B161" i="34"/>
  <c r="A161" i="34"/>
  <c r="B160" i="34"/>
  <c r="A160" i="34"/>
  <c r="B159" i="34"/>
  <c r="A159" i="34"/>
  <c r="B158" i="34"/>
  <c r="A158" i="34"/>
  <c r="B157" i="34"/>
  <c r="A157" i="34"/>
  <c r="B156" i="34"/>
  <c r="A156" i="34"/>
  <c r="B155" i="34"/>
  <c r="A155" i="34"/>
  <c r="B154" i="34"/>
  <c r="A154" i="34"/>
  <c r="B153" i="34"/>
  <c r="A153" i="34"/>
  <c r="B152" i="34"/>
  <c r="A152" i="34"/>
  <c r="B151" i="34"/>
  <c r="A151" i="34"/>
  <c r="B150" i="34"/>
  <c r="A150" i="34"/>
  <c r="B149" i="34"/>
  <c r="A149" i="34"/>
  <c r="B148" i="34"/>
  <c r="A148" i="34"/>
  <c r="B147" i="34"/>
  <c r="A147" i="34"/>
  <c r="B146" i="34"/>
  <c r="A146" i="34"/>
  <c r="B145" i="34"/>
  <c r="A145" i="34"/>
  <c r="B144" i="34"/>
  <c r="A144" i="34"/>
  <c r="B143" i="34"/>
  <c r="A143" i="34"/>
  <c r="B142" i="34"/>
  <c r="A142" i="34"/>
  <c r="B141" i="34"/>
  <c r="A141" i="34"/>
  <c r="B140" i="34"/>
  <c r="A140" i="34"/>
  <c r="B139" i="34"/>
  <c r="A139" i="34"/>
  <c r="B138" i="34"/>
  <c r="A138" i="34"/>
  <c r="B137" i="34"/>
  <c r="A137" i="34"/>
  <c r="B136" i="34"/>
  <c r="A136" i="34"/>
  <c r="B135" i="34"/>
  <c r="A135" i="34"/>
  <c r="B134" i="34"/>
  <c r="A134" i="34"/>
  <c r="B133" i="34"/>
  <c r="A133" i="34"/>
  <c r="B132" i="34"/>
  <c r="A132" i="34"/>
  <c r="B131" i="34"/>
  <c r="A131" i="34"/>
  <c r="B130" i="34"/>
  <c r="A130" i="34"/>
  <c r="B129" i="34"/>
  <c r="A129" i="34"/>
  <c r="B128" i="34"/>
  <c r="A128" i="34"/>
  <c r="B127" i="34"/>
  <c r="A127" i="34"/>
  <c r="B126" i="34"/>
  <c r="A126" i="34"/>
  <c r="B125" i="34"/>
  <c r="A125" i="34"/>
  <c r="B124" i="34"/>
  <c r="A124" i="34"/>
  <c r="B123" i="34"/>
  <c r="A123" i="34"/>
  <c r="B122" i="34"/>
  <c r="A122" i="34"/>
  <c r="B121" i="34"/>
  <c r="A121" i="34"/>
  <c r="B120" i="34"/>
  <c r="A120" i="34"/>
  <c r="B119" i="34"/>
  <c r="A119" i="34"/>
  <c r="B118" i="34"/>
  <c r="A118" i="34"/>
  <c r="B117" i="34"/>
  <c r="A117" i="34"/>
  <c r="B116" i="34"/>
  <c r="A116" i="34"/>
  <c r="B115" i="34"/>
  <c r="A115" i="34"/>
  <c r="B114" i="34"/>
  <c r="A114" i="34"/>
  <c r="B113" i="34"/>
  <c r="A113" i="34"/>
  <c r="B112" i="34"/>
  <c r="A112" i="34"/>
  <c r="B111" i="34"/>
  <c r="A111" i="34"/>
  <c r="B110" i="34"/>
  <c r="A110" i="34"/>
  <c r="B109" i="34"/>
  <c r="A109" i="34"/>
  <c r="B108" i="34"/>
  <c r="A108" i="34"/>
  <c r="B107" i="34"/>
  <c r="A107" i="34"/>
  <c r="B106" i="34"/>
  <c r="A106" i="34"/>
  <c r="B105" i="34"/>
  <c r="A105" i="34"/>
  <c r="B104" i="34"/>
  <c r="A104" i="34"/>
  <c r="B103" i="34"/>
  <c r="A103" i="34"/>
  <c r="B102" i="34"/>
  <c r="A102" i="34"/>
  <c r="B101" i="34"/>
  <c r="A101" i="34"/>
  <c r="B100" i="34"/>
  <c r="A100" i="34"/>
  <c r="B99" i="34"/>
  <c r="A99" i="34"/>
  <c r="T98" i="34"/>
  <c r="B98" i="34"/>
  <c r="A98" i="34"/>
  <c r="T97" i="34"/>
  <c r="B97" i="34"/>
  <c r="A97" i="34"/>
  <c r="T96" i="34"/>
  <c r="B96" i="34"/>
  <c r="A96" i="34"/>
  <c r="T95" i="34"/>
  <c r="B95" i="34"/>
  <c r="A95" i="34"/>
  <c r="T94" i="34"/>
  <c r="B94" i="34"/>
  <c r="A94" i="34"/>
  <c r="T93" i="34"/>
  <c r="B93" i="34"/>
  <c r="A93" i="34"/>
  <c r="T92" i="34"/>
  <c r="B92" i="34"/>
  <c r="A92" i="34"/>
  <c r="T91" i="34"/>
  <c r="B91" i="34"/>
  <c r="A91" i="34"/>
  <c r="T90" i="34"/>
  <c r="B90" i="34"/>
  <c r="A90" i="34"/>
  <c r="T89" i="34"/>
  <c r="B89" i="34"/>
  <c r="A89" i="34"/>
  <c r="T88" i="34"/>
  <c r="B88" i="34"/>
  <c r="A88" i="34"/>
  <c r="T87" i="34"/>
  <c r="B87" i="34"/>
  <c r="A87" i="34"/>
  <c r="T86" i="34"/>
  <c r="B86" i="34"/>
  <c r="A86" i="34"/>
  <c r="T85" i="34"/>
  <c r="B85" i="34"/>
  <c r="A85" i="34"/>
  <c r="T84" i="34"/>
  <c r="B84" i="34"/>
  <c r="A84" i="34"/>
  <c r="T83" i="34"/>
  <c r="B83" i="34"/>
  <c r="A83" i="34"/>
  <c r="T82" i="34"/>
  <c r="B82" i="34"/>
  <c r="A82" i="34"/>
  <c r="T81" i="34"/>
  <c r="B81" i="34"/>
  <c r="A81" i="34"/>
  <c r="T80" i="34"/>
  <c r="B80" i="34"/>
  <c r="A80" i="34"/>
  <c r="T79" i="34"/>
  <c r="B79" i="34"/>
  <c r="A79" i="34"/>
  <c r="T78" i="34"/>
  <c r="B78" i="34"/>
  <c r="A78" i="34"/>
  <c r="T77" i="34"/>
  <c r="B77" i="34"/>
  <c r="A77" i="34"/>
  <c r="T76" i="34"/>
  <c r="B76" i="34"/>
  <c r="A76" i="34"/>
  <c r="T75" i="34"/>
  <c r="B75" i="34"/>
  <c r="A75" i="34"/>
  <c r="T74" i="34"/>
  <c r="B74" i="34"/>
  <c r="A74" i="34"/>
  <c r="T73" i="34"/>
  <c r="B73" i="34"/>
  <c r="A73" i="34"/>
  <c r="T72" i="34"/>
  <c r="B72" i="34"/>
  <c r="A72" i="34"/>
  <c r="T71" i="34"/>
  <c r="B71" i="34"/>
  <c r="A71" i="34"/>
  <c r="T70" i="34"/>
  <c r="B70" i="34"/>
  <c r="A70" i="34"/>
  <c r="T69" i="34"/>
  <c r="B69" i="34"/>
  <c r="A69" i="34"/>
  <c r="T68" i="34"/>
  <c r="B68" i="34"/>
  <c r="A68" i="34"/>
  <c r="T67" i="34"/>
  <c r="B67" i="34"/>
  <c r="A67" i="34"/>
  <c r="T66" i="34"/>
  <c r="B66" i="34"/>
  <c r="A66" i="34"/>
  <c r="T65" i="34"/>
  <c r="B65" i="34"/>
  <c r="A65" i="34"/>
  <c r="T64" i="34"/>
  <c r="B64" i="34"/>
  <c r="A64" i="34"/>
  <c r="T63" i="34"/>
  <c r="B63" i="34"/>
  <c r="A63" i="34"/>
  <c r="T62" i="34"/>
  <c r="B62" i="34"/>
  <c r="A62" i="34"/>
  <c r="T61" i="34"/>
  <c r="B61" i="34"/>
  <c r="A61" i="34"/>
  <c r="T60" i="34"/>
  <c r="B60" i="34"/>
  <c r="A60" i="34"/>
  <c r="T59" i="34"/>
  <c r="B59" i="34"/>
  <c r="A59" i="34"/>
  <c r="T58" i="34"/>
  <c r="B58" i="34"/>
  <c r="A58" i="34"/>
  <c r="T57" i="34"/>
  <c r="B57" i="34"/>
  <c r="A57" i="34"/>
  <c r="T56" i="34"/>
  <c r="L56" i="34"/>
  <c r="Q56" i="34" s="1"/>
  <c r="K56" i="34"/>
  <c r="B56" i="34"/>
  <c r="A56" i="34"/>
  <c r="T55" i="34"/>
  <c r="L55" i="34"/>
  <c r="Q55" i="34" s="1"/>
  <c r="K55" i="34"/>
  <c r="B55" i="34"/>
  <c r="A55" i="34"/>
  <c r="T54" i="34"/>
  <c r="L54" i="34"/>
  <c r="Q54" i="34" s="1"/>
  <c r="K54" i="34"/>
  <c r="B54" i="34"/>
  <c r="A54" i="34"/>
  <c r="T53" i="34"/>
  <c r="L53" i="34"/>
  <c r="Q53" i="34" s="1"/>
  <c r="K53" i="34"/>
  <c r="B53" i="34"/>
  <c r="A53" i="34"/>
  <c r="T52" i="34"/>
  <c r="L52" i="34"/>
  <c r="Q52" i="34" s="1"/>
  <c r="K52" i="34"/>
  <c r="B52" i="34"/>
  <c r="A52" i="34"/>
  <c r="T51" i="34"/>
  <c r="L51" i="34"/>
  <c r="Q51" i="34" s="1"/>
  <c r="K51" i="34"/>
  <c r="B51" i="34"/>
  <c r="A51" i="34"/>
  <c r="T50" i="34"/>
  <c r="L50" i="34"/>
  <c r="Q50" i="34" s="1"/>
  <c r="K50" i="34"/>
  <c r="B50" i="34"/>
  <c r="A50" i="34"/>
  <c r="T49" i="34"/>
  <c r="L49" i="34"/>
  <c r="Q49" i="34" s="1"/>
  <c r="K49" i="34"/>
  <c r="B49" i="34"/>
  <c r="A49" i="34"/>
  <c r="T48" i="34"/>
  <c r="L48" i="34"/>
  <c r="Q48" i="34" s="1"/>
  <c r="K48" i="34"/>
  <c r="B48" i="34"/>
  <c r="A48" i="34"/>
  <c r="T47" i="34"/>
  <c r="L47" i="34"/>
  <c r="Q47" i="34" s="1"/>
  <c r="K47" i="34"/>
  <c r="B47" i="34"/>
  <c r="A47" i="34"/>
  <c r="T46" i="34"/>
  <c r="Q46" i="34"/>
  <c r="L46" i="34"/>
  <c r="K46" i="34"/>
  <c r="B46" i="34"/>
  <c r="A46" i="34"/>
  <c r="T45" i="34"/>
  <c r="L45" i="34"/>
  <c r="Q45" i="34" s="1"/>
  <c r="K45" i="34"/>
  <c r="B45" i="34"/>
  <c r="A45" i="34"/>
  <c r="T44" i="34"/>
  <c r="L44" i="34"/>
  <c r="Q44" i="34" s="1"/>
  <c r="K44" i="34"/>
  <c r="B44" i="34"/>
  <c r="A44" i="34"/>
  <c r="T43" i="34"/>
  <c r="L43" i="34"/>
  <c r="Q43" i="34" s="1"/>
  <c r="K43" i="34"/>
  <c r="B43" i="34"/>
  <c r="A43" i="34"/>
  <c r="T42" i="34"/>
  <c r="L42" i="34"/>
  <c r="Q42" i="34" s="1"/>
  <c r="K42" i="34"/>
  <c r="B42" i="34"/>
  <c r="A42" i="34"/>
  <c r="T41" i="34"/>
  <c r="L41" i="34"/>
  <c r="Q41" i="34" s="1"/>
  <c r="K41" i="34"/>
  <c r="B41" i="34"/>
  <c r="A41" i="34"/>
  <c r="T40" i="34"/>
  <c r="L40" i="34"/>
  <c r="Q40" i="34" s="1"/>
  <c r="K40" i="34"/>
  <c r="B40" i="34"/>
  <c r="A40" i="34"/>
  <c r="T39" i="34"/>
  <c r="L39" i="34"/>
  <c r="Q39" i="34" s="1"/>
  <c r="K39" i="34"/>
  <c r="B39" i="34"/>
  <c r="A39" i="34"/>
  <c r="T38" i="34"/>
  <c r="L38" i="34"/>
  <c r="Q38" i="34" s="1"/>
  <c r="K38" i="34"/>
  <c r="B38" i="34"/>
  <c r="A38" i="34"/>
  <c r="T37" i="34"/>
  <c r="L37" i="34"/>
  <c r="Q37" i="34" s="1"/>
  <c r="K37" i="34"/>
  <c r="B37" i="34"/>
  <c r="A37" i="34"/>
  <c r="T36" i="34"/>
  <c r="L36" i="34"/>
  <c r="Q36" i="34" s="1"/>
  <c r="K36" i="34"/>
  <c r="B36" i="34"/>
  <c r="A36" i="34"/>
  <c r="T35" i="34"/>
  <c r="L35" i="34"/>
  <c r="Q35" i="34" s="1"/>
  <c r="K35" i="34"/>
  <c r="B35" i="34"/>
  <c r="A35" i="34"/>
  <c r="T34" i="34"/>
  <c r="L34" i="34"/>
  <c r="Q34" i="34" s="1"/>
  <c r="K34" i="34"/>
  <c r="B34" i="34"/>
  <c r="A34" i="34"/>
  <c r="T33" i="34"/>
  <c r="L33" i="34"/>
  <c r="Q33" i="34" s="1"/>
  <c r="K33" i="34"/>
  <c r="B33" i="34"/>
  <c r="A33" i="34"/>
  <c r="T32" i="34"/>
  <c r="L32" i="34"/>
  <c r="Q32" i="34" s="1"/>
  <c r="K32" i="34"/>
  <c r="B32" i="34"/>
  <c r="A32" i="34"/>
  <c r="T31" i="34"/>
  <c r="L31" i="34"/>
  <c r="Q31" i="34" s="1"/>
  <c r="K31" i="34"/>
  <c r="B31" i="34"/>
  <c r="A31" i="34"/>
  <c r="T30" i="34"/>
  <c r="L30" i="34"/>
  <c r="Q30" i="34" s="1"/>
  <c r="K30" i="34"/>
  <c r="B30" i="34"/>
  <c r="A30" i="34"/>
  <c r="T29" i="34"/>
  <c r="L29" i="34"/>
  <c r="Q29" i="34" s="1"/>
  <c r="K29" i="34"/>
  <c r="B29" i="34"/>
  <c r="A29" i="34"/>
  <c r="T28" i="34"/>
  <c r="L28" i="34"/>
  <c r="Q28" i="34" s="1"/>
  <c r="K28" i="34"/>
  <c r="B28" i="34"/>
  <c r="A28" i="34"/>
  <c r="T27" i="34"/>
  <c r="L27" i="34"/>
  <c r="Q27" i="34" s="1"/>
  <c r="K27" i="34"/>
  <c r="B27" i="34"/>
  <c r="A27" i="34"/>
  <c r="T26" i="34"/>
  <c r="L26" i="34"/>
  <c r="Q26" i="34" s="1"/>
  <c r="K26" i="34"/>
  <c r="B26" i="34"/>
  <c r="A26" i="34"/>
  <c r="T25" i="34"/>
  <c r="L25" i="34"/>
  <c r="Q25" i="34" s="1"/>
  <c r="K25" i="34"/>
  <c r="B25" i="34"/>
  <c r="A25" i="34"/>
  <c r="T24" i="34"/>
  <c r="L24" i="34"/>
  <c r="Q24" i="34" s="1"/>
  <c r="K24" i="34"/>
  <c r="B24" i="34"/>
  <c r="A24" i="34"/>
  <c r="T23" i="34"/>
  <c r="L23" i="34"/>
  <c r="Q23" i="34" s="1"/>
  <c r="K23" i="34"/>
  <c r="B23" i="34"/>
  <c r="A23" i="34"/>
  <c r="T22" i="34"/>
  <c r="L22" i="34"/>
  <c r="Q22" i="34" s="1"/>
  <c r="K22" i="34"/>
  <c r="B22" i="34"/>
  <c r="A22" i="34"/>
  <c r="T21" i="34"/>
  <c r="L21" i="34"/>
  <c r="Q21" i="34" s="1"/>
  <c r="K21" i="34"/>
  <c r="B21" i="34"/>
  <c r="A21" i="34"/>
  <c r="T20" i="34"/>
  <c r="L20" i="34"/>
  <c r="Q20" i="34" s="1"/>
  <c r="K20" i="34"/>
  <c r="B20" i="34"/>
  <c r="A20" i="34"/>
  <c r="T19" i="34"/>
  <c r="L19" i="34"/>
  <c r="Q19" i="34" s="1"/>
  <c r="K19" i="34"/>
  <c r="B19" i="34"/>
  <c r="A19" i="34"/>
  <c r="T18" i="34"/>
  <c r="L18" i="34"/>
  <c r="Q18" i="34" s="1"/>
  <c r="K18" i="34"/>
  <c r="B18" i="34"/>
  <c r="A18" i="34"/>
  <c r="T17" i="34"/>
  <c r="L17" i="34"/>
  <c r="Q17" i="34" s="1"/>
  <c r="K17" i="34"/>
  <c r="B17" i="34"/>
  <c r="A17" i="34"/>
  <c r="T16" i="34"/>
  <c r="L16" i="34"/>
  <c r="Q16" i="34" s="1"/>
  <c r="K16" i="34"/>
  <c r="B16" i="34"/>
  <c r="A16" i="34"/>
  <c r="T15" i="34"/>
  <c r="L15" i="34"/>
  <c r="Q15" i="34" s="1"/>
  <c r="K15" i="34"/>
  <c r="B15" i="34"/>
  <c r="A15" i="34"/>
  <c r="T14" i="34"/>
  <c r="L14" i="34"/>
  <c r="Q14" i="34" s="1"/>
  <c r="K14" i="34"/>
  <c r="B14" i="34"/>
  <c r="A14" i="34"/>
  <c r="T13" i="34"/>
  <c r="L13" i="34"/>
  <c r="Q13" i="34" s="1"/>
  <c r="K13" i="34"/>
  <c r="B13" i="34"/>
  <c r="A13" i="34"/>
  <c r="T12" i="34"/>
  <c r="L12" i="34"/>
  <c r="Q12" i="34" s="1"/>
  <c r="K12" i="34"/>
  <c r="B12" i="34"/>
  <c r="A12" i="34"/>
  <c r="T11" i="34"/>
  <c r="L11" i="34"/>
  <c r="Q11" i="34" s="1"/>
  <c r="K11" i="34"/>
  <c r="B11" i="34"/>
  <c r="A11" i="34"/>
  <c r="T10" i="34"/>
  <c r="L10" i="34"/>
  <c r="Q10" i="34" s="1"/>
  <c r="K10" i="34"/>
  <c r="B10" i="34"/>
  <c r="A10" i="34"/>
  <c r="T9" i="34"/>
  <c r="L9" i="34"/>
  <c r="Q9" i="34" s="1"/>
  <c r="K9" i="34"/>
  <c r="B9" i="34"/>
  <c r="A9" i="34"/>
  <c r="T8" i="34"/>
  <c r="L8" i="34"/>
  <c r="Q8" i="34" s="1"/>
  <c r="K8" i="34"/>
  <c r="B8" i="34"/>
  <c r="A8" i="34"/>
  <c r="T7" i="34"/>
  <c r="L7" i="34"/>
  <c r="Q7" i="34" s="1"/>
  <c r="K7" i="34"/>
  <c r="B7" i="34"/>
  <c r="A7" i="34"/>
  <c r="T6" i="34"/>
  <c r="L6" i="34"/>
  <c r="Q6" i="34" s="1"/>
  <c r="O3" i="34"/>
  <c r="X95" i="34" s="1"/>
  <c r="E3" i="34"/>
  <c r="B522" i="33"/>
  <c r="A522" i="33"/>
  <c r="B521" i="33"/>
  <c r="A521" i="33"/>
  <c r="B520" i="33"/>
  <c r="A520" i="33"/>
  <c r="B519" i="33"/>
  <c r="A519" i="33"/>
  <c r="B518" i="33"/>
  <c r="A518" i="33"/>
  <c r="B517" i="33"/>
  <c r="A517" i="33"/>
  <c r="B516" i="33"/>
  <c r="A516" i="33"/>
  <c r="B515" i="33"/>
  <c r="A515" i="33"/>
  <c r="B514" i="33"/>
  <c r="A514" i="33"/>
  <c r="B513" i="33"/>
  <c r="A513" i="33"/>
  <c r="B512" i="33"/>
  <c r="A512" i="33"/>
  <c r="B511" i="33"/>
  <c r="A511" i="33"/>
  <c r="B510" i="33"/>
  <c r="A510" i="33"/>
  <c r="B509" i="33"/>
  <c r="A509" i="33"/>
  <c r="B508" i="33"/>
  <c r="A508" i="33"/>
  <c r="B507" i="33"/>
  <c r="A507" i="33"/>
  <c r="B506" i="33"/>
  <c r="A506" i="33"/>
  <c r="B505" i="33"/>
  <c r="A505" i="33"/>
  <c r="B504" i="33"/>
  <c r="A504" i="33"/>
  <c r="B503" i="33"/>
  <c r="A503" i="33"/>
  <c r="B502" i="33"/>
  <c r="A502" i="33"/>
  <c r="B501" i="33"/>
  <c r="A501" i="33"/>
  <c r="B500" i="33"/>
  <c r="A500" i="33"/>
  <c r="B499" i="33"/>
  <c r="A499" i="33"/>
  <c r="B498" i="33"/>
  <c r="A498" i="33"/>
  <c r="B497" i="33"/>
  <c r="A497" i="33"/>
  <c r="B496" i="33"/>
  <c r="A496" i="33"/>
  <c r="B495" i="33"/>
  <c r="A495" i="33"/>
  <c r="B494" i="33"/>
  <c r="A494" i="33"/>
  <c r="B493" i="33"/>
  <c r="A493" i="33"/>
  <c r="B492" i="33"/>
  <c r="A492" i="33"/>
  <c r="B491" i="33"/>
  <c r="A491" i="33"/>
  <c r="B490" i="33"/>
  <c r="A490" i="33"/>
  <c r="B489" i="33"/>
  <c r="A489" i="33"/>
  <c r="B488" i="33"/>
  <c r="A488" i="33"/>
  <c r="B487" i="33"/>
  <c r="A487" i="33"/>
  <c r="B486" i="33"/>
  <c r="A486" i="33"/>
  <c r="B485" i="33"/>
  <c r="A485" i="33"/>
  <c r="B484" i="33"/>
  <c r="A484" i="33"/>
  <c r="B483" i="33"/>
  <c r="A483" i="33"/>
  <c r="B482" i="33"/>
  <c r="A482" i="33"/>
  <c r="B481" i="33"/>
  <c r="A481" i="33"/>
  <c r="B480" i="33"/>
  <c r="A480" i="33"/>
  <c r="B479" i="33"/>
  <c r="A479" i="33"/>
  <c r="B478" i="33"/>
  <c r="A478" i="33"/>
  <c r="B477" i="33"/>
  <c r="A477" i="33"/>
  <c r="B476" i="33"/>
  <c r="A476" i="33"/>
  <c r="B475" i="33"/>
  <c r="A475" i="33"/>
  <c r="B474" i="33"/>
  <c r="A474" i="33"/>
  <c r="B473" i="33"/>
  <c r="A473" i="33"/>
  <c r="B472" i="33"/>
  <c r="A472" i="33"/>
  <c r="B471" i="33"/>
  <c r="A471" i="33"/>
  <c r="B470" i="33"/>
  <c r="A470" i="33"/>
  <c r="B469" i="33"/>
  <c r="A469" i="33"/>
  <c r="B468" i="33"/>
  <c r="A468" i="33"/>
  <c r="B467" i="33"/>
  <c r="A467" i="33"/>
  <c r="B466" i="33"/>
  <c r="A466" i="33"/>
  <c r="B465" i="33"/>
  <c r="A465" i="33"/>
  <c r="B464" i="33"/>
  <c r="A464" i="33"/>
  <c r="B463" i="33"/>
  <c r="A463" i="33"/>
  <c r="B462" i="33"/>
  <c r="A462" i="33"/>
  <c r="B461" i="33"/>
  <c r="A461" i="33"/>
  <c r="B460" i="33"/>
  <c r="A460" i="33"/>
  <c r="B459" i="33"/>
  <c r="A459" i="33"/>
  <c r="B458" i="33"/>
  <c r="A458" i="33"/>
  <c r="B457" i="33"/>
  <c r="A457" i="33"/>
  <c r="B456" i="33"/>
  <c r="A456" i="33"/>
  <c r="B455" i="33"/>
  <c r="A455" i="33"/>
  <c r="B454" i="33"/>
  <c r="A454" i="33"/>
  <c r="B453" i="33"/>
  <c r="A453" i="33"/>
  <c r="B452" i="33"/>
  <c r="A452" i="33"/>
  <c r="B451" i="33"/>
  <c r="A451" i="33"/>
  <c r="B450" i="33"/>
  <c r="A450" i="33"/>
  <c r="B449" i="33"/>
  <c r="A449" i="33"/>
  <c r="B448" i="33"/>
  <c r="A448" i="33"/>
  <c r="B447" i="33"/>
  <c r="A447" i="33"/>
  <c r="B446" i="33"/>
  <c r="A446" i="33"/>
  <c r="B445" i="33"/>
  <c r="A445" i="33"/>
  <c r="B444" i="33"/>
  <c r="A444" i="33"/>
  <c r="B443" i="33"/>
  <c r="A443" i="33"/>
  <c r="B442" i="33"/>
  <c r="A442" i="33"/>
  <c r="B441" i="33"/>
  <c r="A441" i="33"/>
  <c r="B440" i="33"/>
  <c r="A440" i="33"/>
  <c r="B439" i="33"/>
  <c r="A439" i="33"/>
  <c r="B438" i="33"/>
  <c r="A438" i="33"/>
  <c r="B437" i="33"/>
  <c r="A437" i="33"/>
  <c r="B436" i="33"/>
  <c r="A436" i="33"/>
  <c r="B435" i="33"/>
  <c r="A435" i="33"/>
  <c r="B434" i="33"/>
  <c r="A434" i="33"/>
  <c r="B433" i="33"/>
  <c r="A433" i="33"/>
  <c r="B432" i="33"/>
  <c r="A432" i="33"/>
  <c r="B431" i="33"/>
  <c r="A431" i="33"/>
  <c r="B430" i="33"/>
  <c r="A430" i="33"/>
  <c r="B429" i="33"/>
  <c r="A429" i="33"/>
  <c r="B428" i="33"/>
  <c r="A428" i="33"/>
  <c r="B427" i="33"/>
  <c r="A427" i="33"/>
  <c r="B426" i="33"/>
  <c r="A426" i="33"/>
  <c r="B425" i="33"/>
  <c r="A425" i="33"/>
  <c r="B424" i="33"/>
  <c r="A424" i="33"/>
  <c r="B423" i="33"/>
  <c r="A423" i="33"/>
  <c r="B422" i="33"/>
  <c r="A422" i="33"/>
  <c r="B421" i="33"/>
  <c r="A421" i="33"/>
  <c r="B420" i="33"/>
  <c r="A420" i="33"/>
  <c r="B419" i="33"/>
  <c r="A419" i="33"/>
  <c r="B418" i="33"/>
  <c r="A418" i="33"/>
  <c r="B417" i="33"/>
  <c r="A417" i="33"/>
  <c r="B416" i="33"/>
  <c r="A416" i="33"/>
  <c r="B415" i="33"/>
  <c r="A415" i="33"/>
  <c r="B414" i="33"/>
  <c r="A414" i="33"/>
  <c r="B413" i="33"/>
  <c r="A413" i="33"/>
  <c r="B412" i="33"/>
  <c r="A412" i="33"/>
  <c r="B411" i="33"/>
  <c r="A411" i="33"/>
  <c r="B410" i="33"/>
  <c r="A410" i="33"/>
  <c r="B409" i="33"/>
  <c r="A409" i="33"/>
  <c r="B408" i="33"/>
  <c r="A408" i="33"/>
  <c r="B407" i="33"/>
  <c r="A407" i="33"/>
  <c r="B406" i="33"/>
  <c r="A406" i="33"/>
  <c r="B405" i="33"/>
  <c r="A405" i="33"/>
  <c r="B404" i="33"/>
  <c r="A404" i="33"/>
  <c r="B403" i="33"/>
  <c r="A403" i="33"/>
  <c r="B402" i="33"/>
  <c r="A402" i="33"/>
  <c r="B401" i="33"/>
  <c r="A401" i="33"/>
  <c r="B400" i="33"/>
  <c r="A400" i="33"/>
  <c r="B399" i="33"/>
  <c r="A399" i="33"/>
  <c r="B398" i="33"/>
  <c r="A398" i="33"/>
  <c r="B397" i="33"/>
  <c r="A397" i="33"/>
  <c r="B396" i="33"/>
  <c r="A396" i="33"/>
  <c r="B395" i="33"/>
  <c r="A395" i="33"/>
  <c r="B394" i="33"/>
  <c r="A394" i="33"/>
  <c r="B393" i="33"/>
  <c r="A393" i="33"/>
  <c r="B392" i="33"/>
  <c r="A392" i="33"/>
  <c r="B391" i="33"/>
  <c r="A391" i="33"/>
  <c r="B390" i="33"/>
  <c r="A390" i="33"/>
  <c r="B389" i="33"/>
  <c r="A389" i="33"/>
  <c r="B388" i="33"/>
  <c r="A388" i="33"/>
  <c r="B387" i="33"/>
  <c r="A387" i="33"/>
  <c r="B386" i="33"/>
  <c r="A386" i="33"/>
  <c r="B385" i="33"/>
  <c r="A385" i="33"/>
  <c r="B384" i="33"/>
  <c r="A384" i="33"/>
  <c r="B383" i="33"/>
  <c r="A383" i="33"/>
  <c r="B382" i="33"/>
  <c r="A382" i="33"/>
  <c r="B381" i="33"/>
  <c r="A381" i="33"/>
  <c r="B380" i="33"/>
  <c r="A380" i="33"/>
  <c r="B379" i="33"/>
  <c r="A379" i="33"/>
  <c r="B378" i="33"/>
  <c r="A378" i="33"/>
  <c r="B377" i="33"/>
  <c r="A377" i="33"/>
  <c r="B376" i="33"/>
  <c r="A376" i="33"/>
  <c r="B375" i="33"/>
  <c r="A375" i="33"/>
  <c r="B374" i="33"/>
  <c r="A374" i="33"/>
  <c r="B373" i="33"/>
  <c r="A373" i="33"/>
  <c r="B372" i="33"/>
  <c r="A372" i="33"/>
  <c r="B371" i="33"/>
  <c r="A371" i="33"/>
  <c r="B370" i="33"/>
  <c r="A370" i="33"/>
  <c r="B369" i="33"/>
  <c r="A369" i="33"/>
  <c r="B368" i="33"/>
  <c r="A368" i="33"/>
  <c r="B367" i="33"/>
  <c r="A367" i="33"/>
  <c r="B366" i="33"/>
  <c r="A366" i="33"/>
  <c r="B365" i="33"/>
  <c r="A365" i="33"/>
  <c r="B364" i="33"/>
  <c r="A364" i="33"/>
  <c r="B363" i="33"/>
  <c r="A363" i="33"/>
  <c r="B362" i="33"/>
  <c r="A362" i="33"/>
  <c r="B361" i="33"/>
  <c r="A361" i="33"/>
  <c r="B360" i="33"/>
  <c r="A360" i="33"/>
  <c r="B359" i="33"/>
  <c r="A359" i="33"/>
  <c r="B358" i="33"/>
  <c r="A358" i="33"/>
  <c r="B357" i="33"/>
  <c r="A357" i="33"/>
  <c r="B356" i="33"/>
  <c r="A356" i="33"/>
  <c r="B355" i="33"/>
  <c r="A355" i="33"/>
  <c r="B354" i="33"/>
  <c r="A354" i="33"/>
  <c r="B353" i="33"/>
  <c r="A353" i="33"/>
  <c r="B352" i="33"/>
  <c r="A352" i="33"/>
  <c r="B351" i="33"/>
  <c r="A351" i="33"/>
  <c r="B350" i="33"/>
  <c r="A350" i="33"/>
  <c r="B349" i="33"/>
  <c r="A349" i="33"/>
  <c r="B348" i="33"/>
  <c r="A348" i="33"/>
  <c r="B347" i="33"/>
  <c r="A347" i="33"/>
  <c r="B346" i="33"/>
  <c r="A346" i="33"/>
  <c r="B345" i="33"/>
  <c r="A345" i="33"/>
  <c r="B344" i="33"/>
  <c r="A344" i="33"/>
  <c r="B343" i="33"/>
  <c r="A343" i="33"/>
  <c r="B342" i="33"/>
  <c r="A342" i="33"/>
  <c r="B341" i="33"/>
  <c r="A341" i="33"/>
  <c r="B340" i="33"/>
  <c r="A340" i="33"/>
  <c r="B339" i="33"/>
  <c r="A339" i="33"/>
  <c r="B338" i="33"/>
  <c r="A338" i="33"/>
  <c r="B337" i="33"/>
  <c r="A337" i="33"/>
  <c r="B336" i="33"/>
  <c r="A336" i="33"/>
  <c r="B335" i="33"/>
  <c r="A335" i="33"/>
  <c r="B334" i="33"/>
  <c r="A334" i="33"/>
  <c r="B333" i="33"/>
  <c r="A333" i="33"/>
  <c r="B332" i="33"/>
  <c r="A332" i="33"/>
  <c r="B331" i="33"/>
  <c r="A331" i="33"/>
  <c r="B330" i="33"/>
  <c r="A330" i="33"/>
  <c r="B329" i="33"/>
  <c r="A329" i="33"/>
  <c r="B328" i="33"/>
  <c r="A328" i="33"/>
  <c r="B327" i="33"/>
  <c r="A327" i="33"/>
  <c r="B326" i="33"/>
  <c r="A326" i="33"/>
  <c r="B325" i="33"/>
  <c r="A325" i="33"/>
  <c r="B324" i="33"/>
  <c r="A324" i="33"/>
  <c r="B323" i="33"/>
  <c r="A323" i="33"/>
  <c r="B322" i="33"/>
  <c r="A322" i="33"/>
  <c r="B321" i="33"/>
  <c r="A321" i="33"/>
  <c r="B320" i="33"/>
  <c r="A320" i="33"/>
  <c r="B319" i="33"/>
  <c r="A319" i="33"/>
  <c r="B318" i="33"/>
  <c r="A318" i="33"/>
  <c r="B317" i="33"/>
  <c r="A317" i="33"/>
  <c r="B316" i="33"/>
  <c r="A316" i="33"/>
  <c r="B315" i="33"/>
  <c r="A315" i="33"/>
  <c r="B314" i="33"/>
  <c r="A314" i="33"/>
  <c r="B313" i="33"/>
  <c r="A313" i="33"/>
  <c r="B312" i="33"/>
  <c r="A312" i="33"/>
  <c r="B311" i="33"/>
  <c r="A311" i="33"/>
  <c r="B310" i="33"/>
  <c r="A310" i="33"/>
  <c r="B309" i="33"/>
  <c r="A309" i="33"/>
  <c r="B308" i="33"/>
  <c r="A308" i="33"/>
  <c r="B307" i="33"/>
  <c r="A307" i="33"/>
  <c r="B306" i="33"/>
  <c r="A306" i="33"/>
  <c r="B305" i="33"/>
  <c r="A305" i="33"/>
  <c r="B304" i="33"/>
  <c r="A304" i="33"/>
  <c r="B303" i="33"/>
  <c r="A303" i="33"/>
  <c r="B302" i="33"/>
  <c r="A302" i="33"/>
  <c r="B301" i="33"/>
  <c r="A301" i="33"/>
  <c r="B300" i="33"/>
  <c r="A300" i="33"/>
  <c r="B299" i="33"/>
  <c r="A299" i="33"/>
  <c r="B298" i="33"/>
  <c r="A298" i="33"/>
  <c r="B297" i="33"/>
  <c r="A297" i="33"/>
  <c r="B296" i="33"/>
  <c r="A296" i="33"/>
  <c r="B295" i="33"/>
  <c r="A295" i="33"/>
  <c r="B294" i="33"/>
  <c r="A294" i="33"/>
  <c r="B293" i="33"/>
  <c r="A293" i="33"/>
  <c r="B292" i="33"/>
  <c r="A292" i="33"/>
  <c r="B291" i="33"/>
  <c r="A291" i="33"/>
  <c r="B290" i="33"/>
  <c r="A290" i="33"/>
  <c r="B289" i="33"/>
  <c r="A289" i="33"/>
  <c r="B288" i="33"/>
  <c r="A288" i="33"/>
  <c r="B287" i="33"/>
  <c r="A287" i="33"/>
  <c r="B286" i="33"/>
  <c r="A286" i="33"/>
  <c r="B285" i="33"/>
  <c r="A285" i="33"/>
  <c r="B284" i="33"/>
  <c r="A284" i="33"/>
  <c r="B283" i="33"/>
  <c r="A283" i="33"/>
  <c r="B282" i="33"/>
  <c r="A282" i="33"/>
  <c r="B281" i="33"/>
  <c r="A281" i="33"/>
  <c r="B280" i="33"/>
  <c r="A280" i="33"/>
  <c r="B279" i="33"/>
  <c r="A279" i="33"/>
  <c r="B278" i="33"/>
  <c r="A278" i="33"/>
  <c r="B277" i="33"/>
  <c r="A277" i="33"/>
  <c r="B276" i="33"/>
  <c r="A276" i="33"/>
  <c r="B275" i="33"/>
  <c r="A275" i="33"/>
  <c r="B274" i="33"/>
  <c r="A274" i="33"/>
  <c r="B273" i="33"/>
  <c r="A273" i="33"/>
  <c r="B272" i="33"/>
  <c r="A272" i="33"/>
  <c r="B271" i="33"/>
  <c r="A271" i="33"/>
  <c r="B270" i="33"/>
  <c r="A270" i="33"/>
  <c r="B269" i="33"/>
  <c r="A269" i="33"/>
  <c r="B268" i="33"/>
  <c r="A268" i="33"/>
  <c r="B267" i="33"/>
  <c r="A267" i="33"/>
  <c r="B266" i="33"/>
  <c r="A266" i="33"/>
  <c r="B265" i="33"/>
  <c r="A265" i="33"/>
  <c r="B264" i="33"/>
  <c r="A264" i="33"/>
  <c r="B263" i="33"/>
  <c r="A263" i="33"/>
  <c r="B262" i="33"/>
  <c r="A262" i="33"/>
  <c r="B261" i="33"/>
  <c r="A261" i="33"/>
  <c r="B260" i="33"/>
  <c r="A260" i="33"/>
  <c r="B259" i="33"/>
  <c r="A259" i="33"/>
  <c r="B258" i="33"/>
  <c r="A258" i="33"/>
  <c r="B257" i="33"/>
  <c r="A257" i="33"/>
  <c r="B256" i="33"/>
  <c r="A256" i="33"/>
  <c r="B255" i="33"/>
  <c r="A255" i="33"/>
  <c r="B254" i="33"/>
  <c r="A254" i="33"/>
  <c r="B253" i="33"/>
  <c r="A253" i="33"/>
  <c r="B252" i="33"/>
  <c r="A252" i="33"/>
  <c r="B251" i="33"/>
  <c r="A251" i="33"/>
  <c r="B250" i="33"/>
  <c r="A250" i="33"/>
  <c r="B249" i="33"/>
  <c r="A249" i="33"/>
  <c r="B248" i="33"/>
  <c r="A248" i="33"/>
  <c r="B247" i="33"/>
  <c r="A247" i="33"/>
  <c r="B246" i="33"/>
  <c r="A246" i="33"/>
  <c r="B245" i="33"/>
  <c r="A245" i="33"/>
  <c r="B244" i="33"/>
  <c r="A244" i="33"/>
  <c r="B243" i="33"/>
  <c r="A243" i="33"/>
  <c r="B242" i="33"/>
  <c r="A242" i="33"/>
  <c r="B241" i="33"/>
  <c r="A241" i="33"/>
  <c r="B240" i="33"/>
  <c r="A240" i="33"/>
  <c r="B239" i="33"/>
  <c r="A239" i="33"/>
  <c r="B238" i="33"/>
  <c r="A238" i="33"/>
  <c r="B237" i="33"/>
  <c r="A237" i="33"/>
  <c r="B236" i="33"/>
  <c r="A236" i="33"/>
  <c r="B235" i="33"/>
  <c r="A235" i="33"/>
  <c r="B234" i="33"/>
  <c r="A234" i="33"/>
  <c r="B233" i="33"/>
  <c r="A233" i="33"/>
  <c r="B232" i="33"/>
  <c r="A232" i="33"/>
  <c r="B231" i="33"/>
  <c r="A231" i="33"/>
  <c r="B230" i="33"/>
  <c r="A230" i="33"/>
  <c r="B229" i="33"/>
  <c r="A229" i="33"/>
  <c r="B228" i="33"/>
  <c r="A228" i="33"/>
  <c r="B227" i="33"/>
  <c r="A227" i="33"/>
  <c r="B226" i="33"/>
  <c r="A226" i="33"/>
  <c r="B225" i="33"/>
  <c r="A225" i="33"/>
  <c r="B224" i="33"/>
  <c r="A224" i="33"/>
  <c r="B223" i="33"/>
  <c r="A223" i="33"/>
  <c r="B222" i="33"/>
  <c r="A222" i="33"/>
  <c r="B221" i="33"/>
  <c r="A221" i="33"/>
  <c r="B220" i="33"/>
  <c r="A220" i="33"/>
  <c r="B219" i="33"/>
  <c r="A219" i="33"/>
  <c r="B218" i="33"/>
  <c r="A218" i="33"/>
  <c r="B217" i="33"/>
  <c r="A217" i="33"/>
  <c r="B216" i="33"/>
  <c r="A216" i="33"/>
  <c r="B215" i="33"/>
  <c r="A215" i="33"/>
  <c r="B214" i="33"/>
  <c r="A214" i="33"/>
  <c r="B213" i="33"/>
  <c r="A213" i="33"/>
  <c r="B212" i="33"/>
  <c r="A212" i="33"/>
  <c r="B211" i="33"/>
  <c r="A211" i="33"/>
  <c r="B210" i="33"/>
  <c r="A210" i="33"/>
  <c r="B209" i="33"/>
  <c r="A209" i="33"/>
  <c r="B208" i="33"/>
  <c r="A208" i="33"/>
  <c r="B207" i="33"/>
  <c r="A207" i="33"/>
  <c r="B206" i="33"/>
  <c r="A206" i="33"/>
  <c r="B205" i="33"/>
  <c r="A205" i="33"/>
  <c r="B204" i="33"/>
  <c r="A204" i="33"/>
  <c r="B203" i="33"/>
  <c r="A203" i="33"/>
  <c r="B202" i="33"/>
  <c r="A202" i="33"/>
  <c r="B201" i="33"/>
  <c r="A201" i="33"/>
  <c r="B200" i="33"/>
  <c r="A200" i="33"/>
  <c r="B199" i="33"/>
  <c r="A199" i="33"/>
  <c r="B198" i="33"/>
  <c r="A198" i="33"/>
  <c r="B197" i="33"/>
  <c r="A197" i="33"/>
  <c r="B196" i="33"/>
  <c r="A196" i="33"/>
  <c r="B195" i="33"/>
  <c r="A195" i="33"/>
  <c r="B194" i="33"/>
  <c r="A194" i="33"/>
  <c r="B193" i="33"/>
  <c r="A193" i="33"/>
  <c r="B192" i="33"/>
  <c r="A192" i="33"/>
  <c r="B191" i="33"/>
  <c r="A191" i="33"/>
  <c r="B190" i="33"/>
  <c r="A190" i="33"/>
  <c r="B189" i="33"/>
  <c r="A189" i="33"/>
  <c r="B188" i="33"/>
  <c r="A188" i="33"/>
  <c r="B187" i="33"/>
  <c r="A187" i="33"/>
  <c r="B186" i="33"/>
  <c r="A186" i="33"/>
  <c r="B185" i="33"/>
  <c r="A185" i="33"/>
  <c r="B184" i="33"/>
  <c r="A184" i="33"/>
  <c r="B183" i="33"/>
  <c r="A183" i="33"/>
  <c r="B182" i="33"/>
  <c r="A182" i="33"/>
  <c r="B181" i="33"/>
  <c r="A181" i="33"/>
  <c r="B180" i="33"/>
  <c r="A180" i="33"/>
  <c r="B179" i="33"/>
  <c r="A179" i="33"/>
  <c r="B178" i="33"/>
  <c r="A178" i="33"/>
  <c r="B177" i="33"/>
  <c r="A177" i="33"/>
  <c r="B176" i="33"/>
  <c r="A176" i="33"/>
  <c r="B175" i="33"/>
  <c r="A175" i="33"/>
  <c r="B174" i="33"/>
  <c r="A174" i="33"/>
  <c r="B173" i="33"/>
  <c r="A173" i="33"/>
  <c r="B172" i="33"/>
  <c r="A172" i="33"/>
  <c r="B171" i="33"/>
  <c r="A171" i="33"/>
  <c r="B170" i="33"/>
  <c r="A170" i="33"/>
  <c r="B169" i="33"/>
  <c r="A169" i="33"/>
  <c r="B168" i="33"/>
  <c r="A168" i="33"/>
  <c r="B167" i="33"/>
  <c r="A167" i="33"/>
  <c r="B166" i="33"/>
  <c r="A166" i="33"/>
  <c r="B165" i="33"/>
  <c r="A165" i="33"/>
  <c r="B164" i="33"/>
  <c r="A164" i="33"/>
  <c r="B163" i="33"/>
  <c r="A163" i="33"/>
  <c r="B162" i="33"/>
  <c r="A162" i="33"/>
  <c r="B161" i="33"/>
  <c r="A161" i="33"/>
  <c r="B160" i="33"/>
  <c r="A160" i="33"/>
  <c r="B159" i="33"/>
  <c r="A159" i="33"/>
  <c r="T158" i="33"/>
  <c r="B158" i="33"/>
  <c r="A158" i="33"/>
  <c r="T157" i="33"/>
  <c r="B157" i="33"/>
  <c r="A157" i="33"/>
  <c r="T156" i="33"/>
  <c r="B156" i="33"/>
  <c r="A156" i="33"/>
  <c r="T155" i="33"/>
  <c r="B155" i="33"/>
  <c r="A155" i="33"/>
  <c r="T154" i="33"/>
  <c r="B154" i="33"/>
  <c r="A154" i="33"/>
  <c r="T153" i="33"/>
  <c r="B153" i="33"/>
  <c r="A153" i="33"/>
  <c r="T152" i="33"/>
  <c r="B152" i="33"/>
  <c r="A152" i="33"/>
  <c r="T151" i="33"/>
  <c r="B151" i="33"/>
  <c r="A151" i="33"/>
  <c r="T150" i="33"/>
  <c r="B150" i="33"/>
  <c r="A150" i="33"/>
  <c r="T149" i="33"/>
  <c r="B149" i="33"/>
  <c r="A149" i="33"/>
  <c r="T148" i="33"/>
  <c r="B148" i="33"/>
  <c r="A148" i="33"/>
  <c r="T147" i="33"/>
  <c r="B147" i="33"/>
  <c r="A147" i="33"/>
  <c r="T146" i="33"/>
  <c r="B146" i="33"/>
  <c r="A146" i="33"/>
  <c r="T145" i="33"/>
  <c r="B145" i="33"/>
  <c r="A145" i="33"/>
  <c r="T144" i="33"/>
  <c r="B144" i="33"/>
  <c r="A144" i="33"/>
  <c r="T143" i="33"/>
  <c r="B143" i="33"/>
  <c r="A143" i="33"/>
  <c r="T142" i="33"/>
  <c r="B142" i="33"/>
  <c r="A142" i="33"/>
  <c r="T141" i="33"/>
  <c r="B141" i="33"/>
  <c r="A141" i="33"/>
  <c r="T140" i="33"/>
  <c r="B140" i="33"/>
  <c r="A140" i="33"/>
  <c r="T139" i="33"/>
  <c r="B139" i="33"/>
  <c r="A139" i="33"/>
  <c r="T138" i="33"/>
  <c r="B138" i="33"/>
  <c r="A138" i="33"/>
  <c r="T137" i="33"/>
  <c r="B137" i="33"/>
  <c r="A137" i="33"/>
  <c r="T136" i="33"/>
  <c r="B136" i="33"/>
  <c r="A136" i="33"/>
  <c r="T135" i="33"/>
  <c r="B135" i="33"/>
  <c r="A135" i="33"/>
  <c r="T134" i="33"/>
  <c r="B134" i="33"/>
  <c r="A134" i="33"/>
  <c r="T133" i="33"/>
  <c r="B133" i="33"/>
  <c r="A133" i="33"/>
  <c r="T132" i="33"/>
  <c r="B132" i="33"/>
  <c r="A132" i="33"/>
  <c r="T131" i="33"/>
  <c r="B131" i="33"/>
  <c r="A131" i="33"/>
  <c r="T130" i="33"/>
  <c r="B130" i="33"/>
  <c r="A130" i="33"/>
  <c r="T129" i="33"/>
  <c r="B129" i="33"/>
  <c r="A129" i="33"/>
  <c r="T128" i="33"/>
  <c r="L128" i="33"/>
  <c r="Q128" i="33" s="1"/>
  <c r="K128" i="33"/>
  <c r="B128" i="33"/>
  <c r="A128" i="33"/>
  <c r="T127" i="33"/>
  <c r="L127" i="33"/>
  <c r="Q127" i="33" s="1"/>
  <c r="K127" i="33"/>
  <c r="B127" i="33"/>
  <c r="A127" i="33"/>
  <c r="T126" i="33"/>
  <c r="L126" i="33"/>
  <c r="Q126" i="33" s="1"/>
  <c r="K126" i="33"/>
  <c r="B126" i="33"/>
  <c r="A126" i="33"/>
  <c r="T125" i="33"/>
  <c r="L125" i="33"/>
  <c r="Q125" i="33" s="1"/>
  <c r="K125" i="33"/>
  <c r="B125" i="33"/>
  <c r="A125" i="33"/>
  <c r="T124" i="33"/>
  <c r="L124" i="33"/>
  <c r="Q124" i="33" s="1"/>
  <c r="K124" i="33"/>
  <c r="B124" i="33"/>
  <c r="A124" i="33"/>
  <c r="T123" i="33"/>
  <c r="L123" i="33"/>
  <c r="Q123" i="33" s="1"/>
  <c r="K123" i="33"/>
  <c r="B123" i="33"/>
  <c r="A123" i="33"/>
  <c r="T122" i="33"/>
  <c r="L122" i="33"/>
  <c r="Q122" i="33" s="1"/>
  <c r="K122" i="33"/>
  <c r="B122" i="33"/>
  <c r="A122" i="33"/>
  <c r="T121" i="33"/>
  <c r="Q121" i="33"/>
  <c r="L121" i="33"/>
  <c r="K121" i="33"/>
  <c r="B121" i="33"/>
  <c r="A121" i="33"/>
  <c r="T120" i="33"/>
  <c r="L120" i="33"/>
  <c r="Q120" i="33" s="1"/>
  <c r="K120" i="33"/>
  <c r="B120" i="33"/>
  <c r="A120" i="33"/>
  <c r="T119" i="33"/>
  <c r="L119" i="33"/>
  <c r="Q119" i="33" s="1"/>
  <c r="K119" i="33"/>
  <c r="B119" i="33"/>
  <c r="A119" i="33"/>
  <c r="T118" i="33"/>
  <c r="L118" i="33"/>
  <c r="Q118" i="33" s="1"/>
  <c r="K118" i="33"/>
  <c r="B118" i="33"/>
  <c r="A118" i="33"/>
  <c r="T117" i="33"/>
  <c r="Q117" i="33"/>
  <c r="L117" i="33"/>
  <c r="K117" i="33"/>
  <c r="B117" i="33"/>
  <c r="A117" i="33"/>
  <c r="T116" i="33"/>
  <c r="L116" i="33"/>
  <c r="Q116" i="33" s="1"/>
  <c r="K116" i="33"/>
  <c r="B116" i="33"/>
  <c r="A116" i="33"/>
  <c r="T115" i="33"/>
  <c r="L115" i="33"/>
  <c r="Q115" i="33" s="1"/>
  <c r="K115" i="33"/>
  <c r="B115" i="33"/>
  <c r="A115" i="33"/>
  <c r="T114" i="33"/>
  <c r="L114" i="33"/>
  <c r="Q114" i="33" s="1"/>
  <c r="K114" i="33"/>
  <c r="B114" i="33"/>
  <c r="A114" i="33"/>
  <c r="T113" i="33"/>
  <c r="L113" i="33"/>
  <c r="Q113" i="33" s="1"/>
  <c r="K113" i="33"/>
  <c r="B113" i="33"/>
  <c r="A113" i="33"/>
  <c r="T112" i="33"/>
  <c r="L112" i="33"/>
  <c r="Q112" i="33" s="1"/>
  <c r="K112" i="33"/>
  <c r="B112" i="33"/>
  <c r="A112" i="33"/>
  <c r="T111" i="33"/>
  <c r="L111" i="33"/>
  <c r="Q111" i="33" s="1"/>
  <c r="K111" i="33"/>
  <c r="B111" i="33"/>
  <c r="A111" i="33"/>
  <c r="T110" i="33"/>
  <c r="L110" i="33"/>
  <c r="Q110" i="33" s="1"/>
  <c r="K110" i="33"/>
  <c r="B110" i="33"/>
  <c r="A110" i="33"/>
  <c r="T109" i="33"/>
  <c r="Q109" i="33"/>
  <c r="L109" i="33"/>
  <c r="K109" i="33"/>
  <c r="B109" i="33"/>
  <c r="A109" i="33"/>
  <c r="T108" i="33"/>
  <c r="L108" i="33"/>
  <c r="Q108" i="33" s="1"/>
  <c r="K108" i="33"/>
  <c r="B108" i="33"/>
  <c r="A108" i="33"/>
  <c r="T107" i="33"/>
  <c r="L107" i="33"/>
  <c r="Q107" i="33" s="1"/>
  <c r="K107" i="33"/>
  <c r="B107" i="33"/>
  <c r="A107" i="33"/>
  <c r="T106" i="33"/>
  <c r="L106" i="33"/>
  <c r="Q106" i="33" s="1"/>
  <c r="K106" i="33"/>
  <c r="B106" i="33"/>
  <c r="A106" i="33"/>
  <c r="T105" i="33"/>
  <c r="Q105" i="33"/>
  <c r="L105" i="33"/>
  <c r="K105" i="33"/>
  <c r="B105" i="33"/>
  <c r="A105" i="33"/>
  <c r="T104" i="33"/>
  <c r="L104" i="33"/>
  <c r="Q104" i="33" s="1"/>
  <c r="K104" i="33"/>
  <c r="B104" i="33"/>
  <c r="A104" i="33"/>
  <c r="T103" i="33"/>
  <c r="L103" i="33"/>
  <c r="Q103" i="33" s="1"/>
  <c r="K103" i="33"/>
  <c r="B103" i="33"/>
  <c r="A103" i="33"/>
  <c r="T102" i="33"/>
  <c r="L102" i="33"/>
  <c r="Q102" i="33" s="1"/>
  <c r="K102" i="33"/>
  <c r="B102" i="33"/>
  <c r="A102" i="33"/>
  <c r="T101" i="33"/>
  <c r="L101" i="33"/>
  <c r="Q101" i="33" s="1"/>
  <c r="K101" i="33"/>
  <c r="B101" i="33"/>
  <c r="A101" i="33"/>
  <c r="T100" i="33"/>
  <c r="L100" i="33"/>
  <c r="Q100" i="33" s="1"/>
  <c r="K100" i="33"/>
  <c r="B100" i="33"/>
  <c r="A100" i="33"/>
  <c r="T99" i="33"/>
  <c r="L99" i="33"/>
  <c r="Q99" i="33" s="1"/>
  <c r="K99" i="33"/>
  <c r="B99" i="33"/>
  <c r="A99" i="33"/>
  <c r="T98" i="33"/>
  <c r="L98" i="33"/>
  <c r="Q98" i="33" s="1"/>
  <c r="K98" i="33"/>
  <c r="B98" i="33"/>
  <c r="A98" i="33"/>
  <c r="T97" i="33"/>
  <c r="Q97" i="33"/>
  <c r="L97" i="33"/>
  <c r="K97" i="33"/>
  <c r="B97" i="33"/>
  <c r="A97" i="33"/>
  <c r="T96" i="33"/>
  <c r="L96" i="33"/>
  <c r="Q96" i="33" s="1"/>
  <c r="K96" i="33"/>
  <c r="B96" i="33"/>
  <c r="A96" i="33"/>
  <c r="T95" i="33"/>
  <c r="L95" i="33"/>
  <c r="Q95" i="33" s="1"/>
  <c r="K95" i="33"/>
  <c r="B95" i="33"/>
  <c r="A95" i="33"/>
  <c r="T94" i="33"/>
  <c r="L94" i="33"/>
  <c r="Q94" i="33" s="1"/>
  <c r="K94" i="33"/>
  <c r="B94" i="33"/>
  <c r="A94" i="33"/>
  <c r="T93" i="33"/>
  <c r="L93" i="33"/>
  <c r="Q93" i="33" s="1"/>
  <c r="K93" i="33"/>
  <c r="B93" i="33"/>
  <c r="A93" i="33"/>
  <c r="T92" i="33"/>
  <c r="L92" i="33"/>
  <c r="Q92" i="33" s="1"/>
  <c r="K92" i="33"/>
  <c r="B92" i="33"/>
  <c r="A92" i="33"/>
  <c r="T91" i="33"/>
  <c r="L91" i="33"/>
  <c r="Q91" i="33" s="1"/>
  <c r="K91" i="33"/>
  <c r="B91" i="33"/>
  <c r="A91" i="33"/>
  <c r="T90" i="33"/>
  <c r="L90" i="33"/>
  <c r="Q90" i="33" s="1"/>
  <c r="K90" i="33"/>
  <c r="B90" i="33"/>
  <c r="A90" i="33"/>
  <c r="T89" i="33"/>
  <c r="L89" i="33"/>
  <c r="Q89" i="33" s="1"/>
  <c r="K89" i="33"/>
  <c r="B89" i="33"/>
  <c r="A89" i="33"/>
  <c r="T88" i="33"/>
  <c r="L88" i="33"/>
  <c r="Q88" i="33" s="1"/>
  <c r="K88" i="33"/>
  <c r="B88" i="33"/>
  <c r="A88" i="33"/>
  <c r="T87" i="33"/>
  <c r="L87" i="33"/>
  <c r="Q87" i="33" s="1"/>
  <c r="K87" i="33"/>
  <c r="B87" i="33"/>
  <c r="A87" i="33"/>
  <c r="T86" i="33"/>
  <c r="L86" i="33"/>
  <c r="Q86" i="33" s="1"/>
  <c r="K86" i="33"/>
  <c r="B86" i="33"/>
  <c r="A86" i="33"/>
  <c r="T85" i="33"/>
  <c r="Q85" i="33"/>
  <c r="L85" i="33"/>
  <c r="K85" i="33"/>
  <c r="B85" i="33"/>
  <c r="A85" i="33"/>
  <c r="T84" i="33"/>
  <c r="L84" i="33"/>
  <c r="Q84" i="33" s="1"/>
  <c r="K84" i="33"/>
  <c r="B84" i="33"/>
  <c r="A84" i="33"/>
  <c r="T83" i="33"/>
  <c r="L83" i="33"/>
  <c r="Q83" i="33" s="1"/>
  <c r="K83" i="33"/>
  <c r="B83" i="33"/>
  <c r="A83" i="33"/>
  <c r="T82" i="33"/>
  <c r="L82" i="33"/>
  <c r="Q82" i="33" s="1"/>
  <c r="K82" i="33"/>
  <c r="B82" i="33"/>
  <c r="A82" i="33"/>
  <c r="T81" i="33"/>
  <c r="L81" i="33"/>
  <c r="Q81" i="33" s="1"/>
  <c r="K81" i="33"/>
  <c r="B81" i="33"/>
  <c r="A81" i="33"/>
  <c r="T80" i="33"/>
  <c r="L80" i="33"/>
  <c r="Q80" i="33" s="1"/>
  <c r="K80" i="33"/>
  <c r="B80" i="33"/>
  <c r="A80" i="33"/>
  <c r="T79" i="33"/>
  <c r="L79" i="33"/>
  <c r="Q79" i="33" s="1"/>
  <c r="K79" i="33"/>
  <c r="B79" i="33"/>
  <c r="A79" i="33"/>
  <c r="T78" i="33"/>
  <c r="L78" i="33"/>
  <c r="Q78" i="33" s="1"/>
  <c r="K78" i="33"/>
  <c r="B78" i="33"/>
  <c r="A78" i="33"/>
  <c r="T77" i="33"/>
  <c r="L77" i="33"/>
  <c r="Q77" i="33" s="1"/>
  <c r="K77" i="33"/>
  <c r="B77" i="33"/>
  <c r="A77" i="33"/>
  <c r="T76" i="33"/>
  <c r="L76" i="33"/>
  <c r="Q76" i="33" s="1"/>
  <c r="K76" i="33"/>
  <c r="B76" i="33"/>
  <c r="A76" i="33"/>
  <c r="T75" i="33"/>
  <c r="L75" i="33"/>
  <c r="Q75" i="33" s="1"/>
  <c r="K75" i="33"/>
  <c r="B75" i="33"/>
  <c r="A75" i="33"/>
  <c r="T74" i="33"/>
  <c r="L74" i="33"/>
  <c r="Q74" i="33" s="1"/>
  <c r="K74" i="33"/>
  <c r="B74" i="33"/>
  <c r="A74" i="33"/>
  <c r="T73" i="33"/>
  <c r="L73" i="33"/>
  <c r="Q73" i="33" s="1"/>
  <c r="K73" i="33"/>
  <c r="B73" i="33"/>
  <c r="A73" i="33"/>
  <c r="T72" i="33"/>
  <c r="L72" i="33"/>
  <c r="Q72" i="33" s="1"/>
  <c r="K72" i="33"/>
  <c r="B72" i="33"/>
  <c r="A72" i="33"/>
  <c r="T71" i="33"/>
  <c r="L71" i="33"/>
  <c r="Q71" i="33" s="1"/>
  <c r="K71" i="33"/>
  <c r="B71" i="33"/>
  <c r="A71" i="33"/>
  <c r="T70" i="33"/>
  <c r="L70" i="33"/>
  <c r="Q70" i="33" s="1"/>
  <c r="K70" i="33"/>
  <c r="B70" i="33"/>
  <c r="A70" i="33"/>
  <c r="T69" i="33"/>
  <c r="L69" i="33"/>
  <c r="Q69" i="33" s="1"/>
  <c r="K69" i="33"/>
  <c r="B69" i="33"/>
  <c r="A69" i="33"/>
  <c r="T68" i="33"/>
  <c r="Q68" i="33"/>
  <c r="L68" i="33"/>
  <c r="K68" i="33"/>
  <c r="B68" i="33"/>
  <c r="A68" i="33"/>
  <c r="T67" i="33"/>
  <c r="L67" i="33"/>
  <c r="Q67" i="33" s="1"/>
  <c r="K67" i="33"/>
  <c r="B67" i="33"/>
  <c r="A67" i="33"/>
  <c r="T66" i="33"/>
  <c r="L66" i="33"/>
  <c r="Q66" i="33" s="1"/>
  <c r="K66" i="33"/>
  <c r="B66" i="33"/>
  <c r="A66" i="33"/>
  <c r="T65" i="33"/>
  <c r="L65" i="33"/>
  <c r="Q65" i="33" s="1"/>
  <c r="K65" i="33"/>
  <c r="B65" i="33"/>
  <c r="A65" i="33"/>
  <c r="T64" i="33"/>
  <c r="L64" i="33"/>
  <c r="Q64" i="33" s="1"/>
  <c r="K64" i="33"/>
  <c r="B64" i="33"/>
  <c r="A64" i="33"/>
  <c r="T63" i="33"/>
  <c r="L63" i="33"/>
  <c r="Q63" i="33" s="1"/>
  <c r="K63" i="33"/>
  <c r="B63" i="33"/>
  <c r="A63" i="33"/>
  <c r="T62" i="33"/>
  <c r="L62" i="33"/>
  <c r="Q62" i="33" s="1"/>
  <c r="K62" i="33"/>
  <c r="B62" i="33"/>
  <c r="A62" i="33"/>
  <c r="T61" i="33"/>
  <c r="L61" i="33"/>
  <c r="Q61" i="33" s="1"/>
  <c r="K61" i="33"/>
  <c r="B61" i="33"/>
  <c r="A61" i="33"/>
  <c r="T60" i="33"/>
  <c r="L60" i="33"/>
  <c r="Q60" i="33" s="1"/>
  <c r="K60" i="33"/>
  <c r="B60" i="33"/>
  <c r="A60" i="33"/>
  <c r="T59" i="33"/>
  <c r="L59" i="33"/>
  <c r="Q59" i="33" s="1"/>
  <c r="K59" i="33"/>
  <c r="B59" i="33"/>
  <c r="A59" i="33"/>
  <c r="T58" i="33"/>
  <c r="L58" i="33"/>
  <c r="Q58" i="33" s="1"/>
  <c r="K58" i="33"/>
  <c r="B58" i="33"/>
  <c r="A58" i="33"/>
  <c r="T57" i="33"/>
  <c r="L57" i="33"/>
  <c r="Q57" i="33" s="1"/>
  <c r="K57" i="33"/>
  <c r="B57" i="33"/>
  <c r="A57" i="33"/>
  <c r="T56" i="33"/>
  <c r="Q56" i="33"/>
  <c r="L56" i="33"/>
  <c r="K56" i="33"/>
  <c r="B56" i="33"/>
  <c r="A56" i="33"/>
  <c r="T55" i="33"/>
  <c r="L55" i="33"/>
  <c r="Q55" i="33" s="1"/>
  <c r="K55" i="33"/>
  <c r="B55" i="33"/>
  <c r="A55" i="33"/>
  <c r="T54" i="33"/>
  <c r="L54" i="33"/>
  <c r="Q54" i="33" s="1"/>
  <c r="K54" i="33"/>
  <c r="B54" i="33"/>
  <c r="A54" i="33"/>
  <c r="T53" i="33"/>
  <c r="L53" i="33"/>
  <c r="Q53" i="33" s="1"/>
  <c r="K53" i="33"/>
  <c r="B53" i="33"/>
  <c r="A53" i="33"/>
  <c r="T52" i="33"/>
  <c r="L52" i="33"/>
  <c r="Q52" i="33" s="1"/>
  <c r="K52" i="33"/>
  <c r="B52" i="33"/>
  <c r="A52" i="33"/>
  <c r="T51" i="33"/>
  <c r="L51" i="33"/>
  <c r="Q51" i="33" s="1"/>
  <c r="K51" i="33"/>
  <c r="B51" i="33"/>
  <c r="A51" i="33"/>
  <c r="T50" i="33"/>
  <c r="L50" i="33"/>
  <c r="Q50" i="33" s="1"/>
  <c r="K50" i="33"/>
  <c r="B50" i="33"/>
  <c r="A50" i="33"/>
  <c r="T49" i="33"/>
  <c r="Q49" i="33"/>
  <c r="L49" i="33"/>
  <c r="K49" i="33"/>
  <c r="B49" i="33"/>
  <c r="A49" i="33"/>
  <c r="T48" i="33"/>
  <c r="Q48" i="33"/>
  <c r="L48" i="33"/>
  <c r="K48" i="33"/>
  <c r="B48" i="33"/>
  <c r="A48" i="33"/>
  <c r="T47" i="33"/>
  <c r="L47" i="33"/>
  <c r="Q47" i="33" s="1"/>
  <c r="K47" i="33"/>
  <c r="B47" i="33"/>
  <c r="A47" i="33"/>
  <c r="T46" i="33"/>
  <c r="L46" i="33"/>
  <c r="Q46" i="33" s="1"/>
  <c r="K46" i="33"/>
  <c r="B46" i="33"/>
  <c r="A46" i="33"/>
  <c r="T45" i="33"/>
  <c r="L45" i="33"/>
  <c r="Q45" i="33" s="1"/>
  <c r="K45" i="33"/>
  <c r="B45" i="33"/>
  <c r="A45" i="33"/>
  <c r="T44" i="33"/>
  <c r="Q44" i="33"/>
  <c r="L44" i="33"/>
  <c r="K44" i="33"/>
  <c r="B44" i="33"/>
  <c r="A44" i="33"/>
  <c r="T43" i="33"/>
  <c r="L43" i="33"/>
  <c r="Q43" i="33" s="1"/>
  <c r="K43" i="33"/>
  <c r="B43" i="33"/>
  <c r="A43" i="33"/>
  <c r="T42" i="33"/>
  <c r="L42" i="33"/>
  <c r="Q42" i="33" s="1"/>
  <c r="K42" i="33"/>
  <c r="B42" i="33"/>
  <c r="A42" i="33"/>
  <c r="T41" i="33"/>
  <c r="L41" i="33"/>
  <c r="Q41" i="33" s="1"/>
  <c r="K41" i="33"/>
  <c r="B41" i="33"/>
  <c r="A41" i="33"/>
  <c r="T40" i="33"/>
  <c r="L40" i="33"/>
  <c r="Q40" i="33" s="1"/>
  <c r="K40" i="33"/>
  <c r="B40" i="33"/>
  <c r="A40" i="33"/>
  <c r="T39" i="33"/>
  <c r="L39" i="33"/>
  <c r="Q39" i="33" s="1"/>
  <c r="K39" i="33"/>
  <c r="B39" i="33"/>
  <c r="A39" i="33"/>
  <c r="T38" i="33"/>
  <c r="L38" i="33"/>
  <c r="Q38" i="33" s="1"/>
  <c r="K38" i="33"/>
  <c r="B38" i="33"/>
  <c r="A38" i="33"/>
  <c r="T37" i="33"/>
  <c r="L37" i="33"/>
  <c r="Q37" i="33" s="1"/>
  <c r="K37" i="33"/>
  <c r="B37" i="33"/>
  <c r="A37" i="33"/>
  <c r="T36" i="33"/>
  <c r="Q36" i="33"/>
  <c r="L36" i="33"/>
  <c r="K36" i="33"/>
  <c r="B36" i="33"/>
  <c r="A36" i="33"/>
  <c r="T35" i="33"/>
  <c r="L35" i="33"/>
  <c r="Q35" i="33" s="1"/>
  <c r="K35" i="33"/>
  <c r="B35" i="33"/>
  <c r="A35" i="33"/>
  <c r="T34" i="33"/>
  <c r="L34" i="33"/>
  <c r="Q34" i="33" s="1"/>
  <c r="K34" i="33"/>
  <c r="B34" i="33"/>
  <c r="A34" i="33"/>
  <c r="T33" i="33"/>
  <c r="L33" i="33"/>
  <c r="Q33" i="33" s="1"/>
  <c r="K33" i="33"/>
  <c r="B33" i="33"/>
  <c r="A33" i="33"/>
  <c r="T32" i="33"/>
  <c r="L32" i="33"/>
  <c r="Q32" i="33" s="1"/>
  <c r="K32" i="33"/>
  <c r="B32" i="33"/>
  <c r="A32" i="33"/>
  <c r="T31" i="33"/>
  <c r="L31" i="33"/>
  <c r="Q31" i="33" s="1"/>
  <c r="K31" i="33"/>
  <c r="B31" i="33"/>
  <c r="A31" i="33"/>
  <c r="T30" i="33"/>
  <c r="L30" i="33"/>
  <c r="Q30" i="33" s="1"/>
  <c r="K30" i="33"/>
  <c r="B30" i="33"/>
  <c r="A30" i="33"/>
  <c r="T29" i="33"/>
  <c r="L29" i="33"/>
  <c r="Q29" i="33" s="1"/>
  <c r="K29" i="33"/>
  <c r="B29" i="33"/>
  <c r="A29" i="33"/>
  <c r="T28" i="33"/>
  <c r="Q28" i="33"/>
  <c r="L28" i="33"/>
  <c r="K28" i="33"/>
  <c r="B28" i="33"/>
  <c r="A28" i="33"/>
  <c r="T27" i="33"/>
  <c r="L27" i="33"/>
  <c r="Q27" i="33" s="1"/>
  <c r="K27" i="33"/>
  <c r="B27" i="33"/>
  <c r="A27" i="33"/>
  <c r="T26" i="33"/>
  <c r="L26" i="33"/>
  <c r="Q26" i="33" s="1"/>
  <c r="K26" i="33"/>
  <c r="B26" i="33"/>
  <c r="A26" i="33"/>
  <c r="T25" i="33"/>
  <c r="L25" i="33"/>
  <c r="Q25" i="33" s="1"/>
  <c r="K25" i="33"/>
  <c r="B25" i="33"/>
  <c r="A25" i="33"/>
  <c r="T24" i="33"/>
  <c r="Q24" i="33"/>
  <c r="L24" i="33"/>
  <c r="K24" i="33"/>
  <c r="B24" i="33"/>
  <c r="A24" i="33"/>
  <c r="T23" i="33"/>
  <c r="L23" i="33"/>
  <c r="Q23" i="33" s="1"/>
  <c r="K23" i="33"/>
  <c r="B23" i="33"/>
  <c r="A23" i="33"/>
  <c r="T22" i="33"/>
  <c r="L22" i="33"/>
  <c r="Q22" i="33" s="1"/>
  <c r="K22" i="33"/>
  <c r="B22" i="33"/>
  <c r="A22" i="33"/>
  <c r="T21" i="33"/>
  <c r="L21" i="33"/>
  <c r="Q21" i="33" s="1"/>
  <c r="K21" i="33"/>
  <c r="B21" i="33"/>
  <c r="A21" i="33"/>
  <c r="T20" i="33"/>
  <c r="L20" i="33"/>
  <c r="Q20" i="33" s="1"/>
  <c r="K20" i="33"/>
  <c r="B20" i="33"/>
  <c r="A20" i="33"/>
  <c r="T19" i="33"/>
  <c r="L19" i="33"/>
  <c r="Q19" i="33" s="1"/>
  <c r="K19" i="33"/>
  <c r="B19" i="33"/>
  <c r="A19" i="33"/>
  <c r="T18" i="33"/>
  <c r="L18" i="33"/>
  <c r="Q18" i="33" s="1"/>
  <c r="K18" i="33"/>
  <c r="B18" i="33"/>
  <c r="A18" i="33"/>
  <c r="T17" i="33"/>
  <c r="L17" i="33"/>
  <c r="Q17" i="33" s="1"/>
  <c r="K17" i="33"/>
  <c r="B17" i="33"/>
  <c r="A17" i="33"/>
  <c r="T16" i="33"/>
  <c r="L16" i="33"/>
  <c r="Q16" i="33" s="1"/>
  <c r="K16" i="33"/>
  <c r="B16" i="33"/>
  <c r="A16" i="33"/>
  <c r="T15" i="33"/>
  <c r="L15" i="33"/>
  <c r="Q15" i="33" s="1"/>
  <c r="K15" i="33"/>
  <c r="B15" i="33"/>
  <c r="A15" i="33"/>
  <c r="T14" i="33"/>
  <c r="L14" i="33"/>
  <c r="Q14" i="33" s="1"/>
  <c r="K14" i="33"/>
  <c r="B14" i="33"/>
  <c r="A14" i="33"/>
  <c r="T13" i="33"/>
  <c r="L13" i="33"/>
  <c r="Q13" i="33" s="1"/>
  <c r="K13" i="33"/>
  <c r="B13" i="33"/>
  <c r="A13" i="33"/>
  <c r="T12" i="33"/>
  <c r="L12" i="33"/>
  <c r="Q12" i="33" s="1"/>
  <c r="K12" i="33"/>
  <c r="B12" i="33"/>
  <c r="A12" i="33"/>
  <c r="T11" i="33"/>
  <c r="L11" i="33"/>
  <c r="Q11" i="33" s="1"/>
  <c r="K11" i="33"/>
  <c r="B11" i="33"/>
  <c r="A11" i="33"/>
  <c r="T10" i="33"/>
  <c r="L10" i="33"/>
  <c r="Q10" i="33" s="1"/>
  <c r="K10" i="33"/>
  <c r="B10" i="33"/>
  <c r="A10" i="33"/>
  <c r="T9" i="33"/>
  <c r="L9" i="33"/>
  <c r="Q9" i="33" s="1"/>
  <c r="K9" i="33"/>
  <c r="B9" i="33"/>
  <c r="A9" i="33"/>
  <c r="T8" i="33"/>
  <c r="L8" i="33"/>
  <c r="Q8" i="33" s="1"/>
  <c r="K8" i="33"/>
  <c r="B8" i="33"/>
  <c r="A8" i="33"/>
  <c r="T7" i="33"/>
  <c r="L7" i="33"/>
  <c r="Q7" i="33" s="1"/>
  <c r="K7" i="33"/>
  <c r="B7" i="33"/>
  <c r="A7" i="33"/>
  <c r="T6" i="33"/>
  <c r="L6" i="33"/>
  <c r="Q6" i="33" s="1"/>
  <c r="O3" i="33"/>
  <c r="E3" i="33"/>
  <c r="B522" i="32"/>
  <c r="A522" i="32"/>
  <c r="B521" i="32"/>
  <c r="A521" i="32"/>
  <c r="B520" i="32"/>
  <c r="A520" i="32"/>
  <c r="B519" i="32"/>
  <c r="A519" i="32"/>
  <c r="B518" i="32"/>
  <c r="A518" i="32"/>
  <c r="B517" i="32"/>
  <c r="A517" i="32"/>
  <c r="B516" i="32"/>
  <c r="A516" i="32"/>
  <c r="B515" i="32"/>
  <c r="A515" i="32"/>
  <c r="B514" i="32"/>
  <c r="A514" i="32"/>
  <c r="B513" i="32"/>
  <c r="A513" i="32"/>
  <c r="B512" i="32"/>
  <c r="A512" i="32"/>
  <c r="B511" i="32"/>
  <c r="A511" i="32"/>
  <c r="B510" i="32"/>
  <c r="A510" i="32"/>
  <c r="B509" i="32"/>
  <c r="A509" i="32"/>
  <c r="B508" i="32"/>
  <c r="A508" i="32"/>
  <c r="B507" i="32"/>
  <c r="A507" i="32"/>
  <c r="B506" i="32"/>
  <c r="A506" i="32"/>
  <c r="B505" i="32"/>
  <c r="A505" i="32"/>
  <c r="B504" i="32"/>
  <c r="A504" i="32"/>
  <c r="B503" i="32"/>
  <c r="A503" i="32"/>
  <c r="B502" i="32"/>
  <c r="A502" i="32"/>
  <c r="B501" i="32"/>
  <c r="A501" i="32"/>
  <c r="B500" i="32"/>
  <c r="A500" i="32"/>
  <c r="B499" i="32"/>
  <c r="A499" i="32"/>
  <c r="B498" i="32"/>
  <c r="A498" i="32"/>
  <c r="B497" i="32"/>
  <c r="A497" i="32"/>
  <c r="B496" i="32"/>
  <c r="A496" i="32"/>
  <c r="B495" i="32"/>
  <c r="A495" i="32"/>
  <c r="B494" i="32"/>
  <c r="A494" i="32"/>
  <c r="B493" i="32"/>
  <c r="A493" i="32"/>
  <c r="B492" i="32"/>
  <c r="A492" i="32"/>
  <c r="B491" i="32"/>
  <c r="A491" i="32"/>
  <c r="B490" i="32"/>
  <c r="A490" i="32"/>
  <c r="B489" i="32"/>
  <c r="A489" i="32"/>
  <c r="B488" i="32"/>
  <c r="A488" i="32"/>
  <c r="B487" i="32"/>
  <c r="A487" i="32"/>
  <c r="B486" i="32"/>
  <c r="A486" i="32"/>
  <c r="B485" i="32"/>
  <c r="A485" i="32"/>
  <c r="B484" i="32"/>
  <c r="A484" i="32"/>
  <c r="B483" i="32"/>
  <c r="A483" i="32"/>
  <c r="B482" i="32"/>
  <c r="A482" i="32"/>
  <c r="B481" i="32"/>
  <c r="A481" i="32"/>
  <c r="B480" i="32"/>
  <c r="A480" i="32"/>
  <c r="B479" i="32"/>
  <c r="A479" i="32"/>
  <c r="B478" i="32"/>
  <c r="A478" i="32"/>
  <c r="B477" i="32"/>
  <c r="A477" i="32"/>
  <c r="B476" i="32"/>
  <c r="A476" i="32"/>
  <c r="B475" i="32"/>
  <c r="A475" i="32"/>
  <c r="B474" i="32"/>
  <c r="A474" i="32"/>
  <c r="B473" i="32"/>
  <c r="A473" i="32"/>
  <c r="B472" i="32"/>
  <c r="A472" i="32"/>
  <c r="B471" i="32"/>
  <c r="A471" i="32"/>
  <c r="B470" i="32"/>
  <c r="A470" i="32"/>
  <c r="B469" i="32"/>
  <c r="A469" i="32"/>
  <c r="B468" i="32"/>
  <c r="A468" i="32"/>
  <c r="B467" i="32"/>
  <c r="A467" i="32"/>
  <c r="B466" i="32"/>
  <c r="A466" i="32"/>
  <c r="B465" i="32"/>
  <c r="A465" i="32"/>
  <c r="B464" i="32"/>
  <c r="A464" i="32"/>
  <c r="B463" i="32"/>
  <c r="A463" i="32"/>
  <c r="B462" i="32"/>
  <c r="A462" i="32"/>
  <c r="B461" i="32"/>
  <c r="A461" i="32"/>
  <c r="B460" i="32"/>
  <c r="A460" i="32"/>
  <c r="B459" i="32"/>
  <c r="A459" i="32"/>
  <c r="B458" i="32"/>
  <c r="A458" i="32"/>
  <c r="B457" i="32"/>
  <c r="A457" i="32"/>
  <c r="B456" i="32"/>
  <c r="A456" i="32"/>
  <c r="B455" i="32"/>
  <c r="A455" i="32"/>
  <c r="B454" i="32"/>
  <c r="A454" i="32"/>
  <c r="B453" i="32"/>
  <c r="A453" i="32"/>
  <c r="B452" i="32"/>
  <c r="A452" i="32"/>
  <c r="B451" i="32"/>
  <c r="A451" i="32"/>
  <c r="B450" i="32"/>
  <c r="A450" i="32"/>
  <c r="B449" i="32"/>
  <c r="A449" i="32"/>
  <c r="B448" i="32"/>
  <c r="A448" i="32"/>
  <c r="B447" i="32"/>
  <c r="A447" i="32"/>
  <c r="B446" i="32"/>
  <c r="A446" i="32"/>
  <c r="B445" i="32"/>
  <c r="A445" i="32"/>
  <c r="B444" i="32"/>
  <c r="A444" i="32"/>
  <c r="B443" i="32"/>
  <c r="A443" i="32"/>
  <c r="B442" i="32"/>
  <c r="A442" i="32"/>
  <c r="B441" i="32"/>
  <c r="A441" i="32"/>
  <c r="B440" i="32"/>
  <c r="A440" i="32"/>
  <c r="B439" i="32"/>
  <c r="A439" i="32"/>
  <c r="B438" i="32"/>
  <c r="A438" i="32"/>
  <c r="B437" i="32"/>
  <c r="A437" i="32"/>
  <c r="B436" i="32"/>
  <c r="A436" i="32"/>
  <c r="B435" i="32"/>
  <c r="A435" i="32"/>
  <c r="B434" i="32"/>
  <c r="A434" i="32"/>
  <c r="B433" i="32"/>
  <c r="A433" i="32"/>
  <c r="B432" i="32"/>
  <c r="A432" i="32"/>
  <c r="B431" i="32"/>
  <c r="A431" i="32"/>
  <c r="B430" i="32"/>
  <c r="A430" i="32"/>
  <c r="B429" i="32"/>
  <c r="A429" i="32"/>
  <c r="B428" i="32"/>
  <c r="A428" i="32"/>
  <c r="B427" i="32"/>
  <c r="A427" i="32"/>
  <c r="B426" i="32"/>
  <c r="A426" i="32"/>
  <c r="B425" i="32"/>
  <c r="A425" i="32"/>
  <c r="B424" i="32"/>
  <c r="A424" i="32"/>
  <c r="B423" i="32"/>
  <c r="A423" i="32"/>
  <c r="B422" i="32"/>
  <c r="A422" i="32"/>
  <c r="B421" i="32"/>
  <c r="A421" i="32"/>
  <c r="B420" i="32"/>
  <c r="A420" i="32"/>
  <c r="B419" i="32"/>
  <c r="A419" i="32"/>
  <c r="B418" i="32"/>
  <c r="A418" i="32"/>
  <c r="B417" i="32"/>
  <c r="A417" i="32"/>
  <c r="B416" i="32"/>
  <c r="A416" i="32"/>
  <c r="B415" i="32"/>
  <c r="A415" i="32"/>
  <c r="B414" i="32"/>
  <c r="A414" i="32"/>
  <c r="B413" i="32"/>
  <c r="A413" i="32"/>
  <c r="B412" i="32"/>
  <c r="A412" i="32"/>
  <c r="B411" i="32"/>
  <c r="A411" i="32"/>
  <c r="B410" i="32"/>
  <c r="A410" i="32"/>
  <c r="B409" i="32"/>
  <c r="A409" i="32"/>
  <c r="B408" i="32"/>
  <c r="A408" i="32"/>
  <c r="B407" i="32"/>
  <c r="A407" i="32"/>
  <c r="B406" i="32"/>
  <c r="A406" i="32"/>
  <c r="B405" i="32"/>
  <c r="A405" i="32"/>
  <c r="B404" i="32"/>
  <c r="A404" i="32"/>
  <c r="B403" i="32"/>
  <c r="A403" i="32"/>
  <c r="B402" i="32"/>
  <c r="A402" i="32"/>
  <c r="B401" i="32"/>
  <c r="A401" i="32"/>
  <c r="B400" i="32"/>
  <c r="A400" i="32"/>
  <c r="B399" i="32"/>
  <c r="A399" i="32"/>
  <c r="B398" i="32"/>
  <c r="A398" i="32"/>
  <c r="B397" i="32"/>
  <c r="A397" i="32"/>
  <c r="B396" i="32"/>
  <c r="A396" i="32"/>
  <c r="B395" i="32"/>
  <c r="A395" i="32"/>
  <c r="B394" i="32"/>
  <c r="A394" i="32"/>
  <c r="B393" i="32"/>
  <c r="A393" i="32"/>
  <c r="B392" i="32"/>
  <c r="A392" i="32"/>
  <c r="B391" i="32"/>
  <c r="A391" i="32"/>
  <c r="B390" i="32"/>
  <c r="A390" i="32"/>
  <c r="B389" i="32"/>
  <c r="A389" i="32"/>
  <c r="B388" i="32"/>
  <c r="A388" i="32"/>
  <c r="B387" i="32"/>
  <c r="A387" i="32"/>
  <c r="B386" i="32"/>
  <c r="A386" i="32"/>
  <c r="B385" i="32"/>
  <c r="A385" i="32"/>
  <c r="B384" i="32"/>
  <c r="A384" i="32"/>
  <c r="B383" i="32"/>
  <c r="A383" i="32"/>
  <c r="B382" i="32"/>
  <c r="A382" i="32"/>
  <c r="B381" i="32"/>
  <c r="A381" i="32"/>
  <c r="B380" i="32"/>
  <c r="A380" i="32"/>
  <c r="B379" i="32"/>
  <c r="A379" i="32"/>
  <c r="B378" i="32"/>
  <c r="A378" i="32"/>
  <c r="B377" i="32"/>
  <c r="A377" i="32"/>
  <c r="B376" i="32"/>
  <c r="A376" i="32"/>
  <c r="B375" i="32"/>
  <c r="A375" i="32"/>
  <c r="B374" i="32"/>
  <c r="A374" i="32"/>
  <c r="B373" i="32"/>
  <c r="A373" i="32"/>
  <c r="B372" i="32"/>
  <c r="A372" i="32"/>
  <c r="B371" i="32"/>
  <c r="A371" i="32"/>
  <c r="B370" i="32"/>
  <c r="A370" i="32"/>
  <c r="B369" i="32"/>
  <c r="A369" i="32"/>
  <c r="B368" i="32"/>
  <c r="A368" i="32"/>
  <c r="B367" i="32"/>
  <c r="A367" i="32"/>
  <c r="B366" i="32"/>
  <c r="A366" i="32"/>
  <c r="B365" i="32"/>
  <c r="A365" i="32"/>
  <c r="B364" i="32"/>
  <c r="A364" i="32"/>
  <c r="B363" i="32"/>
  <c r="A363" i="32"/>
  <c r="B362" i="32"/>
  <c r="A362" i="32"/>
  <c r="B361" i="32"/>
  <c r="A361" i="32"/>
  <c r="B360" i="32"/>
  <c r="A360" i="32"/>
  <c r="B359" i="32"/>
  <c r="A359" i="32"/>
  <c r="B358" i="32"/>
  <c r="A358" i="32"/>
  <c r="B357" i="32"/>
  <c r="A357" i="32"/>
  <c r="B356" i="32"/>
  <c r="A356" i="32"/>
  <c r="B355" i="32"/>
  <c r="A355" i="32"/>
  <c r="B354" i="32"/>
  <c r="A354" i="32"/>
  <c r="B353" i="32"/>
  <c r="A353" i="32"/>
  <c r="B352" i="32"/>
  <c r="A352" i="32"/>
  <c r="B351" i="32"/>
  <c r="A351" i="32"/>
  <c r="B350" i="32"/>
  <c r="A350" i="32"/>
  <c r="B349" i="32"/>
  <c r="A349" i="32"/>
  <c r="B348" i="32"/>
  <c r="A348" i="32"/>
  <c r="B347" i="32"/>
  <c r="A347" i="32"/>
  <c r="B346" i="32"/>
  <c r="A346" i="32"/>
  <c r="B345" i="32"/>
  <c r="A345" i="32"/>
  <c r="B344" i="32"/>
  <c r="A344" i="32"/>
  <c r="B343" i="32"/>
  <c r="A343" i="32"/>
  <c r="B342" i="32"/>
  <c r="A342" i="32"/>
  <c r="B341" i="32"/>
  <c r="A341" i="32"/>
  <c r="B340" i="32"/>
  <c r="A340" i="32"/>
  <c r="B339" i="32"/>
  <c r="A339" i="32"/>
  <c r="B338" i="32"/>
  <c r="A338" i="32"/>
  <c r="B337" i="32"/>
  <c r="A337" i="32"/>
  <c r="B336" i="32"/>
  <c r="A336" i="32"/>
  <c r="B335" i="32"/>
  <c r="A335" i="32"/>
  <c r="B334" i="32"/>
  <c r="A334" i="32"/>
  <c r="B333" i="32"/>
  <c r="A333" i="32"/>
  <c r="B332" i="32"/>
  <c r="A332" i="32"/>
  <c r="B331" i="32"/>
  <c r="A331" i="32"/>
  <c r="B330" i="32"/>
  <c r="A330" i="32"/>
  <c r="B329" i="32"/>
  <c r="A329" i="32"/>
  <c r="B328" i="32"/>
  <c r="A328" i="32"/>
  <c r="B327" i="32"/>
  <c r="A327" i="32"/>
  <c r="B326" i="32"/>
  <c r="A326" i="32"/>
  <c r="B325" i="32"/>
  <c r="A325" i="32"/>
  <c r="B324" i="32"/>
  <c r="A324" i="32"/>
  <c r="B323" i="32"/>
  <c r="A323" i="32"/>
  <c r="B322" i="32"/>
  <c r="A322" i="32"/>
  <c r="B321" i="32"/>
  <c r="A321" i="32"/>
  <c r="B320" i="32"/>
  <c r="A320" i="32"/>
  <c r="B319" i="32"/>
  <c r="A319" i="32"/>
  <c r="B318" i="32"/>
  <c r="A318" i="32"/>
  <c r="B317" i="32"/>
  <c r="A317" i="32"/>
  <c r="B316" i="32"/>
  <c r="A316" i="32"/>
  <c r="B315" i="32"/>
  <c r="A315" i="32"/>
  <c r="B314" i="32"/>
  <c r="A314" i="32"/>
  <c r="B313" i="32"/>
  <c r="A313" i="32"/>
  <c r="B312" i="32"/>
  <c r="A312" i="32"/>
  <c r="B311" i="32"/>
  <c r="A311" i="32"/>
  <c r="B310" i="32"/>
  <c r="A310" i="32"/>
  <c r="B309" i="32"/>
  <c r="A309" i="32"/>
  <c r="B308" i="32"/>
  <c r="A308" i="32"/>
  <c r="B307" i="32"/>
  <c r="A307" i="32"/>
  <c r="B306" i="32"/>
  <c r="A306" i="32"/>
  <c r="B305" i="32"/>
  <c r="A305" i="32"/>
  <c r="B304" i="32"/>
  <c r="A304" i="32"/>
  <c r="B303" i="32"/>
  <c r="A303" i="32"/>
  <c r="B302" i="32"/>
  <c r="A302" i="32"/>
  <c r="B301" i="32"/>
  <c r="A301" i="32"/>
  <c r="B300" i="32"/>
  <c r="A300" i="32"/>
  <c r="B299" i="32"/>
  <c r="A299" i="32"/>
  <c r="B298" i="32"/>
  <c r="A298" i="32"/>
  <c r="B297" i="32"/>
  <c r="A297" i="32"/>
  <c r="B296" i="32"/>
  <c r="A296" i="32"/>
  <c r="B295" i="32"/>
  <c r="A295" i="32"/>
  <c r="B294" i="32"/>
  <c r="A294" i="32"/>
  <c r="B293" i="32"/>
  <c r="A293" i="32"/>
  <c r="B292" i="32"/>
  <c r="A292" i="32"/>
  <c r="B291" i="32"/>
  <c r="A291" i="32"/>
  <c r="B290" i="32"/>
  <c r="A290" i="32"/>
  <c r="B289" i="32"/>
  <c r="A289" i="32"/>
  <c r="B288" i="32"/>
  <c r="A288" i="32"/>
  <c r="B287" i="32"/>
  <c r="A287" i="32"/>
  <c r="B286" i="32"/>
  <c r="A286" i="32"/>
  <c r="B285" i="32"/>
  <c r="A285" i="32"/>
  <c r="B284" i="32"/>
  <c r="A284" i="32"/>
  <c r="B283" i="32"/>
  <c r="A283" i="32"/>
  <c r="B282" i="32"/>
  <c r="A282" i="32"/>
  <c r="B281" i="32"/>
  <c r="A281" i="32"/>
  <c r="B280" i="32"/>
  <c r="A280" i="32"/>
  <c r="B279" i="32"/>
  <c r="A279" i="32"/>
  <c r="B278" i="32"/>
  <c r="A278" i="32"/>
  <c r="B277" i="32"/>
  <c r="A277" i="32"/>
  <c r="B276" i="32"/>
  <c r="A276" i="32"/>
  <c r="B275" i="32"/>
  <c r="A275" i="32"/>
  <c r="B274" i="32"/>
  <c r="A274" i="32"/>
  <c r="B273" i="32"/>
  <c r="A273" i="32"/>
  <c r="B272" i="32"/>
  <c r="A272" i="32"/>
  <c r="B271" i="32"/>
  <c r="A271" i="32"/>
  <c r="B270" i="32"/>
  <c r="A270" i="32"/>
  <c r="B269" i="32"/>
  <c r="A269" i="32"/>
  <c r="B268" i="32"/>
  <c r="A268" i="32"/>
  <c r="B267" i="32"/>
  <c r="A267" i="32"/>
  <c r="B266" i="32"/>
  <c r="A266" i="32"/>
  <c r="B265" i="32"/>
  <c r="A265" i="32"/>
  <c r="B264" i="32"/>
  <c r="A264" i="32"/>
  <c r="B263" i="32"/>
  <c r="A263" i="32"/>
  <c r="B262" i="32"/>
  <c r="A262" i="32"/>
  <c r="B261" i="32"/>
  <c r="A261" i="32"/>
  <c r="B260" i="32"/>
  <c r="A260" i="32"/>
  <c r="B259" i="32"/>
  <c r="A259" i="32"/>
  <c r="B258" i="32"/>
  <c r="A258" i="32"/>
  <c r="B257" i="32"/>
  <c r="A257" i="32"/>
  <c r="B256" i="32"/>
  <c r="A256" i="32"/>
  <c r="B255" i="32"/>
  <c r="A255" i="32"/>
  <c r="B254" i="32"/>
  <c r="A254" i="32"/>
  <c r="B253" i="32"/>
  <c r="A253" i="32"/>
  <c r="B252" i="32"/>
  <c r="A252" i="32"/>
  <c r="B251" i="32"/>
  <c r="A251" i="32"/>
  <c r="B250" i="32"/>
  <c r="A250" i="32"/>
  <c r="B249" i="32"/>
  <c r="A249" i="32"/>
  <c r="B248" i="32"/>
  <c r="A248" i="32"/>
  <c r="B247" i="32"/>
  <c r="A247" i="32"/>
  <c r="B246" i="32"/>
  <c r="A246" i="32"/>
  <c r="B245" i="32"/>
  <c r="A245" i="32"/>
  <c r="B244" i="32"/>
  <c r="A244" i="32"/>
  <c r="B243" i="32"/>
  <c r="A243" i="32"/>
  <c r="B242" i="32"/>
  <c r="A242" i="32"/>
  <c r="B241" i="32"/>
  <c r="A241" i="32"/>
  <c r="B240" i="32"/>
  <c r="A240" i="32"/>
  <c r="B239" i="32"/>
  <c r="A239" i="32"/>
  <c r="B238" i="32"/>
  <c r="A238" i="32"/>
  <c r="B237" i="32"/>
  <c r="A237" i="32"/>
  <c r="B236" i="32"/>
  <c r="A236" i="32"/>
  <c r="B235" i="32"/>
  <c r="A235" i="32"/>
  <c r="B234" i="32"/>
  <c r="A234" i="32"/>
  <c r="B233" i="32"/>
  <c r="A233" i="32"/>
  <c r="B232" i="32"/>
  <c r="A232" i="32"/>
  <c r="B231" i="32"/>
  <c r="A231" i="32"/>
  <c r="B230" i="32"/>
  <c r="A230" i="32"/>
  <c r="B229" i="32"/>
  <c r="A229" i="32"/>
  <c r="B228" i="32"/>
  <c r="A228" i="32"/>
  <c r="B227" i="32"/>
  <c r="A227" i="32"/>
  <c r="B226" i="32"/>
  <c r="A226" i="32"/>
  <c r="B225" i="32"/>
  <c r="A225" i="32"/>
  <c r="B224" i="32"/>
  <c r="A224" i="32"/>
  <c r="B223" i="32"/>
  <c r="A223" i="32"/>
  <c r="B222" i="32"/>
  <c r="A222" i="32"/>
  <c r="B221" i="32"/>
  <c r="A221" i="32"/>
  <c r="B220" i="32"/>
  <c r="A220" i="32"/>
  <c r="B219" i="32"/>
  <c r="A219" i="32"/>
  <c r="B218" i="32"/>
  <c r="A218" i="32"/>
  <c r="B217" i="32"/>
  <c r="A217" i="32"/>
  <c r="B216" i="32"/>
  <c r="A216" i="32"/>
  <c r="B215" i="32"/>
  <c r="A215" i="32"/>
  <c r="B214" i="32"/>
  <c r="A214" i="32"/>
  <c r="B213" i="32"/>
  <c r="A213" i="32"/>
  <c r="B212" i="32"/>
  <c r="A212" i="32"/>
  <c r="B211" i="32"/>
  <c r="A211" i="32"/>
  <c r="B210" i="32"/>
  <c r="A210" i="32"/>
  <c r="B209" i="32"/>
  <c r="A209" i="32"/>
  <c r="B208" i="32"/>
  <c r="A208" i="32"/>
  <c r="B207" i="32"/>
  <c r="A207" i="32"/>
  <c r="B206" i="32"/>
  <c r="A206" i="32"/>
  <c r="B205" i="32"/>
  <c r="A205" i="32"/>
  <c r="B204" i="32"/>
  <c r="A204" i="32"/>
  <c r="B203" i="32"/>
  <c r="A203" i="32"/>
  <c r="B202" i="32"/>
  <c r="A202" i="32"/>
  <c r="B201" i="32"/>
  <c r="A201" i="32"/>
  <c r="B200" i="32"/>
  <c r="A200" i="32"/>
  <c r="B199" i="32"/>
  <c r="A199" i="32"/>
  <c r="B198" i="32"/>
  <c r="A198" i="32"/>
  <c r="B197" i="32"/>
  <c r="A197" i="32"/>
  <c r="B196" i="32"/>
  <c r="A196" i="32"/>
  <c r="B195" i="32"/>
  <c r="A195" i="32"/>
  <c r="B194" i="32"/>
  <c r="A194" i="32"/>
  <c r="B193" i="32"/>
  <c r="A193" i="32"/>
  <c r="B192" i="32"/>
  <c r="A192" i="32"/>
  <c r="B191" i="32"/>
  <c r="A191" i="32"/>
  <c r="B190" i="32"/>
  <c r="A190" i="32"/>
  <c r="B189" i="32"/>
  <c r="A189" i="32"/>
  <c r="B188" i="32"/>
  <c r="A188" i="32"/>
  <c r="B187" i="32"/>
  <c r="A187" i="32"/>
  <c r="B186" i="32"/>
  <c r="A186" i="32"/>
  <c r="B185" i="32"/>
  <c r="A185" i="32"/>
  <c r="B184" i="32"/>
  <c r="A184" i="32"/>
  <c r="B183" i="32"/>
  <c r="A183" i="32"/>
  <c r="B182" i="32"/>
  <c r="A182" i="32"/>
  <c r="B181" i="32"/>
  <c r="A181" i="32"/>
  <c r="B180" i="32"/>
  <c r="A180" i="32"/>
  <c r="B179" i="32"/>
  <c r="A179" i="32"/>
  <c r="B178" i="32"/>
  <c r="A178" i="32"/>
  <c r="B177" i="32"/>
  <c r="A177" i="32"/>
  <c r="B176" i="32"/>
  <c r="A176" i="32"/>
  <c r="B175" i="32"/>
  <c r="A175" i="32"/>
  <c r="B174" i="32"/>
  <c r="A174" i="32"/>
  <c r="B173" i="32"/>
  <c r="A173" i="32"/>
  <c r="B172" i="32"/>
  <c r="A172" i="32"/>
  <c r="B171" i="32"/>
  <c r="A171" i="32"/>
  <c r="B170" i="32"/>
  <c r="A170" i="32"/>
  <c r="B169" i="32"/>
  <c r="A169" i="32"/>
  <c r="B168" i="32"/>
  <c r="A168" i="32"/>
  <c r="B167" i="32"/>
  <c r="A167" i="32"/>
  <c r="B166" i="32"/>
  <c r="A166" i="32"/>
  <c r="B165" i="32"/>
  <c r="A165" i="32"/>
  <c r="B164" i="32"/>
  <c r="A164" i="32"/>
  <c r="B163" i="32"/>
  <c r="A163" i="32"/>
  <c r="B162" i="32"/>
  <c r="A162" i="32"/>
  <c r="B161" i="32"/>
  <c r="A161" i="32"/>
  <c r="B160" i="32"/>
  <c r="A160" i="32"/>
  <c r="T159" i="32"/>
  <c r="B159" i="32"/>
  <c r="A159" i="32"/>
  <c r="T158" i="32"/>
  <c r="B158" i="32"/>
  <c r="A158" i="32"/>
  <c r="T157" i="32"/>
  <c r="B157" i="32"/>
  <c r="A157" i="32"/>
  <c r="T156" i="32"/>
  <c r="B156" i="32"/>
  <c r="A156" i="32"/>
  <c r="T155" i="32"/>
  <c r="B155" i="32"/>
  <c r="A155" i="32"/>
  <c r="T154" i="32"/>
  <c r="B154" i="32"/>
  <c r="A154" i="32"/>
  <c r="T153" i="32"/>
  <c r="B153" i="32"/>
  <c r="A153" i="32"/>
  <c r="T152" i="32"/>
  <c r="B152" i="32"/>
  <c r="A152" i="32"/>
  <c r="T151" i="32"/>
  <c r="B151" i="32"/>
  <c r="A151" i="32"/>
  <c r="T150" i="32"/>
  <c r="B150" i="32"/>
  <c r="A150" i="32"/>
  <c r="T149" i="32"/>
  <c r="B149" i="32"/>
  <c r="A149" i="32"/>
  <c r="T148" i="32"/>
  <c r="B148" i="32"/>
  <c r="A148" i="32"/>
  <c r="T147" i="32"/>
  <c r="B147" i="32"/>
  <c r="A147" i="32"/>
  <c r="T146" i="32"/>
  <c r="B146" i="32"/>
  <c r="A146" i="32"/>
  <c r="T145" i="32"/>
  <c r="B145" i="32"/>
  <c r="A145" i="32"/>
  <c r="T144" i="32"/>
  <c r="B144" i="32"/>
  <c r="A144" i="32"/>
  <c r="T143" i="32"/>
  <c r="B143" i="32"/>
  <c r="A143" i="32"/>
  <c r="T142" i="32"/>
  <c r="B142" i="32"/>
  <c r="A142" i="32"/>
  <c r="T141" i="32"/>
  <c r="B141" i="32"/>
  <c r="A141" i="32"/>
  <c r="T140" i="32"/>
  <c r="B140" i="32"/>
  <c r="A140" i="32"/>
  <c r="T139" i="32"/>
  <c r="B139" i="32"/>
  <c r="A139" i="32"/>
  <c r="T138" i="32"/>
  <c r="B138" i="32"/>
  <c r="A138" i="32"/>
  <c r="T137" i="32"/>
  <c r="B137" i="32"/>
  <c r="A137" i="32"/>
  <c r="T136" i="32"/>
  <c r="B136" i="32"/>
  <c r="A136" i="32"/>
  <c r="T135" i="32"/>
  <c r="B135" i="32"/>
  <c r="A135" i="32"/>
  <c r="T134" i="32"/>
  <c r="B134" i="32"/>
  <c r="A134" i="32"/>
  <c r="T133" i="32"/>
  <c r="B133" i="32"/>
  <c r="A133" i="32"/>
  <c r="T132" i="32"/>
  <c r="B132" i="32"/>
  <c r="A132" i="32"/>
  <c r="T131" i="32"/>
  <c r="B131" i="32"/>
  <c r="A131" i="32"/>
  <c r="T130" i="32"/>
  <c r="B130" i="32"/>
  <c r="A130" i="32"/>
  <c r="T129" i="32"/>
  <c r="B129" i="32"/>
  <c r="A129" i="32"/>
  <c r="T128" i="32"/>
  <c r="B128" i="32"/>
  <c r="A128" i="32"/>
  <c r="T127" i="32"/>
  <c r="B127" i="32"/>
  <c r="A127" i="32"/>
  <c r="T126" i="32"/>
  <c r="B126" i="32"/>
  <c r="A126" i="32"/>
  <c r="T125" i="32"/>
  <c r="B125" i="32"/>
  <c r="A125" i="32"/>
  <c r="T124" i="32"/>
  <c r="B124" i="32"/>
  <c r="A124" i="32"/>
  <c r="T123" i="32"/>
  <c r="B123" i="32"/>
  <c r="A123" i="32"/>
  <c r="T122" i="32"/>
  <c r="B122" i="32"/>
  <c r="A122" i="32"/>
  <c r="T121" i="32"/>
  <c r="B121" i="32"/>
  <c r="A121" i="32"/>
  <c r="T120" i="32"/>
  <c r="B120" i="32"/>
  <c r="A120" i="32"/>
  <c r="T119" i="32"/>
  <c r="B119" i="32"/>
  <c r="A119" i="32"/>
  <c r="T118" i="32"/>
  <c r="B118" i="32"/>
  <c r="A118" i="32"/>
  <c r="T117" i="32"/>
  <c r="B117" i="32"/>
  <c r="A117" i="32"/>
  <c r="T116" i="32"/>
  <c r="L116" i="32"/>
  <c r="Q116" i="32" s="1"/>
  <c r="K116" i="32"/>
  <c r="B116" i="32"/>
  <c r="A116" i="32"/>
  <c r="T115" i="32"/>
  <c r="L115" i="32"/>
  <c r="Q115" i="32" s="1"/>
  <c r="K115" i="32"/>
  <c r="B115" i="32"/>
  <c r="A115" i="32"/>
  <c r="T114" i="32"/>
  <c r="Q114" i="32"/>
  <c r="L114" i="32"/>
  <c r="K114" i="32"/>
  <c r="B114" i="32"/>
  <c r="A114" i="32"/>
  <c r="T113" i="32"/>
  <c r="L113" i="32"/>
  <c r="Q113" i="32" s="1"/>
  <c r="K113" i="32"/>
  <c r="B113" i="32"/>
  <c r="A113" i="32"/>
  <c r="T112" i="32"/>
  <c r="L112" i="32"/>
  <c r="Q112" i="32" s="1"/>
  <c r="K112" i="32"/>
  <c r="B112" i="32"/>
  <c r="A112" i="32"/>
  <c r="T111" i="32"/>
  <c r="L111" i="32"/>
  <c r="Q111" i="32" s="1"/>
  <c r="K111" i="32"/>
  <c r="B111" i="32"/>
  <c r="A111" i="32"/>
  <c r="T110" i="32"/>
  <c r="Q110" i="32"/>
  <c r="L110" i="32"/>
  <c r="K110" i="32"/>
  <c r="B110" i="32"/>
  <c r="A110" i="32"/>
  <c r="T109" i="32"/>
  <c r="L109" i="32"/>
  <c r="Q109" i="32" s="1"/>
  <c r="K109" i="32"/>
  <c r="B109" i="32"/>
  <c r="A109" i="32"/>
  <c r="T108" i="32"/>
  <c r="L108" i="32"/>
  <c r="Q108" i="32" s="1"/>
  <c r="K108" i="32"/>
  <c r="B108" i="32"/>
  <c r="A108" i="32"/>
  <c r="T107" i="32"/>
  <c r="L107" i="32"/>
  <c r="Q107" i="32" s="1"/>
  <c r="K107" i="32"/>
  <c r="B107" i="32"/>
  <c r="A107" i="32"/>
  <c r="T106" i="32"/>
  <c r="Q106" i="32"/>
  <c r="L106" i="32"/>
  <c r="K106" i="32"/>
  <c r="B106" i="32"/>
  <c r="A106" i="32"/>
  <c r="T105" i="32"/>
  <c r="L105" i="32"/>
  <c r="Q105" i="32" s="1"/>
  <c r="K105" i="32"/>
  <c r="B105" i="32"/>
  <c r="A105" i="32"/>
  <c r="T104" i="32"/>
  <c r="L104" i="32"/>
  <c r="Q104" i="32" s="1"/>
  <c r="K104" i="32"/>
  <c r="B104" i="32"/>
  <c r="A104" i="32"/>
  <c r="T103" i="32"/>
  <c r="L103" i="32"/>
  <c r="Q103" i="32" s="1"/>
  <c r="K103" i="32"/>
  <c r="B103" i="32"/>
  <c r="A103" i="32"/>
  <c r="T102" i="32"/>
  <c r="Q102" i="32"/>
  <c r="L102" i="32"/>
  <c r="K102" i="32"/>
  <c r="B102" i="32"/>
  <c r="A102" i="32"/>
  <c r="T101" i="32"/>
  <c r="L101" i="32"/>
  <c r="Q101" i="32" s="1"/>
  <c r="K101" i="32"/>
  <c r="B101" i="32"/>
  <c r="A101" i="32"/>
  <c r="T100" i="32"/>
  <c r="L100" i="32"/>
  <c r="Q100" i="32" s="1"/>
  <c r="K100" i="32"/>
  <c r="B100" i="32"/>
  <c r="A100" i="32"/>
  <c r="T99" i="32"/>
  <c r="L99" i="32"/>
  <c r="Q99" i="32" s="1"/>
  <c r="K99" i="32"/>
  <c r="B99" i="32"/>
  <c r="A99" i="32"/>
  <c r="T98" i="32"/>
  <c r="Q98" i="32"/>
  <c r="L98" i="32"/>
  <c r="K98" i="32"/>
  <c r="B98" i="32"/>
  <c r="A98" i="32"/>
  <c r="T97" i="32"/>
  <c r="L97" i="32"/>
  <c r="Q97" i="32" s="1"/>
  <c r="K97" i="32"/>
  <c r="B97" i="32"/>
  <c r="A97" i="32"/>
  <c r="T96" i="32"/>
  <c r="L96" i="32"/>
  <c r="Q96" i="32" s="1"/>
  <c r="K96" i="32"/>
  <c r="B96" i="32"/>
  <c r="A96" i="32"/>
  <c r="T95" i="32"/>
  <c r="L95" i="32"/>
  <c r="Q95" i="32" s="1"/>
  <c r="K95" i="32"/>
  <c r="B95" i="32"/>
  <c r="A95" i="32"/>
  <c r="T94" i="32"/>
  <c r="Q94" i="32"/>
  <c r="L94" i="32"/>
  <c r="K94" i="32"/>
  <c r="B94" i="32"/>
  <c r="A94" i="32"/>
  <c r="T93" i="32"/>
  <c r="L93" i="32"/>
  <c r="Q93" i="32" s="1"/>
  <c r="K93" i="32"/>
  <c r="B93" i="32"/>
  <c r="A93" i="32"/>
  <c r="T92" i="32"/>
  <c r="L92" i="32"/>
  <c r="Q92" i="32" s="1"/>
  <c r="K92" i="32"/>
  <c r="B92" i="32"/>
  <c r="A92" i="32"/>
  <c r="T91" i="32"/>
  <c r="L91" i="32"/>
  <c r="Q91" i="32" s="1"/>
  <c r="K91" i="32"/>
  <c r="B91" i="32"/>
  <c r="A91" i="32"/>
  <c r="T90" i="32"/>
  <c r="Q90" i="32"/>
  <c r="L90" i="32"/>
  <c r="K90" i="32"/>
  <c r="B90" i="32"/>
  <c r="A90" i="32"/>
  <c r="T89" i="32"/>
  <c r="L89" i="32"/>
  <c r="Q89" i="32" s="1"/>
  <c r="K89" i="32"/>
  <c r="B89" i="32"/>
  <c r="A89" i="32"/>
  <c r="T88" i="32"/>
  <c r="L88" i="32"/>
  <c r="Q88" i="32" s="1"/>
  <c r="K88" i="32"/>
  <c r="B88" i="32"/>
  <c r="A88" i="32"/>
  <c r="T87" i="32"/>
  <c r="L87" i="32"/>
  <c r="Q87" i="32" s="1"/>
  <c r="K87" i="32"/>
  <c r="B87" i="32"/>
  <c r="A87" i="32"/>
  <c r="T86" i="32"/>
  <c r="Q86" i="32"/>
  <c r="L86" i="32"/>
  <c r="K86" i="32"/>
  <c r="B86" i="32"/>
  <c r="A86" i="32"/>
  <c r="T85" i="32"/>
  <c r="L85" i="32"/>
  <c r="Q85" i="32" s="1"/>
  <c r="K85" i="32"/>
  <c r="B85" i="32"/>
  <c r="A85" i="32"/>
  <c r="T84" i="32"/>
  <c r="L84" i="32"/>
  <c r="Q84" i="32" s="1"/>
  <c r="K84" i="32"/>
  <c r="B84" i="32"/>
  <c r="A84" i="32"/>
  <c r="T83" i="32"/>
  <c r="L83" i="32"/>
  <c r="Q83" i="32" s="1"/>
  <c r="K83" i="32"/>
  <c r="B83" i="32"/>
  <c r="A83" i="32"/>
  <c r="T82" i="32"/>
  <c r="Q82" i="32"/>
  <c r="L82" i="32"/>
  <c r="K82" i="32"/>
  <c r="B82" i="32"/>
  <c r="A82" i="32"/>
  <c r="T81" i="32"/>
  <c r="L81" i="32"/>
  <c r="Q81" i="32" s="1"/>
  <c r="K81" i="32"/>
  <c r="B81" i="32"/>
  <c r="A81" i="32"/>
  <c r="T80" i="32"/>
  <c r="L80" i="32"/>
  <c r="Q80" i="32" s="1"/>
  <c r="K80" i="32"/>
  <c r="B80" i="32"/>
  <c r="A80" i="32"/>
  <c r="T79" i="32"/>
  <c r="L79" i="32"/>
  <c r="Q79" i="32" s="1"/>
  <c r="K79" i="32"/>
  <c r="B79" i="32"/>
  <c r="A79" i="32"/>
  <c r="T78" i="32"/>
  <c r="Q78" i="32"/>
  <c r="L78" i="32"/>
  <c r="K78" i="32"/>
  <c r="B78" i="32"/>
  <c r="A78" i="32"/>
  <c r="T77" i="32"/>
  <c r="L77" i="32"/>
  <c r="Q77" i="32" s="1"/>
  <c r="K77" i="32"/>
  <c r="B77" i="32"/>
  <c r="A77" i="32"/>
  <c r="T76" i="32"/>
  <c r="L76" i="32"/>
  <c r="Q76" i="32" s="1"/>
  <c r="K76" i="32"/>
  <c r="B76" i="32"/>
  <c r="A76" i="32"/>
  <c r="T75" i="32"/>
  <c r="L75" i="32"/>
  <c r="Q75" i="32" s="1"/>
  <c r="K75" i="32"/>
  <c r="B75" i="32"/>
  <c r="A75" i="32"/>
  <c r="T74" i="32"/>
  <c r="Q74" i="32"/>
  <c r="L74" i="32"/>
  <c r="K74" i="32"/>
  <c r="B74" i="32"/>
  <c r="A74" i="32"/>
  <c r="T73" i="32"/>
  <c r="L73" i="32"/>
  <c r="Q73" i="32" s="1"/>
  <c r="K73" i="32"/>
  <c r="B73" i="32"/>
  <c r="A73" i="32"/>
  <c r="T72" i="32"/>
  <c r="L72" i="32"/>
  <c r="Q72" i="32" s="1"/>
  <c r="K72" i="32"/>
  <c r="B72" i="32"/>
  <c r="A72" i="32"/>
  <c r="T71" i="32"/>
  <c r="L71" i="32"/>
  <c r="Q71" i="32" s="1"/>
  <c r="K71" i="32"/>
  <c r="B71" i="32"/>
  <c r="A71" i="32"/>
  <c r="T70" i="32"/>
  <c r="L70" i="32"/>
  <c r="Q70" i="32" s="1"/>
  <c r="K70" i="32"/>
  <c r="B70" i="32"/>
  <c r="A70" i="32"/>
  <c r="T69" i="32"/>
  <c r="L69" i="32"/>
  <c r="Q69" i="32" s="1"/>
  <c r="K69" i="32"/>
  <c r="B69" i="32"/>
  <c r="A69" i="32"/>
  <c r="T68" i="32"/>
  <c r="L68" i="32"/>
  <c r="Q68" i="32" s="1"/>
  <c r="K68" i="32"/>
  <c r="B68" i="32"/>
  <c r="A68" i="32"/>
  <c r="T67" i="32"/>
  <c r="L67" i="32"/>
  <c r="Q67" i="32" s="1"/>
  <c r="K67" i="32"/>
  <c r="B67" i="32"/>
  <c r="A67" i="32"/>
  <c r="T66" i="32"/>
  <c r="L66" i="32"/>
  <c r="Q66" i="32" s="1"/>
  <c r="K66" i="32"/>
  <c r="B66" i="32"/>
  <c r="A66" i="32"/>
  <c r="T65" i="32"/>
  <c r="L65" i="32"/>
  <c r="Q65" i="32" s="1"/>
  <c r="K65" i="32"/>
  <c r="B65" i="32"/>
  <c r="A65" i="32"/>
  <c r="T64" i="32"/>
  <c r="L64" i="32"/>
  <c r="Q64" i="32" s="1"/>
  <c r="K64" i="32"/>
  <c r="B64" i="32"/>
  <c r="A64" i="32"/>
  <c r="T63" i="32"/>
  <c r="L63" i="32"/>
  <c r="Q63" i="32" s="1"/>
  <c r="K63" i="32"/>
  <c r="B63" i="32"/>
  <c r="A63" i="32"/>
  <c r="T62" i="32"/>
  <c r="L62" i="32"/>
  <c r="Q62" i="32" s="1"/>
  <c r="K62" i="32"/>
  <c r="B62" i="32"/>
  <c r="A62" i="32"/>
  <c r="T61" i="32"/>
  <c r="L61" i="32"/>
  <c r="Q61" i="32" s="1"/>
  <c r="K61" i="32"/>
  <c r="B61" i="32"/>
  <c r="A61" i="32"/>
  <c r="T60" i="32"/>
  <c r="L60" i="32"/>
  <c r="Q60" i="32" s="1"/>
  <c r="K60" i="32"/>
  <c r="B60" i="32"/>
  <c r="A60" i="32"/>
  <c r="T59" i="32"/>
  <c r="L59" i="32"/>
  <c r="Q59" i="32" s="1"/>
  <c r="K59" i="32"/>
  <c r="B59" i="32"/>
  <c r="A59" i="32"/>
  <c r="T58" i="32"/>
  <c r="Q58" i="32"/>
  <c r="L58" i="32"/>
  <c r="K58" i="32"/>
  <c r="B58" i="32"/>
  <c r="A58" i="32"/>
  <c r="T57" i="32"/>
  <c r="L57" i="32"/>
  <c r="Q57" i="32" s="1"/>
  <c r="K57" i="32"/>
  <c r="B57" i="32"/>
  <c r="A57" i="32"/>
  <c r="T56" i="32"/>
  <c r="L56" i="32"/>
  <c r="Q56" i="32" s="1"/>
  <c r="K56" i="32"/>
  <c r="B56" i="32"/>
  <c r="A56" i="32"/>
  <c r="T55" i="32"/>
  <c r="L55" i="32"/>
  <c r="Q55" i="32" s="1"/>
  <c r="K55" i="32"/>
  <c r="B55" i="32"/>
  <c r="A55" i="32"/>
  <c r="T54" i="32"/>
  <c r="Q54" i="32"/>
  <c r="L54" i="32"/>
  <c r="K54" i="32"/>
  <c r="B54" i="32"/>
  <c r="A54" i="32"/>
  <c r="T53" i="32"/>
  <c r="L53" i="32"/>
  <c r="Q53" i="32" s="1"/>
  <c r="K53" i="32"/>
  <c r="B53" i="32"/>
  <c r="A53" i="32"/>
  <c r="T52" i="32"/>
  <c r="L52" i="32"/>
  <c r="Q52" i="32" s="1"/>
  <c r="K52" i="32"/>
  <c r="B52" i="32"/>
  <c r="A52" i="32"/>
  <c r="T51" i="32"/>
  <c r="L51" i="32"/>
  <c r="Q51" i="32" s="1"/>
  <c r="K51" i="32"/>
  <c r="B51" i="32"/>
  <c r="A51" i="32"/>
  <c r="T50" i="32"/>
  <c r="Q50" i="32"/>
  <c r="L50" i="32"/>
  <c r="K50" i="32"/>
  <c r="B50" i="32"/>
  <c r="A50" i="32"/>
  <c r="T49" i="32"/>
  <c r="L49" i="32"/>
  <c r="Q49" i="32" s="1"/>
  <c r="K49" i="32"/>
  <c r="B49" i="32"/>
  <c r="A49" i="32"/>
  <c r="T48" i="32"/>
  <c r="L48" i="32"/>
  <c r="Q48" i="32" s="1"/>
  <c r="K48" i="32"/>
  <c r="B48" i="32"/>
  <c r="A48" i="32"/>
  <c r="T47" i="32"/>
  <c r="L47" i="32"/>
  <c r="Q47" i="32" s="1"/>
  <c r="K47" i="32"/>
  <c r="B47" i="32"/>
  <c r="A47" i="32"/>
  <c r="T46" i="32"/>
  <c r="L46" i="32"/>
  <c r="Q46" i="32" s="1"/>
  <c r="K46" i="32"/>
  <c r="B46" i="32"/>
  <c r="A46" i="32"/>
  <c r="T45" i="32"/>
  <c r="L45" i="32"/>
  <c r="Q45" i="32" s="1"/>
  <c r="K45" i="32"/>
  <c r="B45" i="32"/>
  <c r="A45" i="32"/>
  <c r="T44" i="32"/>
  <c r="L44" i="32"/>
  <c r="Q44" i="32" s="1"/>
  <c r="K44" i="32"/>
  <c r="B44" i="32"/>
  <c r="A44" i="32"/>
  <c r="T43" i="32"/>
  <c r="L43" i="32"/>
  <c r="Q43" i="32" s="1"/>
  <c r="K43" i="32"/>
  <c r="B43" i="32"/>
  <c r="A43" i="32"/>
  <c r="T42" i="32"/>
  <c r="Q42" i="32"/>
  <c r="L42" i="32"/>
  <c r="K42" i="32"/>
  <c r="B42" i="32"/>
  <c r="A42" i="32"/>
  <c r="T41" i="32"/>
  <c r="L41" i="32"/>
  <c r="Q41" i="32" s="1"/>
  <c r="K41" i="32"/>
  <c r="B41" i="32"/>
  <c r="A41" i="32"/>
  <c r="T40" i="32"/>
  <c r="L40" i="32"/>
  <c r="Q40" i="32" s="1"/>
  <c r="K40" i="32"/>
  <c r="B40" i="32"/>
  <c r="A40" i="32"/>
  <c r="T39" i="32"/>
  <c r="L39" i="32"/>
  <c r="Q39" i="32" s="1"/>
  <c r="K39" i="32"/>
  <c r="B39" i="32"/>
  <c r="A39" i="32"/>
  <c r="T38" i="32"/>
  <c r="L38" i="32"/>
  <c r="Q38" i="32" s="1"/>
  <c r="K38" i="32"/>
  <c r="B38" i="32"/>
  <c r="A38" i="32"/>
  <c r="T37" i="32"/>
  <c r="L37" i="32"/>
  <c r="Q37" i="32" s="1"/>
  <c r="K37" i="32"/>
  <c r="B37" i="32"/>
  <c r="A37" i="32"/>
  <c r="T36" i="32"/>
  <c r="L36" i="32"/>
  <c r="Q36" i="32" s="1"/>
  <c r="K36" i="32"/>
  <c r="B36" i="32"/>
  <c r="A36" i="32"/>
  <c r="T35" i="32"/>
  <c r="L35" i="32"/>
  <c r="Q35" i="32" s="1"/>
  <c r="K35" i="32"/>
  <c r="B35" i="32"/>
  <c r="A35" i="32"/>
  <c r="T34" i="32"/>
  <c r="L34" i="32"/>
  <c r="Q34" i="32" s="1"/>
  <c r="K34" i="32"/>
  <c r="B34" i="32"/>
  <c r="A34" i="32"/>
  <c r="T33" i="32"/>
  <c r="L33" i="32"/>
  <c r="Q33" i="32" s="1"/>
  <c r="K33" i="32"/>
  <c r="B33" i="32"/>
  <c r="A33" i="32"/>
  <c r="T32" i="32"/>
  <c r="L32" i="32"/>
  <c r="Q32" i="32" s="1"/>
  <c r="K32" i="32"/>
  <c r="B32" i="32"/>
  <c r="A32" i="32"/>
  <c r="T31" i="32"/>
  <c r="L31" i="32"/>
  <c r="Q31" i="32" s="1"/>
  <c r="K31" i="32"/>
  <c r="B31" i="32"/>
  <c r="A31" i="32"/>
  <c r="T30" i="32"/>
  <c r="L30" i="32"/>
  <c r="Q30" i="32" s="1"/>
  <c r="K30" i="32"/>
  <c r="B30" i="32"/>
  <c r="A30" i="32"/>
  <c r="T29" i="32"/>
  <c r="L29" i="32"/>
  <c r="Q29" i="32" s="1"/>
  <c r="K29" i="32"/>
  <c r="B29" i="32"/>
  <c r="A29" i="32"/>
  <c r="T28" i="32"/>
  <c r="L28" i="32"/>
  <c r="Q28" i="32" s="1"/>
  <c r="K28" i="32"/>
  <c r="B28" i="32"/>
  <c r="A28" i="32"/>
  <c r="T27" i="32"/>
  <c r="L27" i="32"/>
  <c r="Q27" i="32" s="1"/>
  <c r="K27" i="32"/>
  <c r="B27" i="32"/>
  <c r="A27" i="32"/>
  <c r="T26" i="32"/>
  <c r="L26" i="32"/>
  <c r="Q26" i="32" s="1"/>
  <c r="K26" i="32"/>
  <c r="B26" i="32"/>
  <c r="A26" i="32"/>
  <c r="T25" i="32"/>
  <c r="L25" i="32"/>
  <c r="Q25" i="32" s="1"/>
  <c r="K25" i="32"/>
  <c r="B25" i="32"/>
  <c r="A25" i="32"/>
  <c r="T24" i="32"/>
  <c r="L24" i="32"/>
  <c r="Q24" i="32" s="1"/>
  <c r="K24" i="32"/>
  <c r="B24" i="32"/>
  <c r="A24" i="32"/>
  <c r="T23" i="32"/>
  <c r="L23" i="32"/>
  <c r="Q23" i="32" s="1"/>
  <c r="K23" i="32"/>
  <c r="B23" i="32"/>
  <c r="A23" i="32"/>
  <c r="T22" i="32"/>
  <c r="L22" i="32"/>
  <c r="Q22" i="32" s="1"/>
  <c r="K22" i="32"/>
  <c r="B22" i="32"/>
  <c r="A22" i="32"/>
  <c r="T21" i="32"/>
  <c r="L21" i="32"/>
  <c r="Q21" i="32" s="1"/>
  <c r="K21" i="32"/>
  <c r="B21" i="32"/>
  <c r="A21" i="32"/>
  <c r="T20" i="32"/>
  <c r="L20" i="32"/>
  <c r="Q20" i="32" s="1"/>
  <c r="K20" i="32"/>
  <c r="B20" i="32"/>
  <c r="A20" i="32"/>
  <c r="T19" i="32"/>
  <c r="L19" i="32"/>
  <c r="Q19" i="32" s="1"/>
  <c r="K19" i="32"/>
  <c r="B19" i="32"/>
  <c r="A19" i="32"/>
  <c r="T18" i="32"/>
  <c r="L18" i="32"/>
  <c r="Q18" i="32" s="1"/>
  <c r="K18" i="32"/>
  <c r="B18" i="32"/>
  <c r="A18" i="32"/>
  <c r="T17" i="32"/>
  <c r="L17" i="32"/>
  <c r="Q17" i="32" s="1"/>
  <c r="K17" i="32"/>
  <c r="B17" i="32"/>
  <c r="A17" i="32"/>
  <c r="T16" i="32"/>
  <c r="L16" i="32"/>
  <c r="Q16" i="32" s="1"/>
  <c r="K16" i="32"/>
  <c r="B16" i="32"/>
  <c r="A16" i="32"/>
  <c r="T15" i="32"/>
  <c r="L15" i="32"/>
  <c r="Q15" i="32" s="1"/>
  <c r="K15" i="32"/>
  <c r="B15" i="32"/>
  <c r="A15" i="32"/>
  <c r="T14" i="32"/>
  <c r="L14" i="32"/>
  <c r="Q14" i="32" s="1"/>
  <c r="K14" i="32"/>
  <c r="B14" i="32"/>
  <c r="A14" i="32"/>
  <c r="T13" i="32"/>
  <c r="L13" i="32"/>
  <c r="Q13" i="32" s="1"/>
  <c r="K13" i="32"/>
  <c r="B13" i="32"/>
  <c r="A13" i="32"/>
  <c r="T12" i="32"/>
  <c r="L12" i="32"/>
  <c r="Q12" i="32" s="1"/>
  <c r="K12" i="32"/>
  <c r="B12" i="32"/>
  <c r="A12" i="32"/>
  <c r="T11" i="32"/>
  <c r="L11" i="32"/>
  <c r="Q11" i="32" s="1"/>
  <c r="K11" i="32"/>
  <c r="B11" i="32"/>
  <c r="A11" i="32"/>
  <c r="T10" i="32"/>
  <c r="L10" i="32"/>
  <c r="Q10" i="32" s="1"/>
  <c r="K10" i="32"/>
  <c r="B10" i="32"/>
  <c r="A10" i="32"/>
  <c r="T9" i="32"/>
  <c r="L9" i="32"/>
  <c r="Q9" i="32" s="1"/>
  <c r="K9" i="32"/>
  <c r="B9" i="32"/>
  <c r="A9" i="32"/>
  <c r="T8" i="32"/>
  <c r="L8" i="32"/>
  <c r="Q8" i="32" s="1"/>
  <c r="K8" i="32"/>
  <c r="B8" i="32"/>
  <c r="A8" i="32"/>
  <c r="T7" i="32"/>
  <c r="L7" i="32"/>
  <c r="Q7" i="32" s="1"/>
  <c r="K7" i="32"/>
  <c r="B7" i="32"/>
  <c r="A7" i="32"/>
  <c r="T6" i="32"/>
  <c r="L6" i="32"/>
  <c r="Q6" i="32" s="1"/>
  <c r="O3" i="32"/>
  <c r="P75" i="32" s="1"/>
  <c r="E3" i="32"/>
  <c r="B522" i="31"/>
  <c r="A522" i="31"/>
  <c r="B521" i="31"/>
  <c r="A521" i="31"/>
  <c r="B520" i="31"/>
  <c r="A520" i="31"/>
  <c r="B519" i="31"/>
  <c r="A519" i="31"/>
  <c r="B518" i="31"/>
  <c r="A518" i="31"/>
  <c r="B517" i="31"/>
  <c r="A517" i="31"/>
  <c r="B516" i="31"/>
  <c r="A516" i="31"/>
  <c r="B515" i="31"/>
  <c r="A515" i="31"/>
  <c r="B514" i="31"/>
  <c r="A514" i="31"/>
  <c r="B513" i="31"/>
  <c r="A513" i="31"/>
  <c r="B512" i="31"/>
  <c r="A512" i="31"/>
  <c r="B511" i="31"/>
  <c r="A511" i="31"/>
  <c r="B510" i="31"/>
  <c r="A510" i="31"/>
  <c r="B509" i="31"/>
  <c r="A509" i="31"/>
  <c r="B508" i="31"/>
  <c r="A508" i="31"/>
  <c r="B507" i="31"/>
  <c r="A507" i="31"/>
  <c r="B506" i="31"/>
  <c r="A506" i="31"/>
  <c r="B505" i="31"/>
  <c r="A505" i="31"/>
  <c r="B504" i="31"/>
  <c r="A504" i="31"/>
  <c r="B503" i="31"/>
  <c r="A503" i="31"/>
  <c r="B502" i="31"/>
  <c r="A502" i="31"/>
  <c r="B501" i="31"/>
  <c r="A501" i="31"/>
  <c r="B500" i="31"/>
  <c r="A500" i="31"/>
  <c r="B499" i="31"/>
  <c r="A499" i="31"/>
  <c r="B498" i="31"/>
  <c r="A498" i="31"/>
  <c r="B497" i="31"/>
  <c r="A497" i="31"/>
  <c r="B496" i="31"/>
  <c r="A496" i="31"/>
  <c r="B495" i="31"/>
  <c r="A495" i="31"/>
  <c r="B494" i="31"/>
  <c r="A494" i="31"/>
  <c r="B493" i="31"/>
  <c r="A493" i="31"/>
  <c r="B492" i="31"/>
  <c r="A492" i="31"/>
  <c r="B491" i="31"/>
  <c r="A491" i="31"/>
  <c r="B490" i="31"/>
  <c r="A490" i="31"/>
  <c r="B489" i="31"/>
  <c r="A489" i="31"/>
  <c r="B488" i="31"/>
  <c r="A488" i="31"/>
  <c r="B487" i="31"/>
  <c r="A487" i="31"/>
  <c r="B486" i="31"/>
  <c r="A486" i="31"/>
  <c r="B485" i="31"/>
  <c r="A485" i="31"/>
  <c r="B484" i="31"/>
  <c r="A484" i="31"/>
  <c r="B483" i="31"/>
  <c r="A483" i="31"/>
  <c r="B482" i="31"/>
  <c r="A482" i="31"/>
  <c r="B481" i="31"/>
  <c r="A481" i="31"/>
  <c r="B480" i="31"/>
  <c r="A480" i="31"/>
  <c r="B479" i="31"/>
  <c r="A479" i="31"/>
  <c r="B478" i="31"/>
  <c r="A478" i="31"/>
  <c r="B477" i="31"/>
  <c r="A477" i="31"/>
  <c r="B476" i="31"/>
  <c r="A476" i="31"/>
  <c r="B475" i="31"/>
  <c r="A475" i="31"/>
  <c r="B474" i="31"/>
  <c r="A474" i="31"/>
  <c r="B473" i="31"/>
  <c r="A473" i="31"/>
  <c r="B472" i="31"/>
  <c r="A472" i="31"/>
  <c r="B471" i="31"/>
  <c r="A471" i="31"/>
  <c r="B470" i="31"/>
  <c r="A470" i="31"/>
  <c r="B469" i="31"/>
  <c r="A469" i="31"/>
  <c r="B468" i="31"/>
  <c r="A468" i="31"/>
  <c r="B467" i="31"/>
  <c r="A467" i="31"/>
  <c r="B466" i="31"/>
  <c r="A466" i="31"/>
  <c r="B465" i="31"/>
  <c r="A465" i="31"/>
  <c r="B464" i="31"/>
  <c r="A464" i="31"/>
  <c r="B463" i="31"/>
  <c r="A463" i="31"/>
  <c r="B462" i="31"/>
  <c r="A462" i="31"/>
  <c r="B461" i="31"/>
  <c r="A461" i="31"/>
  <c r="B460" i="31"/>
  <c r="A460" i="31"/>
  <c r="B459" i="31"/>
  <c r="A459" i="31"/>
  <c r="B458" i="31"/>
  <c r="A458" i="31"/>
  <c r="B457" i="31"/>
  <c r="A457" i="31"/>
  <c r="B456" i="31"/>
  <c r="A456" i="31"/>
  <c r="B455" i="31"/>
  <c r="A455" i="31"/>
  <c r="B454" i="31"/>
  <c r="A454" i="31"/>
  <c r="B453" i="31"/>
  <c r="A453" i="31"/>
  <c r="B452" i="31"/>
  <c r="A452" i="31"/>
  <c r="B451" i="31"/>
  <c r="A451" i="31"/>
  <c r="B450" i="31"/>
  <c r="A450" i="31"/>
  <c r="B449" i="31"/>
  <c r="A449" i="31"/>
  <c r="B448" i="31"/>
  <c r="A448" i="31"/>
  <c r="B447" i="31"/>
  <c r="A447" i="31"/>
  <c r="B446" i="31"/>
  <c r="A446" i="31"/>
  <c r="B445" i="31"/>
  <c r="A445" i="31"/>
  <c r="B444" i="31"/>
  <c r="A444" i="31"/>
  <c r="B443" i="31"/>
  <c r="A443" i="31"/>
  <c r="B442" i="31"/>
  <c r="A442" i="31"/>
  <c r="B441" i="31"/>
  <c r="A441" i="31"/>
  <c r="B440" i="31"/>
  <c r="A440" i="31"/>
  <c r="B439" i="31"/>
  <c r="A439" i="31"/>
  <c r="B438" i="31"/>
  <c r="A438" i="31"/>
  <c r="B437" i="31"/>
  <c r="A437" i="31"/>
  <c r="B436" i="31"/>
  <c r="A436" i="31"/>
  <c r="B435" i="31"/>
  <c r="A435" i="31"/>
  <c r="B434" i="31"/>
  <c r="A434" i="31"/>
  <c r="B433" i="31"/>
  <c r="A433" i="31"/>
  <c r="B432" i="31"/>
  <c r="A432" i="31"/>
  <c r="B431" i="31"/>
  <c r="A431" i="31"/>
  <c r="B430" i="31"/>
  <c r="A430" i="31"/>
  <c r="B429" i="31"/>
  <c r="A429" i="31"/>
  <c r="B428" i="31"/>
  <c r="A428" i="31"/>
  <c r="B427" i="31"/>
  <c r="A427" i="31"/>
  <c r="B426" i="31"/>
  <c r="A426" i="31"/>
  <c r="B425" i="31"/>
  <c r="A425" i="31"/>
  <c r="B424" i="31"/>
  <c r="A424" i="31"/>
  <c r="B423" i="31"/>
  <c r="A423" i="31"/>
  <c r="B422" i="31"/>
  <c r="A422" i="31"/>
  <c r="B421" i="31"/>
  <c r="A421" i="31"/>
  <c r="B420" i="31"/>
  <c r="A420" i="31"/>
  <c r="B419" i="31"/>
  <c r="A419" i="31"/>
  <c r="B418" i="31"/>
  <c r="A418" i="31"/>
  <c r="B417" i="31"/>
  <c r="A417" i="31"/>
  <c r="B416" i="31"/>
  <c r="A416" i="31"/>
  <c r="B415" i="31"/>
  <c r="A415" i="31"/>
  <c r="B414" i="31"/>
  <c r="A414" i="31"/>
  <c r="B413" i="31"/>
  <c r="A413" i="31"/>
  <c r="B412" i="31"/>
  <c r="A412" i="31"/>
  <c r="B411" i="31"/>
  <c r="A411" i="31"/>
  <c r="B410" i="31"/>
  <c r="A410" i="31"/>
  <c r="B409" i="31"/>
  <c r="A409" i="31"/>
  <c r="B408" i="31"/>
  <c r="A408" i="31"/>
  <c r="B407" i="31"/>
  <c r="A407" i="31"/>
  <c r="B406" i="31"/>
  <c r="A406" i="31"/>
  <c r="B405" i="31"/>
  <c r="A405" i="31"/>
  <c r="B404" i="31"/>
  <c r="A404" i="31"/>
  <c r="B403" i="31"/>
  <c r="A403" i="31"/>
  <c r="B402" i="31"/>
  <c r="A402" i="31"/>
  <c r="B401" i="31"/>
  <c r="A401" i="31"/>
  <c r="B400" i="31"/>
  <c r="A400" i="31"/>
  <c r="B399" i="31"/>
  <c r="A399" i="31"/>
  <c r="B398" i="31"/>
  <c r="A398" i="31"/>
  <c r="B397" i="31"/>
  <c r="A397" i="31"/>
  <c r="B396" i="31"/>
  <c r="A396" i="31"/>
  <c r="B395" i="31"/>
  <c r="A395" i="31"/>
  <c r="B394" i="31"/>
  <c r="A394" i="31"/>
  <c r="B393" i="31"/>
  <c r="A393" i="31"/>
  <c r="B392" i="31"/>
  <c r="A392" i="31"/>
  <c r="B391" i="31"/>
  <c r="A391" i="31"/>
  <c r="B390" i="31"/>
  <c r="A390" i="31"/>
  <c r="B389" i="31"/>
  <c r="A389" i="31"/>
  <c r="B388" i="31"/>
  <c r="A388" i="31"/>
  <c r="B387" i="31"/>
  <c r="A387" i="31"/>
  <c r="B386" i="31"/>
  <c r="A386" i="31"/>
  <c r="B385" i="31"/>
  <c r="A385" i="31"/>
  <c r="B384" i="31"/>
  <c r="A384" i="31"/>
  <c r="B383" i="31"/>
  <c r="A383" i="31"/>
  <c r="B382" i="31"/>
  <c r="A382" i="31"/>
  <c r="B381" i="31"/>
  <c r="A381" i="31"/>
  <c r="B380" i="31"/>
  <c r="A380" i="31"/>
  <c r="B379" i="31"/>
  <c r="A379" i="31"/>
  <c r="B378" i="31"/>
  <c r="A378" i="31"/>
  <c r="B377" i="31"/>
  <c r="A377" i="31"/>
  <c r="B376" i="31"/>
  <c r="A376" i="31"/>
  <c r="B375" i="31"/>
  <c r="A375" i="31"/>
  <c r="B374" i="31"/>
  <c r="A374" i="31"/>
  <c r="B373" i="31"/>
  <c r="A373" i="31"/>
  <c r="B372" i="31"/>
  <c r="A372" i="31"/>
  <c r="B371" i="31"/>
  <c r="A371" i="31"/>
  <c r="B370" i="31"/>
  <c r="A370" i="31"/>
  <c r="B369" i="31"/>
  <c r="A369" i="31"/>
  <c r="B368" i="31"/>
  <c r="A368" i="31"/>
  <c r="B367" i="31"/>
  <c r="A367" i="31"/>
  <c r="B366" i="31"/>
  <c r="A366" i="31"/>
  <c r="B365" i="31"/>
  <c r="A365" i="31"/>
  <c r="B364" i="31"/>
  <c r="A364" i="31"/>
  <c r="B363" i="31"/>
  <c r="A363" i="31"/>
  <c r="B362" i="31"/>
  <c r="A362" i="31"/>
  <c r="B361" i="31"/>
  <c r="A361" i="31"/>
  <c r="B360" i="31"/>
  <c r="A360" i="31"/>
  <c r="B359" i="31"/>
  <c r="A359" i="31"/>
  <c r="B358" i="31"/>
  <c r="A358" i="31"/>
  <c r="B357" i="31"/>
  <c r="A357" i="31"/>
  <c r="B356" i="31"/>
  <c r="A356" i="31"/>
  <c r="B355" i="31"/>
  <c r="A355" i="31"/>
  <c r="B354" i="31"/>
  <c r="A354" i="31"/>
  <c r="B353" i="31"/>
  <c r="A353" i="31"/>
  <c r="B352" i="31"/>
  <c r="A352" i="31"/>
  <c r="B351" i="31"/>
  <c r="A351" i="31"/>
  <c r="B350" i="31"/>
  <c r="A350" i="31"/>
  <c r="B349" i="31"/>
  <c r="A349" i="31"/>
  <c r="B348" i="31"/>
  <c r="A348" i="31"/>
  <c r="B347" i="31"/>
  <c r="A347" i="31"/>
  <c r="B346" i="31"/>
  <c r="A346" i="31"/>
  <c r="B345" i="31"/>
  <c r="A345" i="31"/>
  <c r="B344" i="31"/>
  <c r="A344" i="31"/>
  <c r="B343" i="31"/>
  <c r="A343" i="31"/>
  <c r="B342" i="31"/>
  <c r="A342" i="31"/>
  <c r="B341" i="31"/>
  <c r="A341" i="31"/>
  <c r="B340" i="31"/>
  <c r="A340" i="31"/>
  <c r="B339" i="31"/>
  <c r="A339" i="31"/>
  <c r="B338" i="31"/>
  <c r="A338" i="31"/>
  <c r="B337" i="31"/>
  <c r="A337" i="31"/>
  <c r="B336" i="31"/>
  <c r="A336" i="31"/>
  <c r="B335" i="31"/>
  <c r="A335" i="31"/>
  <c r="B334" i="31"/>
  <c r="A334" i="31"/>
  <c r="B333" i="31"/>
  <c r="A333" i="31"/>
  <c r="B332" i="31"/>
  <c r="A332" i="31"/>
  <c r="B331" i="31"/>
  <c r="A331" i="31"/>
  <c r="B330" i="31"/>
  <c r="A330" i="31"/>
  <c r="B329" i="31"/>
  <c r="A329" i="31"/>
  <c r="B328" i="31"/>
  <c r="A328" i="31"/>
  <c r="B327" i="31"/>
  <c r="A327" i="31"/>
  <c r="B326" i="31"/>
  <c r="A326" i="31"/>
  <c r="B325" i="31"/>
  <c r="A325" i="31"/>
  <c r="B324" i="31"/>
  <c r="A324" i="31"/>
  <c r="B323" i="31"/>
  <c r="A323" i="31"/>
  <c r="B322" i="31"/>
  <c r="A322" i="31"/>
  <c r="B321" i="31"/>
  <c r="A321" i="31"/>
  <c r="B320" i="31"/>
  <c r="A320" i="31"/>
  <c r="B319" i="31"/>
  <c r="A319" i="31"/>
  <c r="B318" i="31"/>
  <c r="A318" i="31"/>
  <c r="B317" i="31"/>
  <c r="A317" i="31"/>
  <c r="B316" i="31"/>
  <c r="A316" i="31"/>
  <c r="B315" i="31"/>
  <c r="A315" i="31"/>
  <c r="B314" i="31"/>
  <c r="A314" i="31"/>
  <c r="B313" i="31"/>
  <c r="A313" i="31"/>
  <c r="B312" i="31"/>
  <c r="A312" i="31"/>
  <c r="B311" i="31"/>
  <c r="A311" i="31"/>
  <c r="B310" i="31"/>
  <c r="A310" i="31"/>
  <c r="B309" i="31"/>
  <c r="A309" i="31"/>
  <c r="B308" i="31"/>
  <c r="A308" i="31"/>
  <c r="B307" i="31"/>
  <c r="A307" i="31"/>
  <c r="B306" i="31"/>
  <c r="A306" i="31"/>
  <c r="B305" i="31"/>
  <c r="A305" i="31"/>
  <c r="B304" i="31"/>
  <c r="A304" i="31"/>
  <c r="B303" i="31"/>
  <c r="A303" i="31"/>
  <c r="B302" i="31"/>
  <c r="A302" i="31"/>
  <c r="B301" i="31"/>
  <c r="A301" i="31"/>
  <c r="B300" i="31"/>
  <c r="A300" i="31"/>
  <c r="B299" i="31"/>
  <c r="A299" i="31"/>
  <c r="B298" i="31"/>
  <c r="A298" i="31"/>
  <c r="B297" i="31"/>
  <c r="A297" i="31"/>
  <c r="B296" i="31"/>
  <c r="A296" i="31"/>
  <c r="B295" i="31"/>
  <c r="A295" i="31"/>
  <c r="B294" i="31"/>
  <c r="A294" i="31"/>
  <c r="B293" i="31"/>
  <c r="A293" i="31"/>
  <c r="B292" i="31"/>
  <c r="A292" i="31"/>
  <c r="B291" i="31"/>
  <c r="A291" i="31"/>
  <c r="B290" i="31"/>
  <c r="A290" i="31"/>
  <c r="B289" i="31"/>
  <c r="A289" i="31"/>
  <c r="B288" i="31"/>
  <c r="A288" i="31"/>
  <c r="B287" i="31"/>
  <c r="A287" i="31"/>
  <c r="B286" i="31"/>
  <c r="A286" i="31"/>
  <c r="B285" i="31"/>
  <c r="A285" i="31"/>
  <c r="B284" i="31"/>
  <c r="A284" i="31"/>
  <c r="B283" i="31"/>
  <c r="A283" i="31"/>
  <c r="B282" i="31"/>
  <c r="A282" i="31"/>
  <c r="B281" i="31"/>
  <c r="A281" i="31"/>
  <c r="B280" i="31"/>
  <c r="A280" i="31"/>
  <c r="B279" i="31"/>
  <c r="A279" i="31"/>
  <c r="B278" i="31"/>
  <c r="A278" i="31"/>
  <c r="B277" i="31"/>
  <c r="A277" i="31"/>
  <c r="B276" i="31"/>
  <c r="A276" i="31"/>
  <c r="B275" i="31"/>
  <c r="A275" i="31"/>
  <c r="B274" i="31"/>
  <c r="A274" i="31"/>
  <c r="B273" i="31"/>
  <c r="A273" i="31"/>
  <c r="B272" i="31"/>
  <c r="A272" i="31"/>
  <c r="B271" i="31"/>
  <c r="A271" i="31"/>
  <c r="B270" i="31"/>
  <c r="A270" i="31"/>
  <c r="B269" i="31"/>
  <c r="A269" i="31"/>
  <c r="B268" i="31"/>
  <c r="A268" i="31"/>
  <c r="B267" i="31"/>
  <c r="A267" i="31"/>
  <c r="B266" i="31"/>
  <c r="A266" i="31"/>
  <c r="B265" i="31"/>
  <c r="A265" i="31"/>
  <c r="B264" i="31"/>
  <c r="A264" i="31"/>
  <c r="B263" i="31"/>
  <c r="A263" i="31"/>
  <c r="B262" i="31"/>
  <c r="A262" i="31"/>
  <c r="B261" i="31"/>
  <c r="A261" i="31"/>
  <c r="B260" i="31"/>
  <c r="A260" i="31"/>
  <c r="B259" i="31"/>
  <c r="A259" i="31"/>
  <c r="B258" i="31"/>
  <c r="A258" i="31"/>
  <c r="B257" i="31"/>
  <c r="A257" i="31"/>
  <c r="B256" i="31"/>
  <c r="A256" i="31"/>
  <c r="B255" i="31"/>
  <c r="A255" i="31"/>
  <c r="B254" i="31"/>
  <c r="A254" i="31"/>
  <c r="B253" i="31"/>
  <c r="A253" i="31"/>
  <c r="B252" i="31"/>
  <c r="A252" i="31"/>
  <c r="B251" i="31"/>
  <c r="A251" i="31"/>
  <c r="B250" i="31"/>
  <c r="A250" i="31"/>
  <c r="B249" i="31"/>
  <c r="A249" i="31"/>
  <c r="B248" i="31"/>
  <c r="A248" i="31"/>
  <c r="B247" i="31"/>
  <c r="A247" i="31"/>
  <c r="B246" i="31"/>
  <c r="A246" i="31"/>
  <c r="B245" i="31"/>
  <c r="A245" i="31"/>
  <c r="B244" i="31"/>
  <c r="A244" i="31"/>
  <c r="B243" i="31"/>
  <c r="A243" i="31"/>
  <c r="B242" i="31"/>
  <c r="A242" i="31"/>
  <c r="B241" i="31"/>
  <c r="A241" i="31"/>
  <c r="B240" i="31"/>
  <c r="A240" i="31"/>
  <c r="B239" i="31"/>
  <c r="A239" i="31"/>
  <c r="B238" i="31"/>
  <c r="A238" i="31"/>
  <c r="B237" i="31"/>
  <c r="A237" i="31"/>
  <c r="B236" i="31"/>
  <c r="A236" i="31"/>
  <c r="B235" i="31"/>
  <c r="A235" i="31"/>
  <c r="B234" i="31"/>
  <c r="A234" i="31"/>
  <c r="B233" i="31"/>
  <c r="A233" i="31"/>
  <c r="B232" i="31"/>
  <c r="A232" i="31"/>
  <c r="B231" i="31"/>
  <c r="A231" i="31"/>
  <c r="B230" i="31"/>
  <c r="A230" i="31"/>
  <c r="B229" i="31"/>
  <c r="A229" i="31"/>
  <c r="B228" i="31"/>
  <c r="A228" i="31"/>
  <c r="B227" i="31"/>
  <c r="A227" i="31"/>
  <c r="B226" i="31"/>
  <c r="A226" i="31"/>
  <c r="B225" i="31"/>
  <c r="A225" i="31"/>
  <c r="B224" i="31"/>
  <c r="A224" i="31"/>
  <c r="B223" i="31"/>
  <c r="A223" i="31"/>
  <c r="B222" i="31"/>
  <c r="A222" i="31"/>
  <c r="B221" i="31"/>
  <c r="A221" i="31"/>
  <c r="B220" i="31"/>
  <c r="A220" i="31"/>
  <c r="B219" i="31"/>
  <c r="A219" i="31"/>
  <c r="B218" i="31"/>
  <c r="A218" i="31"/>
  <c r="B217" i="31"/>
  <c r="A217" i="31"/>
  <c r="B216" i="31"/>
  <c r="A216" i="31"/>
  <c r="B215" i="31"/>
  <c r="A215" i="31"/>
  <c r="B214" i="31"/>
  <c r="A214" i="31"/>
  <c r="B213" i="31"/>
  <c r="A213" i="31"/>
  <c r="B212" i="31"/>
  <c r="A212" i="31"/>
  <c r="B211" i="31"/>
  <c r="A211" i="31"/>
  <c r="B210" i="31"/>
  <c r="A210" i="31"/>
  <c r="B209" i="31"/>
  <c r="A209" i="31"/>
  <c r="B208" i="31"/>
  <c r="A208" i="31"/>
  <c r="B207" i="31"/>
  <c r="A207" i="31"/>
  <c r="B206" i="31"/>
  <c r="A206" i="31"/>
  <c r="B205" i="31"/>
  <c r="A205" i="31"/>
  <c r="B204" i="31"/>
  <c r="A204" i="31"/>
  <c r="B203" i="31"/>
  <c r="A203" i="31"/>
  <c r="B202" i="31"/>
  <c r="A202" i="31"/>
  <c r="B201" i="31"/>
  <c r="A201" i="31"/>
  <c r="B200" i="31"/>
  <c r="A200" i="31"/>
  <c r="B199" i="31"/>
  <c r="A199" i="31"/>
  <c r="B198" i="31"/>
  <c r="A198" i="31"/>
  <c r="B197" i="31"/>
  <c r="A197" i="31"/>
  <c r="B196" i="31"/>
  <c r="A196" i="31"/>
  <c r="B195" i="31"/>
  <c r="A195" i="31"/>
  <c r="B194" i="31"/>
  <c r="A194" i="31"/>
  <c r="B193" i="31"/>
  <c r="A193" i="31"/>
  <c r="B192" i="31"/>
  <c r="A192" i="31"/>
  <c r="B191" i="31"/>
  <c r="A191" i="31"/>
  <c r="B190" i="31"/>
  <c r="A190" i="31"/>
  <c r="B189" i="31"/>
  <c r="A189" i="31"/>
  <c r="B188" i="31"/>
  <c r="A188" i="31"/>
  <c r="B187" i="31"/>
  <c r="A187" i="31"/>
  <c r="B186" i="31"/>
  <c r="A186" i="31"/>
  <c r="B185" i="31"/>
  <c r="A185" i="31"/>
  <c r="B184" i="31"/>
  <c r="A184" i="31"/>
  <c r="B183" i="31"/>
  <c r="A183" i="31"/>
  <c r="B182" i="31"/>
  <c r="A182" i="31"/>
  <c r="B181" i="31"/>
  <c r="A181" i="31"/>
  <c r="B180" i="31"/>
  <c r="A180" i="31"/>
  <c r="B179" i="31"/>
  <c r="A179" i="31"/>
  <c r="B178" i="31"/>
  <c r="A178" i="31"/>
  <c r="B177" i="31"/>
  <c r="A177" i="31"/>
  <c r="B176" i="31"/>
  <c r="A176" i="31"/>
  <c r="B175" i="31"/>
  <c r="A175" i="31"/>
  <c r="B174" i="31"/>
  <c r="A174" i="31"/>
  <c r="B173" i="31"/>
  <c r="A173" i="31"/>
  <c r="B172" i="31"/>
  <c r="A172" i="31"/>
  <c r="B171" i="31"/>
  <c r="A171" i="31"/>
  <c r="B170" i="31"/>
  <c r="A170" i="31"/>
  <c r="B169" i="31"/>
  <c r="A169" i="31"/>
  <c r="B168" i="31"/>
  <c r="A168" i="31"/>
  <c r="B167" i="31"/>
  <c r="A167" i="31"/>
  <c r="B166" i="31"/>
  <c r="A166" i="31"/>
  <c r="B165" i="31"/>
  <c r="A165" i="31"/>
  <c r="B164" i="31"/>
  <c r="A164" i="31"/>
  <c r="B163" i="31"/>
  <c r="A163" i="31"/>
  <c r="B162" i="31"/>
  <c r="A162" i="31"/>
  <c r="B161" i="31"/>
  <c r="A161" i="31"/>
  <c r="B160" i="31"/>
  <c r="A160" i="31"/>
  <c r="B159" i="31"/>
  <c r="A159" i="31"/>
  <c r="B158" i="31"/>
  <c r="A158" i="31"/>
  <c r="B157" i="31"/>
  <c r="A157" i="31"/>
  <c r="B156" i="31"/>
  <c r="A156" i="31"/>
  <c r="B155" i="31"/>
  <c r="A155" i="31"/>
  <c r="B154" i="31"/>
  <c r="A154" i="31"/>
  <c r="B153" i="31"/>
  <c r="A153" i="31"/>
  <c r="B152" i="31"/>
  <c r="A152" i="31"/>
  <c r="B151" i="31"/>
  <c r="A151" i="31"/>
  <c r="B150" i="31"/>
  <c r="A150" i="31"/>
  <c r="B149" i="31"/>
  <c r="A149" i="31"/>
  <c r="B148" i="31"/>
  <c r="A148" i="31"/>
  <c r="B147" i="31"/>
  <c r="A147" i="31"/>
  <c r="B146" i="31"/>
  <c r="A146" i="31"/>
  <c r="B145" i="31"/>
  <c r="A145" i="31"/>
  <c r="B144" i="31"/>
  <c r="A144" i="31"/>
  <c r="B143" i="31"/>
  <c r="A143" i="31"/>
  <c r="B142" i="31"/>
  <c r="A142" i="31"/>
  <c r="B141" i="31"/>
  <c r="A141" i="31"/>
  <c r="B140" i="31"/>
  <c r="A140" i="31"/>
  <c r="B139" i="31"/>
  <c r="A139" i="31"/>
  <c r="B138" i="31"/>
  <c r="A138" i="31"/>
  <c r="B137" i="31"/>
  <c r="A137" i="31"/>
  <c r="B136" i="31"/>
  <c r="A136" i="31"/>
  <c r="B135" i="31"/>
  <c r="A135" i="31"/>
  <c r="B134" i="31"/>
  <c r="A134" i="31"/>
  <c r="B133" i="31"/>
  <c r="A133" i="31"/>
  <c r="B132" i="31"/>
  <c r="A132" i="31"/>
  <c r="B131" i="31"/>
  <c r="A131" i="31"/>
  <c r="B130" i="31"/>
  <c r="A130" i="31"/>
  <c r="B129" i="31"/>
  <c r="A129" i="31"/>
  <c r="T128" i="31"/>
  <c r="B128" i="31"/>
  <c r="A128" i="31"/>
  <c r="T127" i="31"/>
  <c r="B127" i="31"/>
  <c r="A127" i="31"/>
  <c r="T126" i="31"/>
  <c r="B126" i="31"/>
  <c r="A126" i="31"/>
  <c r="T125" i="31"/>
  <c r="B125" i="31"/>
  <c r="A125" i="31"/>
  <c r="T124" i="31"/>
  <c r="B124" i="31"/>
  <c r="A124" i="31"/>
  <c r="T123" i="31"/>
  <c r="B123" i="31"/>
  <c r="A123" i="31"/>
  <c r="T122" i="31"/>
  <c r="B122" i="31"/>
  <c r="A122" i="31"/>
  <c r="T121" i="31"/>
  <c r="B121" i="31"/>
  <c r="A121" i="31"/>
  <c r="T120" i="31"/>
  <c r="B120" i="31"/>
  <c r="A120" i="31"/>
  <c r="T119" i="31"/>
  <c r="B119" i="31"/>
  <c r="A119" i="31"/>
  <c r="T118" i="31"/>
  <c r="B118" i="31"/>
  <c r="A118" i="31"/>
  <c r="T117" i="31"/>
  <c r="B117" i="31"/>
  <c r="A117" i="31"/>
  <c r="T116" i="31"/>
  <c r="B116" i="31"/>
  <c r="A116" i="31"/>
  <c r="T115" i="31"/>
  <c r="B115" i="31"/>
  <c r="A115" i="31"/>
  <c r="T114" i="31"/>
  <c r="B114" i="31"/>
  <c r="A114" i="31"/>
  <c r="T113" i="31"/>
  <c r="B113" i="31"/>
  <c r="A113" i="31"/>
  <c r="T112" i="31"/>
  <c r="B112" i="31"/>
  <c r="A112" i="31"/>
  <c r="T111" i="31"/>
  <c r="B111" i="31"/>
  <c r="A111" i="31"/>
  <c r="T110" i="31"/>
  <c r="B110" i="31"/>
  <c r="A110" i="31"/>
  <c r="T109" i="31"/>
  <c r="B109" i="31"/>
  <c r="A109" i="31"/>
  <c r="T108" i="31"/>
  <c r="B108" i="31"/>
  <c r="A108" i="31"/>
  <c r="T107" i="31"/>
  <c r="B107" i="31"/>
  <c r="A107" i="31"/>
  <c r="T106" i="31"/>
  <c r="B106" i="31"/>
  <c r="A106" i="31"/>
  <c r="T105" i="31"/>
  <c r="B105" i="31"/>
  <c r="A105" i="31"/>
  <c r="T104" i="31"/>
  <c r="B104" i="31"/>
  <c r="A104" i="31"/>
  <c r="T103" i="31"/>
  <c r="B103" i="31"/>
  <c r="A103" i="31"/>
  <c r="T102" i="31"/>
  <c r="B102" i="31"/>
  <c r="A102" i="31"/>
  <c r="T101" i="31"/>
  <c r="B101" i="31"/>
  <c r="A101" i="31"/>
  <c r="T100" i="31"/>
  <c r="B100" i="31"/>
  <c r="A100" i="31"/>
  <c r="T99" i="31"/>
  <c r="B99" i="31"/>
  <c r="A99" i="31"/>
  <c r="T98" i="31"/>
  <c r="B98" i="31"/>
  <c r="A98" i="31"/>
  <c r="T97" i="31"/>
  <c r="B97" i="31"/>
  <c r="A97" i="31"/>
  <c r="T96" i="31"/>
  <c r="B96" i="31"/>
  <c r="A96" i="31"/>
  <c r="T95" i="31"/>
  <c r="B95" i="31"/>
  <c r="A95" i="31"/>
  <c r="T94" i="31"/>
  <c r="B94" i="31"/>
  <c r="A94" i="31"/>
  <c r="T93" i="31"/>
  <c r="B93" i="31"/>
  <c r="A93" i="31"/>
  <c r="T92" i="31"/>
  <c r="B92" i="31"/>
  <c r="A92" i="31"/>
  <c r="T91" i="31"/>
  <c r="B91" i="31"/>
  <c r="A91" i="31"/>
  <c r="T90" i="31"/>
  <c r="B90" i="31"/>
  <c r="A90" i="31"/>
  <c r="T89" i="31"/>
  <c r="B89" i="31"/>
  <c r="A89" i="31"/>
  <c r="T88" i="31"/>
  <c r="B88" i="31"/>
  <c r="A88" i="31"/>
  <c r="T87" i="31"/>
  <c r="B87" i="31"/>
  <c r="A87" i="31"/>
  <c r="T86" i="31"/>
  <c r="B86" i="31"/>
  <c r="A86" i="31"/>
  <c r="T85" i="31"/>
  <c r="B85" i="31"/>
  <c r="A85" i="31"/>
  <c r="T84" i="31"/>
  <c r="L84" i="31"/>
  <c r="Q84" i="31" s="1"/>
  <c r="K84" i="31"/>
  <c r="B84" i="31"/>
  <c r="A84" i="31"/>
  <c r="T83" i="31"/>
  <c r="L83" i="31"/>
  <c r="Q83" i="31" s="1"/>
  <c r="K83" i="31"/>
  <c r="B83" i="31"/>
  <c r="A83" i="31"/>
  <c r="T82" i="31"/>
  <c r="L82" i="31"/>
  <c r="Q82" i="31" s="1"/>
  <c r="K82" i="31"/>
  <c r="B82" i="31"/>
  <c r="A82" i="31"/>
  <c r="T81" i="31"/>
  <c r="L81" i="31"/>
  <c r="Q81" i="31" s="1"/>
  <c r="K81" i="31"/>
  <c r="B81" i="31"/>
  <c r="A81" i="31"/>
  <c r="T80" i="31"/>
  <c r="L80" i="31"/>
  <c r="Q80" i="31" s="1"/>
  <c r="K80" i="31"/>
  <c r="B80" i="31"/>
  <c r="A80" i="31"/>
  <c r="T79" i="31"/>
  <c r="L79" i="31"/>
  <c r="Q79" i="31" s="1"/>
  <c r="K79" i="31"/>
  <c r="B79" i="31"/>
  <c r="A79" i="31"/>
  <c r="T78" i="31"/>
  <c r="L78" i="31"/>
  <c r="Q78" i="31" s="1"/>
  <c r="K78" i="31"/>
  <c r="B78" i="31"/>
  <c r="A78" i="31"/>
  <c r="T77" i="31"/>
  <c r="L77" i="31"/>
  <c r="Q77" i="31" s="1"/>
  <c r="K77" i="31"/>
  <c r="B77" i="31"/>
  <c r="A77" i="31"/>
  <c r="T76" i="31"/>
  <c r="L76" i="31"/>
  <c r="Q76" i="31" s="1"/>
  <c r="K76" i="31"/>
  <c r="B76" i="31"/>
  <c r="A76" i="31"/>
  <c r="T75" i="31"/>
  <c r="L75" i="31"/>
  <c r="Q75" i="31" s="1"/>
  <c r="K75" i="31"/>
  <c r="B75" i="31"/>
  <c r="A75" i="31"/>
  <c r="T74" i="31"/>
  <c r="L74" i="31"/>
  <c r="Q74" i="31" s="1"/>
  <c r="K74" i="31"/>
  <c r="B74" i="31"/>
  <c r="A74" i="31"/>
  <c r="T73" i="31"/>
  <c r="L73" i="31"/>
  <c r="Q73" i="31" s="1"/>
  <c r="K73" i="31"/>
  <c r="B73" i="31"/>
  <c r="A73" i="31"/>
  <c r="T72" i="31"/>
  <c r="L72" i="31"/>
  <c r="Q72" i="31" s="1"/>
  <c r="K72" i="31"/>
  <c r="B72" i="31"/>
  <c r="A72" i="31"/>
  <c r="T71" i="31"/>
  <c r="L71" i="31"/>
  <c r="Q71" i="31" s="1"/>
  <c r="K71" i="31"/>
  <c r="B71" i="31"/>
  <c r="A71" i="31"/>
  <c r="T70" i="31"/>
  <c r="L70" i="31"/>
  <c r="Q70" i="31" s="1"/>
  <c r="K70" i="31"/>
  <c r="B70" i="31"/>
  <c r="A70" i="31"/>
  <c r="T69" i="31"/>
  <c r="L69" i="31"/>
  <c r="Q69" i="31" s="1"/>
  <c r="K69" i="31"/>
  <c r="B69" i="31"/>
  <c r="A69" i="31"/>
  <c r="T68" i="31"/>
  <c r="L68" i="31"/>
  <c r="Q68" i="31" s="1"/>
  <c r="K68" i="31"/>
  <c r="B68" i="31"/>
  <c r="A68" i="31"/>
  <c r="T67" i="31"/>
  <c r="L67" i="31"/>
  <c r="Q67" i="31" s="1"/>
  <c r="K67" i="31"/>
  <c r="B67" i="31"/>
  <c r="A67" i="31"/>
  <c r="T66" i="31"/>
  <c r="L66" i="31"/>
  <c r="Q66" i="31" s="1"/>
  <c r="K66" i="31"/>
  <c r="B66" i="31"/>
  <c r="A66" i="31"/>
  <c r="T65" i="31"/>
  <c r="L65" i="31"/>
  <c r="Q65" i="31" s="1"/>
  <c r="K65" i="31"/>
  <c r="B65" i="31"/>
  <c r="A65" i="31"/>
  <c r="T64" i="31"/>
  <c r="L64" i="31"/>
  <c r="Q64" i="31" s="1"/>
  <c r="K64" i="31"/>
  <c r="B64" i="31"/>
  <c r="A64" i="31"/>
  <c r="T63" i="31"/>
  <c r="L63" i="31"/>
  <c r="Q63" i="31" s="1"/>
  <c r="K63" i="31"/>
  <c r="B63" i="31"/>
  <c r="A63" i="31"/>
  <c r="T62" i="31"/>
  <c r="L62" i="31"/>
  <c r="Q62" i="31" s="1"/>
  <c r="K62" i="31"/>
  <c r="B62" i="31"/>
  <c r="A62" i="31"/>
  <c r="T61" i="31"/>
  <c r="L61" i="31"/>
  <c r="Q61" i="31" s="1"/>
  <c r="K61" i="31"/>
  <c r="B61" i="31"/>
  <c r="A61" i="31"/>
  <c r="T60" i="31"/>
  <c r="L60" i="31"/>
  <c r="Q60" i="31" s="1"/>
  <c r="K60" i="31"/>
  <c r="B60" i="31"/>
  <c r="A60" i="31"/>
  <c r="T59" i="31"/>
  <c r="L59" i="31"/>
  <c r="Q59" i="31" s="1"/>
  <c r="K59" i="31"/>
  <c r="B59" i="31"/>
  <c r="A59" i="31"/>
  <c r="T58" i="31"/>
  <c r="L58" i="31"/>
  <c r="Q58" i="31" s="1"/>
  <c r="K58" i="31"/>
  <c r="B58" i="31"/>
  <c r="A58" i="31"/>
  <c r="T57" i="31"/>
  <c r="L57" i="31"/>
  <c r="Q57" i="31" s="1"/>
  <c r="K57" i="31"/>
  <c r="B57" i="31"/>
  <c r="A57" i="31"/>
  <c r="T56" i="31"/>
  <c r="L56" i="31"/>
  <c r="Q56" i="31" s="1"/>
  <c r="K56" i="31"/>
  <c r="B56" i="31"/>
  <c r="A56" i="31"/>
  <c r="T55" i="31"/>
  <c r="L55" i="31"/>
  <c r="Q55" i="31" s="1"/>
  <c r="K55" i="31"/>
  <c r="B55" i="31"/>
  <c r="A55" i="31"/>
  <c r="T54" i="31"/>
  <c r="L54" i="31"/>
  <c r="Q54" i="31" s="1"/>
  <c r="K54" i="31"/>
  <c r="B54" i="31"/>
  <c r="A54" i="31"/>
  <c r="T53" i="31"/>
  <c r="L53" i="31"/>
  <c r="Q53" i="31" s="1"/>
  <c r="K53" i="31"/>
  <c r="B53" i="31"/>
  <c r="A53" i="31"/>
  <c r="T52" i="31"/>
  <c r="L52" i="31"/>
  <c r="Q52" i="31" s="1"/>
  <c r="K52" i="31"/>
  <c r="B52" i="31"/>
  <c r="A52" i="31"/>
  <c r="T51" i="31"/>
  <c r="L51" i="31"/>
  <c r="Q51" i="31" s="1"/>
  <c r="K51" i="31"/>
  <c r="B51" i="31"/>
  <c r="A51" i="31"/>
  <c r="T50" i="31"/>
  <c r="L50" i="31"/>
  <c r="Q50" i="31" s="1"/>
  <c r="K50" i="31"/>
  <c r="B50" i="31"/>
  <c r="A50" i="31"/>
  <c r="T49" i="31"/>
  <c r="L49" i="31"/>
  <c r="Q49" i="31" s="1"/>
  <c r="K49" i="31"/>
  <c r="B49" i="31"/>
  <c r="A49" i="31"/>
  <c r="T48" i="31"/>
  <c r="L48" i="31"/>
  <c r="Q48" i="31" s="1"/>
  <c r="K48" i="31"/>
  <c r="B48" i="31"/>
  <c r="A48" i="31"/>
  <c r="T47" i="31"/>
  <c r="L47" i="31"/>
  <c r="Q47" i="31" s="1"/>
  <c r="K47" i="31"/>
  <c r="B47" i="31"/>
  <c r="A47" i="31"/>
  <c r="T46" i="31"/>
  <c r="L46" i="31"/>
  <c r="Q46" i="31" s="1"/>
  <c r="K46" i="31"/>
  <c r="B46" i="31"/>
  <c r="A46" i="31"/>
  <c r="T45" i="31"/>
  <c r="L45" i="31"/>
  <c r="Q45" i="31" s="1"/>
  <c r="K45" i="31"/>
  <c r="B45" i="31"/>
  <c r="A45" i="31"/>
  <c r="T44" i="31"/>
  <c r="L44" i="31"/>
  <c r="Q44" i="31" s="1"/>
  <c r="K44" i="31"/>
  <c r="B44" i="31"/>
  <c r="A44" i="31"/>
  <c r="T43" i="31"/>
  <c r="L43" i="31"/>
  <c r="Q43" i="31" s="1"/>
  <c r="K43" i="31"/>
  <c r="B43" i="31"/>
  <c r="A43" i="31"/>
  <c r="T42" i="31"/>
  <c r="L42" i="31"/>
  <c r="Q42" i="31" s="1"/>
  <c r="K42" i="31"/>
  <c r="B42" i="31"/>
  <c r="A42" i="31"/>
  <c r="T41" i="31"/>
  <c r="L41" i="31"/>
  <c r="Q41" i="31" s="1"/>
  <c r="K41" i="31"/>
  <c r="B41" i="31"/>
  <c r="A41" i="31"/>
  <c r="T40" i="31"/>
  <c r="L40" i="31"/>
  <c r="Q40" i="31" s="1"/>
  <c r="K40" i="31"/>
  <c r="B40" i="31"/>
  <c r="A40" i="31"/>
  <c r="T39" i="31"/>
  <c r="L39" i="31"/>
  <c r="Q39" i="31" s="1"/>
  <c r="K39" i="31"/>
  <c r="B39" i="31"/>
  <c r="A39" i="31"/>
  <c r="T38" i="31"/>
  <c r="L38" i="31"/>
  <c r="Q38" i="31" s="1"/>
  <c r="K38" i="31"/>
  <c r="B38" i="31"/>
  <c r="A38" i="31"/>
  <c r="T37" i="31"/>
  <c r="L37" i="31"/>
  <c r="Q37" i="31" s="1"/>
  <c r="K37" i="31"/>
  <c r="B37" i="31"/>
  <c r="A37" i="31"/>
  <c r="T36" i="31"/>
  <c r="L36" i="31"/>
  <c r="Q36" i="31" s="1"/>
  <c r="K36" i="31"/>
  <c r="B36" i="31"/>
  <c r="A36" i="31"/>
  <c r="T35" i="31"/>
  <c r="L35" i="31"/>
  <c r="Q35" i="31" s="1"/>
  <c r="K35" i="31"/>
  <c r="B35" i="31"/>
  <c r="A35" i="31"/>
  <c r="T34" i="31"/>
  <c r="L34" i="31"/>
  <c r="Q34" i="31" s="1"/>
  <c r="K34" i="31"/>
  <c r="B34" i="31"/>
  <c r="A34" i="31"/>
  <c r="T33" i="31"/>
  <c r="L33" i="31"/>
  <c r="Q33" i="31" s="1"/>
  <c r="K33" i="31"/>
  <c r="B33" i="31"/>
  <c r="A33" i="31"/>
  <c r="T32" i="31"/>
  <c r="L32" i="31"/>
  <c r="Q32" i="31" s="1"/>
  <c r="K32" i="31"/>
  <c r="B32" i="31"/>
  <c r="A32" i="31"/>
  <c r="T31" i="31"/>
  <c r="L31" i="31"/>
  <c r="Q31" i="31" s="1"/>
  <c r="K31" i="31"/>
  <c r="B31" i="31"/>
  <c r="A31" i="31"/>
  <c r="T30" i="31"/>
  <c r="L30" i="31"/>
  <c r="Q30" i="31" s="1"/>
  <c r="K30" i="31"/>
  <c r="B30" i="31"/>
  <c r="A30" i="31"/>
  <c r="T29" i="31"/>
  <c r="L29" i="31"/>
  <c r="Q29" i="31" s="1"/>
  <c r="K29" i="31"/>
  <c r="B29" i="31"/>
  <c r="A29" i="31"/>
  <c r="T28" i="31"/>
  <c r="L28" i="31"/>
  <c r="Q28" i="31" s="1"/>
  <c r="K28" i="31"/>
  <c r="B28" i="31"/>
  <c r="A28" i="31"/>
  <c r="T27" i="31"/>
  <c r="L27" i="31"/>
  <c r="Q27" i="31" s="1"/>
  <c r="K27" i="31"/>
  <c r="B27" i="31"/>
  <c r="A27" i="31"/>
  <c r="T26" i="31"/>
  <c r="L26" i="31"/>
  <c r="Q26" i="31" s="1"/>
  <c r="K26" i="31"/>
  <c r="B26" i="31"/>
  <c r="A26" i="31"/>
  <c r="T25" i="31"/>
  <c r="L25" i="31"/>
  <c r="Q25" i="31" s="1"/>
  <c r="K25" i="31"/>
  <c r="B25" i="31"/>
  <c r="A25" i="31"/>
  <c r="T24" i="31"/>
  <c r="L24" i="31"/>
  <c r="Q24" i="31" s="1"/>
  <c r="K24" i="31"/>
  <c r="B24" i="31"/>
  <c r="A24" i="31"/>
  <c r="T23" i="31"/>
  <c r="L23" i="31"/>
  <c r="Q23" i="31" s="1"/>
  <c r="K23" i="31"/>
  <c r="B23" i="31"/>
  <c r="A23" i="31"/>
  <c r="T22" i="31"/>
  <c r="L22" i="31"/>
  <c r="Q22" i="31" s="1"/>
  <c r="K22" i="31"/>
  <c r="B22" i="31"/>
  <c r="A22" i="31"/>
  <c r="T21" i="31"/>
  <c r="L21" i="31"/>
  <c r="Q21" i="31" s="1"/>
  <c r="K21" i="31"/>
  <c r="B21" i="31"/>
  <c r="A21" i="31"/>
  <c r="T20" i="31"/>
  <c r="L20" i="31"/>
  <c r="Q20" i="31" s="1"/>
  <c r="K20" i="31"/>
  <c r="B20" i="31"/>
  <c r="A20" i="31"/>
  <c r="T19" i="31"/>
  <c r="L19" i="31"/>
  <c r="Q19" i="31" s="1"/>
  <c r="K19" i="31"/>
  <c r="B19" i="31"/>
  <c r="A19" i="31"/>
  <c r="T18" i="31"/>
  <c r="L18" i="31"/>
  <c r="Q18" i="31" s="1"/>
  <c r="K18" i="31"/>
  <c r="B18" i="31"/>
  <c r="A18" i="31"/>
  <c r="T17" i="31"/>
  <c r="L17" i="31"/>
  <c r="Q17" i="31" s="1"/>
  <c r="K17" i="31"/>
  <c r="B17" i="31"/>
  <c r="A17" i="31"/>
  <c r="T16" i="31"/>
  <c r="L16" i="31"/>
  <c r="Q16" i="31" s="1"/>
  <c r="K16" i="31"/>
  <c r="B16" i="31"/>
  <c r="A16" i="31"/>
  <c r="T15" i="31"/>
  <c r="L15" i="31"/>
  <c r="Q15" i="31" s="1"/>
  <c r="K15" i="31"/>
  <c r="B15" i="31"/>
  <c r="A15" i="31"/>
  <c r="T14" i="31"/>
  <c r="L14" i="31"/>
  <c r="Q14" i="31" s="1"/>
  <c r="K14" i="31"/>
  <c r="B14" i="31"/>
  <c r="A14" i="31"/>
  <c r="T13" i="31"/>
  <c r="L13" i="31"/>
  <c r="Q13" i="31" s="1"/>
  <c r="K13" i="31"/>
  <c r="B13" i="31"/>
  <c r="A13" i="31"/>
  <c r="T12" i="31"/>
  <c r="L12" i="31"/>
  <c r="Q12" i="31" s="1"/>
  <c r="K12" i="31"/>
  <c r="B12" i="31"/>
  <c r="A12" i="31"/>
  <c r="T11" i="31"/>
  <c r="L11" i="31"/>
  <c r="Q11" i="31" s="1"/>
  <c r="K11" i="31"/>
  <c r="B11" i="31"/>
  <c r="A11" i="31"/>
  <c r="T10" i="31"/>
  <c r="L10" i="31"/>
  <c r="Q10" i="31" s="1"/>
  <c r="K10" i="31"/>
  <c r="B10" i="31"/>
  <c r="A10" i="31"/>
  <c r="T9" i="31"/>
  <c r="Q9" i="31"/>
  <c r="L9" i="31"/>
  <c r="K9" i="31"/>
  <c r="B9" i="31"/>
  <c r="A9" i="31"/>
  <c r="T8" i="31"/>
  <c r="L8" i="31"/>
  <c r="Q8" i="31" s="1"/>
  <c r="K8" i="31"/>
  <c r="B8" i="31"/>
  <c r="A8" i="31"/>
  <c r="T7" i="31"/>
  <c r="L7" i="31"/>
  <c r="Q7" i="31" s="1"/>
  <c r="K7" i="31"/>
  <c r="B7" i="31"/>
  <c r="A7" i="31"/>
  <c r="T6" i="31"/>
  <c r="L6" i="31"/>
  <c r="Q6" i="31" s="1"/>
  <c r="O3" i="31"/>
  <c r="X121" i="31" s="1"/>
  <c r="E3" i="31"/>
  <c r="B406" i="30"/>
  <c r="A406" i="30"/>
  <c r="B405" i="30"/>
  <c r="A405" i="30"/>
  <c r="B404" i="30"/>
  <c r="A404" i="30"/>
  <c r="B403" i="30"/>
  <c r="A403" i="30"/>
  <c r="B402" i="30"/>
  <c r="A402" i="30"/>
  <c r="B401" i="30"/>
  <c r="A401" i="30"/>
  <c r="B400" i="30"/>
  <c r="A400" i="30"/>
  <c r="B399" i="30"/>
  <c r="A399" i="30"/>
  <c r="B398" i="30"/>
  <c r="A398" i="30"/>
  <c r="B397" i="30"/>
  <c r="A397" i="30"/>
  <c r="B396" i="30"/>
  <c r="A396" i="30"/>
  <c r="B395" i="30"/>
  <c r="A395" i="30"/>
  <c r="B394" i="30"/>
  <c r="A394" i="30"/>
  <c r="B393" i="30"/>
  <c r="A393" i="30"/>
  <c r="B392" i="30"/>
  <c r="A392" i="30"/>
  <c r="B391" i="30"/>
  <c r="A391" i="30"/>
  <c r="B390" i="30"/>
  <c r="A390" i="30"/>
  <c r="B389" i="30"/>
  <c r="A389" i="30"/>
  <c r="B388" i="30"/>
  <c r="A388" i="30"/>
  <c r="B387" i="30"/>
  <c r="A387" i="30"/>
  <c r="B386" i="30"/>
  <c r="A386" i="30"/>
  <c r="B385" i="30"/>
  <c r="A385" i="30"/>
  <c r="B384" i="30"/>
  <c r="A384" i="30"/>
  <c r="B383" i="30"/>
  <c r="A383" i="30"/>
  <c r="B382" i="30"/>
  <c r="A382" i="30"/>
  <c r="B381" i="30"/>
  <c r="A381" i="30"/>
  <c r="B380" i="30"/>
  <c r="A380" i="30"/>
  <c r="B379" i="30"/>
  <c r="A379" i="30"/>
  <c r="B378" i="30"/>
  <c r="A378" i="30"/>
  <c r="B377" i="30"/>
  <c r="A377" i="30"/>
  <c r="B376" i="30"/>
  <c r="A376" i="30"/>
  <c r="B375" i="30"/>
  <c r="A375" i="30"/>
  <c r="B374" i="30"/>
  <c r="A374" i="30"/>
  <c r="B373" i="30"/>
  <c r="A373" i="30"/>
  <c r="B372" i="30"/>
  <c r="A372" i="30"/>
  <c r="B371" i="30"/>
  <c r="A371" i="30"/>
  <c r="B370" i="30"/>
  <c r="A370" i="30"/>
  <c r="B369" i="30"/>
  <c r="A369" i="30"/>
  <c r="B368" i="30"/>
  <c r="A368" i="30"/>
  <c r="B367" i="30"/>
  <c r="A367" i="30"/>
  <c r="B366" i="30"/>
  <c r="A366" i="30"/>
  <c r="B365" i="30"/>
  <c r="A365" i="30"/>
  <c r="B364" i="30"/>
  <c r="A364" i="30"/>
  <c r="B363" i="30"/>
  <c r="A363" i="30"/>
  <c r="B362" i="30"/>
  <c r="A362" i="30"/>
  <c r="B361" i="30"/>
  <c r="A361" i="30"/>
  <c r="B360" i="30"/>
  <c r="A360" i="30"/>
  <c r="B359" i="30"/>
  <c r="A359" i="30"/>
  <c r="B358" i="30"/>
  <c r="A358" i="30"/>
  <c r="B357" i="30"/>
  <c r="A357" i="30"/>
  <c r="B356" i="30"/>
  <c r="A356" i="30"/>
  <c r="B355" i="30"/>
  <c r="A355" i="30"/>
  <c r="B354" i="30"/>
  <c r="A354" i="30"/>
  <c r="B353" i="30"/>
  <c r="A353" i="30"/>
  <c r="B352" i="30"/>
  <c r="A352" i="30"/>
  <c r="B351" i="30"/>
  <c r="A351" i="30"/>
  <c r="B350" i="30"/>
  <c r="A350" i="30"/>
  <c r="B349" i="30"/>
  <c r="A349" i="30"/>
  <c r="B348" i="30"/>
  <c r="A348" i="30"/>
  <c r="B347" i="30"/>
  <c r="A347" i="30"/>
  <c r="B346" i="30"/>
  <c r="A346" i="30"/>
  <c r="B345" i="30"/>
  <c r="A345" i="30"/>
  <c r="B344" i="30"/>
  <c r="A344" i="30"/>
  <c r="B343" i="30"/>
  <c r="A343" i="30"/>
  <c r="B342" i="30"/>
  <c r="A342" i="30"/>
  <c r="B341" i="30"/>
  <c r="A341" i="30"/>
  <c r="B340" i="30"/>
  <c r="A340" i="30"/>
  <c r="B339" i="30"/>
  <c r="A339" i="30"/>
  <c r="B338" i="30"/>
  <c r="A338" i="30"/>
  <c r="B337" i="30"/>
  <c r="A337" i="30"/>
  <c r="B336" i="30"/>
  <c r="A336" i="30"/>
  <c r="B335" i="30"/>
  <c r="A335" i="30"/>
  <c r="B334" i="30"/>
  <c r="A334" i="30"/>
  <c r="B333" i="30"/>
  <c r="A333" i="30"/>
  <c r="B332" i="30"/>
  <c r="A332" i="30"/>
  <c r="B331" i="30"/>
  <c r="A331" i="30"/>
  <c r="B330" i="30"/>
  <c r="A330" i="30"/>
  <c r="B329" i="30"/>
  <c r="A329" i="30"/>
  <c r="B328" i="30"/>
  <c r="A328" i="30"/>
  <c r="B327" i="30"/>
  <c r="A327" i="30"/>
  <c r="B326" i="30"/>
  <c r="A326" i="30"/>
  <c r="B325" i="30"/>
  <c r="A325" i="30"/>
  <c r="B324" i="30"/>
  <c r="A324" i="30"/>
  <c r="B323" i="30"/>
  <c r="A323" i="30"/>
  <c r="B322" i="30"/>
  <c r="A322" i="30"/>
  <c r="B321" i="30"/>
  <c r="A321" i="30"/>
  <c r="B320" i="30"/>
  <c r="A320" i="30"/>
  <c r="B319" i="30"/>
  <c r="A319" i="30"/>
  <c r="B318" i="30"/>
  <c r="A318" i="30"/>
  <c r="B317" i="30"/>
  <c r="A317" i="30"/>
  <c r="B316" i="30"/>
  <c r="A316" i="30"/>
  <c r="B315" i="30"/>
  <c r="A315" i="30"/>
  <c r="B314" i="30"/>
  <c r="A314" i="30"/>
  <c r="B313" i="30"/>
  <c r="A313" i="30"/>
  <c r="B312" i="30"/>
  <c r="A312" i="30"/>
  <c r="B311" i="30"/>
  <c r="A311" i="30"/>
  <c r="B310" i="30"/>
  <c r="A310" i="30"/>
  <c r="B309" i="30"/>
  <c r="A309" i="30"/>
  <c r="B308" i="30"/>
  <c r="A308" i="30"/>
  <c r="B307" i="30"/>
  <c r="A307" i="30"/>
  <c r="B306" i="30"/>
  <c r="A306" i="30"/>
  <c r="B305" i="30"/>
  <c r="A305" i="30"/>
  <c r="B304" i="30"/>
  <c r="A304" i="30"/>
  <c r="B303" i="30"/>
  <c r="A303" i="30"/>
  <c r="B302" i="30"/>
  <c r="A302" i="30"/>
  <c r="B301" i="30"/>
  <c r="A301" i="30"/>
  <c r="B300" i="30"/>
  <c r="A300" i="30"/>
  <c r="B299" i="30"/>
  <c r="A299" i="30"/>
  <c r="B298" i="30"/>
  <c r="A298" i="30"/>
  <c r="B297" i="30"/>
  <c r="A297" i="30"/>
  <c r="B296" i="30"/>
  <c r="A296" i="30"/>
  <c r="B295" i="30"/>
  <c r="A295" i="30"/>
  <c r="B294" i="30"/>
  <c r="A294" i="30"/>
  <c r="B293" i="30"/>
  <c r="A293" i="30"/>
  <c r="B292" i="30"/>
  <c r="A292" i="30"/>
  <c r="B291" i="30"/>
  <c r="A291" i="30"/>
  <c r="B290" i="30"/>
  <c r="A290" i="30"/>
  <c r="B289" i="30"/>
  <c r="A289" i="30"/>
  <c r="B288" i="30"/>
  <c r="A288" i="30"/>
  <c r="B287" i="30"/>
  <c r="A287" i="30"/>
  <c r="B286" i="30"/>
  <c r="A286" i="30"/>
  <c r="B285" i="30"/>
  <c r="A285" i="30"/>
  <c r="B284" i="30"/>
  <c r="A284" i="30"/>
  <c r="B283" i="30"/>
  <c r="A283" i="30"/>
  <c r="B282" i="30"/>
  <c r="A282" i="30"/>
  <c r="B281" i="30"/>
  <c r="A281" i="30"/>
  <c r="B280" i="30"/>
  <c r="A280" i="30"/>
  <c r="B279" i="30"/>
  <c r="A279" i="30"/>
  <c r="B278" i="30"/>
  <c r="A278" i="30"/>
  <c r="B277" i="30"/>
  <c r="A277" i="30"/>
  <c r="B276" i="30"/>
  <c r="A276" i="30"/>
  <c r="B275" i="30"/>
  <c r="A275" i="30"/>
  <c r="B274" i="30"/>
  <c r="A274" i="30"/>
  <c r="B273" i="30"/>
  <c r="A273" i="30"/>
  <c r="B272" i="30"/>
  <c r="A272" i="30"/>
  <c r="B271" i="30"/>
  <c r="A271" i="30"/>
  <c r="B270" i="30"/>
  <c r="A270" i="30"/>
  <c r="B269" i="30"/>
  <c r="A269" i="30"/>
  <c r="B268" i="30"/>
  <c r="A268" i="30"/>
  <c r="B267" i="30"/>
  <c r="A267" i="30"/>
  <c r="B266" i="30"/>
  <c r="A266" i="30"/>
  <c r="B265" i="30"/>
  <c r="A265" i="30"/>
  <c r="B264" i="30"/>
  <c r="A264" i="30"/>
  <c r="B263" i="30"/>
  <c r="A263" i="30"/>
  <c r="B262" i="30"/>
  <c r="A262" i="30"/>
  <c r="B261" i="30"/>
  <c r="A261" i="30"/>
  <c r="B260" i="30"/>
  <c r="A260" i="30"/>
  <c r="B259" i="30"/>
  <c r="A259" i="30"/>
  <c r="B258" i="30"/>
  <c r="A258" i="30"/>
  <c r="B257" i="30"/>
  <c r="A257" i="30"/>
  <c r="B256" i="30"/>
  <c r="A256" i="30"/>
  <c r="B255" i="30"/>
  <c r="A255" i="30"/>
  <c r="B254" i="30"/>
  <c r="A254" i="30"/>
  <c r="B253" i="30"/>
  <c r="A253" i="30"/>
  <c r="B252" i="30"/>
  <c r="A252" i="30"/>
  <c r="B251" i="30"/>
  <c r="A251" i="30"/>
  <c r="B250" i="30"/>
  <c r="A250" i="30"/>
  <c r="B249" i="30"/>
  <c r="A249" i="30"/>
  <c r="B248" i="30"/>
  <c r="A248" i="30"/>
  <c r="B247" i="30"/>
  <c r="A247" i="30"/>
  <c r="B246" i="30"/>
  <c r="A246" i="30"/>
  <c r="B245" i="30"/>
  <c r="A245" i="30"/>
  <c r="B244" i="30"/>
  <c r="A244" i="30"/>
  <c r="B243" i="30"/>
  <c r="A243" i="30"/>
  <c r="B242" i="30"/>
  <c r="A242" i="30"/>
  <c r="B241" i="30"/>
  <c r="A241" i="30"/>
  <c r="B240" i="30"/>
  <c r="A240" i="30"/>
  <c r="B239" i="30"/>
  <c r="A239" i="30"/>
  <c r="B238" i="30"/>
  <c r="A238" i="30"/>
  <c r="B237" i="30"/>
  <c r="A237" i="30"/>
  <c r="B236" i="30"/>
  <c r="A236" i="30"/>
  <c r="B235" i="30"/>
  <c r="A235" i="30"/>
  <c r="B234" i="30"/>
  <c r="A234" i="30"/>
  <c r="B233" i="30"/>
  <c r="A233" i="30"/>
  <c r="B232" i="30"/>
  <c r="A232" i="30"/>
  <c r="B231" i="30"/>
  <c r="A231" i="30"/>
  <c r="B230" i="30"/>
  <c r="A230" i="30"/>
  <c r="B229" i="30"/>
  <c r="A229" i="30"/>
  <c r="B228" i="30"/>
  <c r="A228" i="30"/>
  <c r="B227" i="30"/>
  <c r="A227" i="30"/>
  <c r="B226" i="30"/>
  <c r="A226" i="30"/>
  <c r="B225" i="30"/>
  <c r="A225" i="30"/>
  <c r="B224" i="30"/>
  <c r="A224" i="30"/>
  <c r="B223" i="30"/>
  <c r="A223" i="30"/>
  <c r="B222" i="30"/>
  <c r="A222" i="30"/>
  <c r="B221" i="30"/>
  <c r="A221" i="30"/>
  <c r="B220" i="30"/>
  <c r="A220" i="30"/>
  <c r="B219" i="30"/>
  <c r="A219" i="30"/>
  <c r="B218" i="30"/>
  <c r="A218" i="30"/>
  <c r="B217" i="30"/>
  <c r="A217" i="30"/>
  <c r="B216" i="30"/>
  <c r="A216" i="30"/>
  <c r="B215" i="30"/>
  <c r="A215" i="30"/>
  <c r="B214" i="30"/>
  <c r="A214" i="30"/>
  <c r="B213" i="30"/>
  <c r="A213" i="30"/>
  <c r="B212" i="30"/>
  <c r="A212" i="30"/>
  <c r="B211" i="30"/>
  <c r="A211" i="30"/>
  <c r="B210" i="30"/>
  <c r="A210" i="30"/>
  <c r="B209" i="30"/>
  <c r="A209" i="30"/>
  <c r="B208" i="30"/>
  <c r="A208" i="30"/>
  <c r="B207" i="30"/>
  <c r="A207" i="30"/>
  <c r="B206" i="30"/>
  <c r="A206" i="30"/>
  <c r="B205" i="30"/>
  <c r="A205" i="30"/>
  <c r="B204" i="30"/>
  <c r="A204" i="30"/>
  <c r="B203" i="30"/>
  <c r="A203" i="30"/>
  <c r="B202" i="30"/>
  <c r="A202" i="30"/>
  <c r="B201" i="30"/>
  <c r="A201" i="30"/>
  <c r="B200" i="30"/>
  <c r="A200" i="30"/>
  <c r="B199" i="30"/>
  <c r="A199" i="30"/>
  <c r="B198" i="30"/>
  <c r="A198" i="30"/>
  <c r="B197" i="30"/>
  <c r="A197" i="30"/>
  <c r="B196" i="30"/>
  <c r="A196" i="30"/>
  <c r="B195" i="30"/>
  <c r="A195" i="30"/>
  <c r="B194" i="30"/>
  <c r="A194" i="30"/>
  <c r="B193" i="30"/>
  <c r="A193" i="30"/>
  <c r="B192" i="30"/>
  <c r="A192" i="30"/>
  <c r="B191" i="30"/>
  <c r="A191" i="30"/>
  <c r="B190" i="30"/>
  <c r="A190" i="30"/>
  <c r="B189" i="30"/>
  <c r="A189" i="30"/>
  <c r="B188" i="30"/>
  <c r="A188" i="30"/>
  <c r="B187" i="30"/>
  <c r="A187" i="30"/>
  <c r="B186" i="30"/>
  <c r="A186" i="30"/>
  <c r="B185" i="30"/>
  <c r="A185" i="30"/>
  <c r="B184" i="30"/>
  <c r="A184" i="30"/>
  <c r="B183" i="30"/>
  <c r="A183" i="30"/>
  <c r="B182" i="30"/>
  <c r="A182" i="30"/>
  <c r="B181" i="30"/>
  <c r="A181" i="30"/>
  <c r="B180" i="30"/>
  <c r="A180" i="30"/>
  <c r="B179" i="30"/>
  <c r="A179" i="30"/>
  <c r="B178" i="30"/>
  <c r="A178" i="30"/>
  <c r="B177" i="30"/>
  <c r="A177" i="30"/>
  <c r="B176" i="30"/>
  <c r="A176" i="30"/>
  <c r="T175" i="30"/>
  <c r="B175" i="30"/>
  <c r="A175" i="30"/>
  <c r="T174" i="30"/>
  <c r="B174" i="30"/>
  <c r="A174" i="30"/>
  <c r="T173" i="30"/>
  <c r="B173" i="30"/>
  <c r="A173" i="30"/>
  <c r="T172" i="30"/>
  <c r="B172" i="30"/>
  <c r="A172" i="30"/>
  <c r="T171" i="30"/>
  <c r="B171" i="30"/>
  <c r="A171" i="30"/>
  <c r="T170" i="30"/>
  <c r="B170" i="30"/>
  <c r="A170" i="30"/>
  <c r="T169" i="30"/>
  <c r="B169" i="30"/>
  <c r="A169" i="30"/>
  <c r="T168" i="30"/>
  <c r="B168" i="30"/>
  <c r="A168" i="30"/>
  <c r="T167" i="30"/>
  <c r="B167" i="30"/>
  <c r="A167" i="30"/>
  <c r="T166" i="30"/>
  <c r="B166" i="30"/>
  <c r="A166" i="30"/>
  <c r="T165" i="30"/>
  <c r="B165" i="30"/>
  <c r="A165" i="30"/>
  <c r="T164" i="30"/>
  <c r="B164" i="30"/>
  <c r="A164" i="30"/>
  <c r="T163" i="30"/>
  <c r="B163" i="30"/>
  <c r="A163" i="30"/>
  <c r="T162" i="30"/>
  <c r="B162" i="30"/>
  <c r="A162" i="30"/>
  <c r="T161" i="30"/>
  <c r="B161" i="30"/>
  <c r="A161" i="30"/>
  <c r="T160" i="30"/>
  <c r="B160" i="30"/>
  <c r="A160" i="30"/>
  <c r="T159" i="30"/>
  <c r="B159" i="30"/>
  <c r="A159" i="30"/>
  <c r="T158" i="30"/>
  <c r="B158" i="30"/>
  <c r="A158" i="30"/>
  <c r="T157" i="30"/>
  <c r="B157" i="30"/>
  <c r="A157" i="30"/>
  <c r="T156" i="30"/>
  <c r="B156" i="30"/>
  <c r="A156" i="30"/>
  <c r="T155" i="30"/>
  <c r="B155" i="30"/>
  <c r="A155" i="30"/>
  <c r="T154" i="30"/>
  <c r="B154" i="30"/>
  <c r="A154" i="30"/>
  <c r="T153" i="30"/>
  <c r="B153" i="30"/>
  <c r="A153" i="30"/>
  <c r="T152" i="30"/>
  <c r="B152" i="30"/>
  <c r="A152" i="30"/>
  <c r="T151" i="30"/>
  <c r="B151" i="30"/>
  <c r="A151" i="30"/>
  <c r="T150" i="30"/>
  <c r="B150" i="30"/>
  <c r="A150" i="30"/>
  <c r="T149" i="30"/>
  <c r="B149" i="30"/>
  <c r="A149" i="30"/>
  <c r="T148" i="30"/>
  <c r="B148" i="30"/>
  <c r="A148" i="30"/>
  <c r="T147" i="30"/>
  <c r="B147" i="30"/>
  <c r="A147" i="30"/>
  <c r="T146" i="30"/>
  <c r="B146" i="30"/>
  <c r="A146" i="30"/>
  <c r="T145" i="30"/>
  <c r="B145" i="30"/>
  <c r="A145" i="30"/>
  <c r="T144" i="30"/>
  <c r="B144" i="30"/>
  <c r="A144" i="30"/>
  <c r="T143" i="30"/>
  <c r="B143" i="30"/>
  <c r="A143" i="30"/>
  <c r="T142" i="30"/>
  <c r="B142" i="30"/>
  <c r="A142" i="30"/>
  <c r="T141" i="30"/>
  <c r="B141" i="30"/>
  <c r="A141" i="30"/>
  <c r="T140" i="30"/>
  <c r="B140" i="30"/>
  <c r="A140" i="30"/>
  <c r="T139" i="30"/>
  <c r="B139" i="30"/>
  <c r="A139" i="30"/>
  <c r="T138" i="30"/>
  <c r="B138" i="30"/>
  <c r="A138" i="30"/>
  <c r="T137" i="30"/>
  <c r="B137" i="30"/>
  <c r="A137" i="30"/>
  <c r="T136" i="30"/>
  <c r="B136" i="30"/>
  <c r="A136" i="30"/>
  <c r="T135" i="30"/>
  <c r="B135" i="30"/>
  <c r="A135" i="30"/>
  <c r="T134" i="30"/>
  <c r="B134" i="30"/>
  <c r="A134" i="30"/>
  <c r="T133" i="30"/>
  <c r="B133" i="30"/>
  <c r="A133" i="30"/>
  <c r="T132" i="30"/>
  <c r="B132" i="30"/>
  <c r="A132" i="30"/>
  <c r="T131" i="30"/>
  <c r="B131" i="30"/>
  <c r="A131" i="30"/>
  <c r="T130" i="30"/>
  <c r="L130" i="30"/>
  <c r="Q130" i="30" s="1"/>
  <c r="K130" i="30"/>
  <c r="B130" i="30"/>
  <c r="A130" i="30"/>
  <c r="T129" i="30"/>
  <c r="L129" i="30"/>
  <c r="Q129" i="30" s="1"/>
  <c r="K129" i="30"/>
  <c r="B129" i="30"/>
  <c r="A129" i="30"/>
  <c r="T128" i="30"/>
  <c r="Q128" i="30"/>
  <c r="L128" i="30"/>
  <c r="K128" i="30"/>
  <c r="B128" i="30"/>
  <c r="A128" i="30"/>
  <c r="T127" i="30"/>
  <c r="L127" i="30"/>
  <c r="Q127" i="30" s="1"/>
  <c r="K127" i="30"/>
  <c r="B127" i="30"/>
  <c r="A127" i="30"/>
  <c r="T126" i="30"/>
  <c r="L126" i="30"/>
  <c r="Q126" i="30" s="1"/>
  <c r="K126" i="30"/>
  <c r="B126" i="30"/>
  <c r="A126" i="30"/>
  <c r="T125" i="30"/>
  <c r="L125" i="30"/>
  <c r="Q125" i="30" s="1"/>
  <c r="K125" i="30"/>
  <c r="B125" i="30"/>
  <c r="A125" i="30"/>
  <c r="T124" i="30"/>
  <c r="Q124" i="30"/>
  <c r="L124" i="30"/>
  <c r="K124" i="30"/>
  <c r="B124" i="30"/>
  <c r="A124" i="30"/>
  <c r="T123" i="30"/>
  <c r="L123" i="30"/>
  <c r="Q123" i="30" s="1"/>
  <c r="K123" i="30"/>
  <c r="B123" i="30"/>
  <c r="A123" i="30"/>
  <c r="T122" i="30"/>
  <c r="L122" i="30"/>
  <c r="Q122" i="30" s="1"/>
  <c r="K122" i="30"/>
  <c r="B122" i="30"/>
  <c r="A122" i="30"/>
  <c r="T121" i="30"/>
  <c r="L121" i="30"/>
  <c r="Q121" i="30" s="1"/>
  <c r="K121" i="30"/>
  <c r="B121" i="30"/>
  <c r="A121" i="30"/>
  <c r="T120" i="30"/>
  <c r="Q120" i="30"/>
  <c r="L120" i="30"/>
  <c r="K120" i="30"/>
  <c r="B120" i="30"/>
  <c r="A120" i="30"/>
  <c r="T119" i="30"/>
  <c r="L119" i="30"/>
  <c r="Q119" i="30" s="1"/>
  <c r="K119" i="30"/>
  <c r="B119" i="30"/>
  <c r="A119" i="30"/>
  <c r="T118" i="30"/>
  <c r="L118" i="30"/>
  <c r="Q118" i="30" s="1"/>
  <c r="K118" i="30"/>
  <c r="B118" i="30"/>
  <c r="A118" i="30"/>
  <c r="T117" i="30"/>
  <c r="L117" i="30"/>
  <c r="Q117" i="30" s="1"/>
  <c r="K117" i="30"/>
  <c r="B117" i="30"/>
  <c r="A117" i="30"/>
  <c r="T116" i="30"/>
  <c r="L116" i="30"/>
  <c r="Q116" i="30" s="1"/>
  <c r="K116" i="30"/>
  <c r="B116" i="30"/>
  <c r="A116" i="30"/>
  <c r="T115" i="30"/>
  <c r="L115" i="30"/>
  <c r="Q115" i="30" s="1"/>
  <c r="K115" i="30"/>
  <c r="B115" i="30"/>
  <c r="A115" i="30"/>
  <c r="T114" i="30"/>
  <c r="L114" i="30"/>
  <c r="Q114" i="30" s="1"/>
  <c r="K114" i="30"/>
  <c r="B114" i="30"/>
  <c r="A114" i="30"/>
  <c r="T113" i="30"/>
  <c r="L113" i="30"/>
  <c r="Q113" i="30" s="1"/>
  <c r="K113" i="30"/>
  <c r="B113" i="30"/>
  <c r="A113" i="30"/>
  <c r="T112" i="30"/>
  <c r="Q112" i="30"/>
  <c r="L112" i="30"/>
  <c r="K112" i="30"/>
  <c r="B112" i="30"/>
  <c r="A112" i="30"/>
  <c r="T111" i="30"/>
  <c r="L111" i="30"/>
  <c r="Q111" i="30" s="1"/>
  <c r="K111" i="30"/>
  <c r="B111" i="30"/>
  <c r="A111" i="30"/>
  <c r="T110" i="30"/>
  <c r="L110" i="30"/>
  <c r="Q110" i="30" s="1"/>
  <c r="K110" i="30"/>
  <c r="B110" i="30"/>
  <c r="A110" i="30"/>
  <c r="T109" i="30"/>
  <c r="L109" i="30"/>
  <c r="Q109" i="30" s="1"/>
  <c r="K109" i="30"/>
  <c r="B109" i="30"/>
  <c r="A109" i="30"/>
  <c r="T108" i="30"/>
  <c r="Q108" i="30"/>
  <c r="L108" i="30"/>
  <c r="K108" i="30"/>
  <c r="B108" i="30"/>
  <c r="A108" i="30"/>
  <c r="T107" i="30"/>
  <c r="L107" i="30"/>
  <c r="Q107" i="30" s="1"/>
  <c r="K107" i="30"/>
  <c r="B107" i="30"/>
  <c r="A107" i="30"/>
  <c r="T106" i="30"/>
  <c r="L106" i="30"/>
  <c r="Q106" i="30" s="1"/>
  <c r="K106" i="30"/>
  <c r="B106" i="30"/>
  <c r="A106" i="30"/>
  <c r="T105" i="30"/>
  <c r="L105" i="30"/>
  <c r="Q105" i="30" s="1"/>
  <c r="K105" i="30"/>
  <c r="B105" i="30"/>
  <c r="A105" i="30"/>
  <c r="T104" i="30"/>
  <c r="L104" i="30"/>
  <c r="Q104" i="30" s="1"/>
  <c r="K104" i="30"/>
  <c r="B104" i="30"/>
  <c r="A104" i="30"/>
  <c r="T103" i="30"/>
  <c r="L103" i="30"/>
  <c r="Q103" i="30" s="1"/>
  <c r="K103" i="30"/>
  <c r="B103" i="30"/>
  <c r="A103" i="30"/>
  <c r="T102" i="30"/>
  <c r="Q102" i="30"/>
  <c r="L102" i="30"/>
  <c r="K102" i="30"/>
  <c r="B102" i="30"/>
  <c r="A102" i="30"/>
  <c r="T101" i="30"/>
  <c r="L101" i="30"/>
  <c r="Q101" i="30" s="1"/>
  <c r="K101" i="30"/>
  <c r="B101" i="30"/>
  <c r="A101" i="30"/>
  <c r="T100" i="30"/>
  <c r="L100" i="30"/>
  <c r="Q100" i="30" s="1"/>
  <c r="K100" i="30"/>
  <c r="B100" i="30"/>
  <c r="A100" i="30"/>
  <c r="T99" i="30"/>
  <c r="L99" i="30"/>
  <c r="Q99" i="30" s="1"/>
  <c r="K99" i="30"/>
  <c r="B99" i="30"/>
  <c r="A99" i="30"/>
  <c r="T98" i="30"/>
  <c r="L98" i="30"/>
  <c r="Q98" i="30" s="1"/>
  <c r="K98" i="30"/>
  <c r="B98" i="30"/>
  <c r="A98" i="30"/>
  <c r="T97" i="30"/>
  <c r="L97" i="30"/>
  <c r="Q97" i="30" s="1"/>
  <c r="K97" i="30"/>
  <c r="B97" i="30"/>
  <c r="A97" i="30"/>
  <c r="T96" i="30"/>
  <c r="L96" i="30"/>
  <c r="Q96" i="30" s="1"/>
  <c r="K96" i="30"/>
  <c r="B96" i="30"/>
  <c r="A96" i="30"/>
  <c r="T95" i="30"/>
  <c r="L95" i="30"/>
  <c r="Q95" i="30" s="1"/>
  <c r="K95" i="30"/>
  <c r="B95" i="30"/>
  <c r="A95" i="30"/>
  <c r="T94" i="30"/>
  <c r="L94" i="30"/>
  <c r="Q94" i="30" s="1"/>
  <c r="K94" i="30"/>
  <c r="B94" i="30"/>
  <c r="A94" i="30"/>
  <c r="T93" i="30"/>
  <c r="L93" i="30"/>
  <c r="Q93" i="30" s="1"/>
  <c r="K93" i="30"/>
  <c r="B93" i="30"/>
  <c r="A93" i="30"/>
  <c r="T92" i="30"/>
  <c r="L92" i="30"/>
  <c r="Q92" i="30" s="1"/>
  <c r="K92" i="30"/>
  <c r="B92" i="30"/>
  <c r="A92" i="30"/>
  <c r="T91" i="30"/>
  <c r="L91" i="30"/>
  <c r="Q91" i="30" s="1"/>
  <c r="K91" i="30"/>
  <c r="B91" i="30"/>
  <c r="A91" i="30"/>
  <c r="T90" i="30"/>
  <c r="L90" i="30"/>
  <c r="Q90" i="30" s="1"/>
  <c r="K90" i="30"/>
  <c r="B90" i="30"/>
  <c r="A90" i="30"/>
  <c r="T89" i="30"/>
  <c r="L89" i="30"/>
  <c r="Q89" i="30" s="1"/>
  <c r="K89" i="30"/>
  <c r="B89" i="30"/>
  <c r="A89" i="30"/>
  <c r="T88" i="30"/>
  <c r="L88" i="30"/>
  <c r="Q88" i="30" s="1"/>
  <c r="K88" i="30"/>
  <c r="B88" i="30"/>
  <c r="A88" i="30"/>
  <c r="T87" i="30"/>
  <c r="L87" i="30"/>
  <c r="Q87" i="30" s="1"/>
  <c r="K87" i="30"/>
  <c r="B87" i="30"/>
  <c r="A87" i="30"/>
  <c r="T86" i="30"/>
  <c r="Q86" i="30"/>
  <c r="L86" i="30"/>
  <c r="K86" i="30"/>
  <c r="B86" i="30"/>
  <c r="A86" i="30"/>
  <c r="T85" i="30"/>
  <c r="L85" i="30"/>
  <c r="Q85" i="30" s="1"/>
  <c r="K85" i="30"/>
  <c r="B85" i="30"/>
  <c r="A85" i="30"/>
  <c r="T84" i="30"/>
  <c r="Q84" i="30"/>
  <c r="L84" i="30"/>
  <c r="K84" i="30"/>
  <c r="B84" i="30"/>
  <c r="A84" i="30"/>
  <c r="T83" i="30"/>
  <c r="L83" i="30"/>
  <c r="Q83" i="30" s="1"/>
  <c r="K83" i="30"/>
  <c r="B83" i="30"/>
  <c r="A83" i="30"/>
  <c r="T82" i="30"/>
  <c r="L82" i="30"/>
  <c r="Q82" i="30" s="1"/>
  <c r="K82" i="30"/>
  <c r="B82" i="30"/>
  <c r="A82" i="30"/>
  <c r="T81" i="30"/>
  <c r="L81" i="30"/>
  <c r="Q81" i="30" s="1"/>
  <c r="K81" i="30"/>
  <c r="B81" i="30"/>
  <c r="A81" i="30"/>
  <c r="T80" i="30"/>
  <c r="L80" i="30"/>
  <c r="Q80" i="30" s="1"/>
  <c r="K80" i="30"/>
  <c r="B80" i="30"/>
  <c r="A80" i="30"/>
  <c r="T79" i="30"/>
  <c r="L79" i="30"/>
  <c r="Q79" i="30" s="1"/>
  <c r="K79" i="30"/>
  <c r="B79" i="30"/>
  <c r="A79" i="30"/>
  <c r="T78" i="30"/>
  <c r="L78" i="30"/>
  <c r="Q78" i="30" s="1"/>
  <c r="K78" i="30"/>
  <c r="B78" i="30"/>
  <c r="A78" i="30"/>
  <c r="T77" i="30"/>
  <c r="L77" i="30"/>
  <c r="Q77" i="30" s="1"/>
  <c r="K77" i="30"/>
  <c r="B77" i="30"/>
  <c r="A77" i="30"/>
  <c r="T76" i="30"/>
  <c r="L76" i="30"/>
  <c r="Q76" i="30" s="1"/>
  <c r="K76" i="30"/>
  <c r="B76" i="30"/>
  <c r="A76" i="30"/>
  <c r="T75" i="30"/>
  <c r="L75" i="30"/>
  <c r="Q75" i="30" s="1"/>
  <c r="K75" i="30"/>
  <c r="B75" i="30"/>
  <c r="A75" i="30"/>
  <c r="T74" i="30"/>
  <c r="L74" i="30"/>
  <c r="Q74" i="30" s="1"/>
  <c r="K74" i="30"/>
  <c r="B74" i="30"/>
  <c r="A74" i="30"/>
  <c r="T73" i="30"/>
  <c r="L73" i="30"/>
  <c r="Q73" i="30" s="1"/>
  <c r="K73" i="30"/>
  <c r="B73" i="30"/>
  <c r="A73" i="30"/>
  <c r="T72" i="30"/>
  <c r="L72" i="30"/>
  <c r="Q72" i="30" s="1"/>
  <c r="K72" i="30"/>
  <c r="B72" i="30"/>
  <c r="A72" i="30"/>
  <c r="T71" i="30"/>
  <c r="L71" i="30"/>
  <c r="Q71" i="30" s="1"/>
  <c r="K71" i="30"/>
  <c r="B71" i="30"/>
  <c r="A71" i="30"/>
  <c r="T70" i="30"/>
  <c r="Q70" i="30"/>
  <c r="L70" i="30"/>
  <c r="K70" i="30"/>
  <c r="B70" i="30"/>
  <c r="A70" i="30"/>
  <c r="T69" i="30"/>
  <c r="L69" i="30"/>
  <c r="Q69" i="30" s="1"/>
  <c r="K69" i="30"/>
  <c r="B69" i="30"/>
  <c r="A69" i="30"/>
  <c r="T68" i="30"/>
  <c r="L68" i="30"/>
  <c r="Q68" i="30" s="1"/>
  <c r="K68" i="30"/>
  <c r="B68" i="30"/>
  <c r="A68" i="30"/>
  <c r="T67" i="30"/>
  <c r="L67" i="30"/>
  <c r="Q67" i="30" s="1"/>
  <c r="K67" i="30"/>
  <c r="B67" i="30"/>
  <c r="A67" i="30"/>
  <c r="T66" i="30"/>
  <c r="Q66" i="30"/>
  <c r="L66" i="30"/>
  <c r="K66" i="30"/>
  <c r="B66" i="30"/>
  <c r="A66" i="30"/>
  <c r="T65" i="30"/>
  <c r="L65" i="30"/>
  <c r="Q65" i="30" s="1"/>
  <c r="K65" i="30"/>
  <c r="B65" i="30"/>
  <c r="A65" i="30"/>
  <c r="T64" i="30"/>
  <c r="L64" i="30"/>
  <c r="Q64" i="30" s="1"/>
  <c r="K64" i="30"/>
  <c r="B64" i="30"/>
  <c r="A64" i="30"/>
  <c r="T63" i="30"/>
  <c r="L63" i="30"/>
  <c r="Q63" i="30" s="1"/>
  <c r="K63" i="30"/>
  <c r="B63" i="30"/>
  <c r="A63" i="30"/>
  <c r="T62" i="30"/>
  <c r="L62" i="30"/>
  <c r="Q62" i="30" s="1"/>
  <c r="K62" i="30"/>
  <c r="B62" i="30"/>
  <c r="A62" i="30"/>
  <c r="T61" i="30"/>
  <c r="L61" i="30"/>
  <c r="Q61" i="30" s="1"/>
  <c r="K61" i="30"/>
  <c r="B61" i="30"/>
  <c r="A61" i="30"/>
  <c r="T60" i="30"/>
  <c r="L60" i="30"/>
  <c r="Q60" i="30" s="1"/>
  <c r="K60" i="30"/>
  <c r="B60" i="30"/>
  <c r="A60" i="30"/>
  <c r="T59" i="30"/>
  <c r="L59" i="30"/>
  <c r="Q59" i="30" s="1"/>
  <c r="K59" i="30"/>
  <c r="B59" i="30"/>
  <c r="A59" i="30"/>
  <c r="T58" i="30"/>
  <c r="Q58" i="30"/>
  <c r="L58" i="30"/>
  <c r="K58" i="30"/>
  <c r="B58" i="30"/>
  <c r="A58" i="30"/>
  <c r="T57" i="30"/>
  <c r="L57" i="30"/>
  <c r="Q57" i="30" s="1"/>
  <c r="K57" i="30"/>
  <c r="B57" i="30"/>
  <c r="A57" i="30"/>
  <c r="T56" i="30"/>
  <c r="Q56" i="30"/>
  <c r="L56" i="30"/>
  <c r="K56" i="30"/>
  <c r="B56" i="30"/>
  <c r="A56" i="30"/>
  <c r="T55" i="30"/>
  <c r="L55" i="30"/>
  <c r="Q55" i="30" s="1"/>
  <c r="K55" i="30"/>
  <c r="B55" i="30"/>
  <c r="A55" i="30"/>
  <c r="T54" i="30"/>
  <c r="L54" i="30"/>
  <c r="Q54" i="30" s="1"/>
  <c r="K54" i="30"/>
  <c r="B54" i="30"/>
  <c r="A54" i="30"/>
  <c r="T53" i="30"/>
  <c r="L53" i="30"/>
  <c r="Q53" i="30" s="1"/>
  <c r="K53" i="30"/>
  <c r="B53" i="30"/>
  <c r="A53" i="30"/>
  <c r="T52" i="30"/>
  <c r="L52" i="30"/>
  <c r="Q52" i="30" s="1"/>
  <c r="K52" i="30"/>
  <c r="B52" i="30"/>
  <c r="A52" i="30"/>
  <c r="T51" i="30"/>
  <c r="L51" i="30"/>
  <c r="Q51" i="30" s="1"/>
  <c r="K51" i="30"/>
  <c r="B51" i="30"/>
  <c r="A51" i="30"/>
  <c r="T50" i="30"/>
  <c r="L50" i="30"/>
  <c r="Q50" i="30" s="1"/>
  <c r="K50" i="30"/>
  <c r="B50" i="30"/>
  <c r="A50" i="30"/>
  <c r="T49" i="30"/>
  <c r="L49" i="30"/>
  <c r="Q49" i="30" s="1"/>
  <c r="K49" i="30"/>
  <c r="B49" i="30"/>
  <c r="A49" i="30"/>
  <c r="T48" i="30"/>
  <c r="Q48" i="30"/>
  <c r="L48" i="30"/>
  <c r="K48" i="30"/>
  <c r="B48" i="30"/>
  <c r="A48" i="30"/>
  <c r="T47" i="30"/>
  <c r="L47" i="30"/>
  <c r="Q47" i="30" s="1"/>
  <c r="K47" i="30"/>
  <c r="B47" i="30"/>
  <c r="A47" i="30"/>
  <c r="T46" i="30"/>
  <c r="L46" i="30"/>
  <c r="Q46" i="30" s="1"/>
  <c r="K46" i="30"/>
  <c r="B46" i="30"/>
  <c r="A46" i="30"/>
  <c r="T45" i="30"/>
  <c r="L45" i="30"/>
  <c r="Q45" i="30" s="1"/>
  <c r="K45" i="30"/>
  <c r="B45" i="30"/>
  <c r="A45" i="30"/>
  <c r="T44" i="30"/>
  <c r="Q44" i="30"/>
  <c r="L44" i="30"/>
  <c r="K44" i="30"/>
  <c r="B44" i="30"/>
  <c r="A44" i="30"/>
  <c r="T43" i="30"/>
  <c r="L43" i="30"/>
  <c r="Q43" i="30" s="1"/>
  <c r="K43" i="30"/>
  <c r="B43" i="30"/>
  <c r="A43" i="30"/>
  <c r="T42" i="30"/>
  <c r="L42" i="30"/>
  <c r="Q42" i="30" s="1"/>
  <c r="K42" i="30"/>
  <c r="B42" i="30"/>
  <c r="A42" i="30"/>
  <c r="T41" i="30"/>
  <c r="L41" i="30"/>
  <c r="Q41" i="30" s="1"/>
  <c r="K41" i="30"/>
  <c r="B41" i="30"/>
  <c r="A41" i="30"/>
  <c r="T40" i="30"/>
  <c r="Q40" i="30"/>
  <c r="L40" i="30"/>
  <c r="K40" i="30"/>
  <c r="B40" i="30"/>
  <c r="A40" i="30"/>
  <c r="T39" i="30"/>
  <c r="L39" i="30"/>
  <c r="Q39" i="30" s="1"/>
  <c r="K39" i="30"/>
  <c r="B39" i="30"/>
  <c r="A39" i="30"/>
  <c r="T38" i="30"/>
  <c r="L38" i="30"/>
  <c r="Q38" i="30" s="1"/>
  <c r="K38" i="30"/>
  <c r="B38" i="30"/>
  <c r="A38" i="30"/>
  <c r="T37" i="30"/>
  <c r="L37" i="30"/>
  <c r="Q37" i="30" s="1"/>
  <c r="K37" i="30"/>
  <c r="B37" i="30"/>
  <c r="A37" i="30"/>
  <c r="T36" i="30"/>
  <c r="L36" i="30"/>
  <c r="Q36" i="30" s="1"/>
  <c r="K36" i="30"/>
  <c r="B36" i="30"/>
  <c r="A36" i="30"/>
  <c r="T35" i="30"/>
  <c r="L35" i="30"/>
  <c r="Q35" i="30" s="1"/>
  <c r="K35" i="30"/>
  <c r="B35" i="30"/>
  <c r="A35" i="30"/>
  <c r="T34" i="30"/>
  <c r="L34" i="30"/>
  <c r="Q34" i="30" s="1"/>
  <c r="K34" i="30"/>
  <c r="B34" i="30"/>
  <c r="A34" i="30"/>
  <c r="T33" i="30"/>
  <c r="L33" i="30"/>
  <c r="Q33" i="30" s="1"/>
  <c r="K33" i="30"/>
  <c r="B33" i="30"/>
  <c r="A33" i="30"/>
  <c r="T32" i="30"/>
  <c r="L32" i="30"/>
  <c r="Q32" i="30" s="1"/>
  <c r="K32" i="30"/>
  <c r="B32" i="30"/>
  <c r="A32" i="30"/>
  <c r="T31" i="30"/>
  <c r="L31" i="30"/>
  <c r="Q31" i="30" s="1"/>
  <c r="K31" i="30"/>
  <c r="B31" i="30"/>
  <c r="A31" i="30"/>
  <c r="T30" i="30"/>
  <c r="L30" i="30"/>
  <c r="Q30" i="30" s="1"/>
  <c r="K30" i="30"/>
  <c r="B30" i="30"/>
  <c r="A30" i="30"/>
  <c r="T29" i="30"/>
  <c r="L29" i="30"/>
  <c r="Q29" i="30" s="1"/>
  <c r="K29" i="30"/>
  <c r="B29" i="30"/>
  <c r="A29" i="30"/>
  <c r="T28" i="30"/>
  <c r="L28" i="30"/>
  <c r="Q28" i="30" s="1"/>
  <c r="K28" i="30"/>
  <c r="B28" i="30"/>
  <c r="A28" i="30"/>
  <c r="T27" i="30"/>
  <c r="L27" i="30"/>
  <c r="Q27" i="30" s="1"/>
  <c r="K27" i="30"/>
  <c r="B27" i="30"/>
  <c r="A27" i="30"/>
  <c r="T26" i="30"/>
  <c r="L26" i="30"/>
  <c r="Q26" i="30" s="1"/>
  <c r="K26" i="30"/>
  <c r="B26" i="30"/>
  <c r="A26" i="30"/>
  <c r="T25" i="30"/>
  <c r="L25" i="30"/>
  <c r="Q25" i="30" s="1"/>
  <c r="K25" i="30"/>
  <c r="B25" i="30"/>
  <c r="A25" i="30"/>
  <c r="T24" i="30"/>
  <c r="L24" i="30"/>
  <c r="Q24" i="30" s="1"/>
  <c r="K24" i="30"/>
  <c r="B24" i="30"/>
  <c r="A24" i="30"/>
  <c r="T23" i="30"/>
  <c r="L23" i="30"/>
  <c r="Q23" i="30" s="1"/>
  <c r="K23" i="30"/>
  <c r="B23" i="30"/>
  <c r="A23" i="30"/>
  <c r="T22" i="30"/>
  <c r="L22" i="30"/>
  <c r="Q22" i="30" s="1"/>
  <c r="K22" i="30"/>
  <c r="B22" i="30"/>
  <c r="A22" i="30"/>
  <c r="T21" i="30"/>
  <c r="L21" i="30"/>
  <c r="Q21" i="30" s="1"/>
  <c r="K21" i="30"/>
  <c r="B21" i="30"/>
  <c r="A21" i="30"/>
  <c r="T20" i="30"/>
  <c r="L20" i="30"/>
  <c r="Q20" i="30" s="1"/>
  <c r="K20" i="30"/>
  <c r="B20" i="30"/>
  <c r="A20" i="30"/>
  <c r="T19" i="30"/>
  <c r="L19" i="30"/>
  <c r="Q19" i="30" s="1"/>
  <c r="K19" i="30"/>
  <c r="B19" i="30"/>
  <c r="A19" i="30"/>
  <c r="T18" i="30"/>
  <c r="L18" i="30"/>
  <c r="Q18" i="30" s="1"/>
  <c r="K18" i="30"/>
  <c r="B18" i="30"/>
  <c r="A18" i="30"/>
  <c r="T17" i="30"/>
  <c r="L17" i="30"/>
  <c r="Q17" i="30" s="1"/>
  <c r="K17" i="30"/>
  <c r="B17" i="30"/>
  <c r="A17" i="30"/>
  <c r="T16" i="30"/>
  <c r="L16" i="30"/>
  <c r="Q16" i="30" s="1"/>
  <c r="K16" i="30"/>
  <c r="B16" i="30"/>
  <c r="A16" i="30"/>
  <c r="T15" i="30"/>
  <c r="L15" i="30"/>
  <c r="Q15" i="30" s="1"/>
  <c r="K15" i="30"/>
  <c r="B15" i="30"/>
  <c r="A15" i="30"/>
  <c r="T14" i="30"/>
  <c r="L14" i="30"/>
  <c r="Q14" i="30" s="1"/>
  <c r="K14" i="30"/>
  <c r="B14" i="30"/>
  <c r="A14" i="30"/>
  <c r="T13" i="30"/>
  <c r="L13" i="30"/>
  <c r="Q13" i="30" s="1"/>
  <c r="K13" i="30"/>
  <c r="B13" i="30"/>
  <c r="A13" i="30"/>
  <c r="T12" i="30"/>
  <c r="L12" i="30"/>
  <c r="Q12" i="30" s="1"/>
  <c r="K12" i="30"/>
  <c r="B12" i="30"/>
  <c r="A12" i="30"/>
  <c r="T11" i="30"/>
  <c r="L11" i="30"/>
  <c r="Q11" i="30" s="1"/>
  <c r="K11" i="30"/>
  <c r="B11" i="30"/>
  <c r="A11" i="30"/>
  <c r="T10" i="30"/>
  <c r="L10" i="30"/>
  <c r="Q10" i="30" s="1"/>
  <c r="K10" i="30"/>
  <c r="B10" i="30"/>
  <c r="A10" i="30"/>
  <c r="T9" i="30"/>
  <c r="L9" i="30"/>
  <c r="Q9" i="30" s="1"/>
  <c r="K9" i="30"/>
  <c r="B9" i="30"/>
  <c r="A9" i="30"/>
  <c r="T8" i="30"/>
  <c r="L8" i="30"/>
  <c r="Q8" i="30" s="1"/>
  <c r="K8" i="30"/>
  <c r="B8" i="30"/>
  <c r="A8" i="30"/>
  <c r="T7" i="30"/>
  <c r="L7" i="30"/>
  <c r="Q7" i="30" s="1"/>
  <c r="K7" i="30"/>
  <c r="B7" i="30"/>
  <c r="A7" i="30"/>
  <c r="T6" i="30"/>
  <c r="L6" i="30"/>
  <c r="Q6" i="30" s="1"/>
  <c r="O3" i="30"/>
  <c r="E3" i="30"/>
  <c r="B522" i="29"/>
  <c r="A522" i="29"/>
  <c r="B521" i="29"/>
  <c r="A521" i="29"/>
  <c r="B520" i="29"/>
  <c r="A520" i="29"/>
  <c r="B519" i="29"/>
  <c r="A519" i="29"/>
  <c r="B518" i="29"/>
  <c r="A518" i="29"/>
  <c r="B517" i="29"/>
  <c r="A517" i="29"/>
  <c r="B516" i="29"/>
  <c r="A516" i="29"/>
  <c r="B515" i="29"/>
  <c r="A515" i="29"/>
  <c r="B514" i="29"/>
  <c r="A514" i="29"/>
  <c r="B513" i="29"/>
  <c r="A513" i="29"/>
  <c r="B512" i="29"/>
  <c r="A512" i="29"/>
  <c r="B511" i="29"/>
  <c r="A511" i="29"/>
  <c r="B510" i="29"/>
  <c r="A510" i="29"/>
  <c r="B509" i="29"/>
  <c r="A509" i="29"/>
  <c r="B508" i="29"/>
  <c r="A508" i="29"/>
  <c r="B507" i="29"/>
  <c r="A507" i="29"/>
  <c r="B506" i="29"/>
  <c r="A506" i="29"/>
  <c r="B505" i="29"/>
  <c r="A505" i="29"/>
  <c r="B504" i="29"/>
  <c r="A504" i="29"/>
  <c r="B503" i="29"/>
  <c r="A503" i="29"/>
  <c r="B502" i="29"/>
  <c r="A502" i="29"/>
  <c r="B501" i="29"/>
  <c r="A501" i="29"/>
  <c r="B500" i="29"/>
  <c r="A500" i="29"/>
  <c r="B499" i="29"/>
  <c r="A499" i="29"/>
  <c r="B498" i="29"/>
  <c r="A498" i="29"/>
  <c r="B497" i="29"/>
  <c r="A497" i="29"/>
  <c r="B496" i="29"/>
  <c r="A496" i="29"/>
  <c r="B495" i="29"/>
  <c r="A495" i="29"/>
  <c r="B494" i="29"/>
  <c r="A494" i="29"/>
  <c r="B493" i="29"/>
  <c r="A493" i="29"/>
  <c r="B492" i="29"/>
  <c r="A492" i="29"/>
  <c r="B491" i="29"/>
  <c r="A491" i="29"/>
  <c r="B490" i="29"/>
  <c r="A490" i="29"/>
  <c r="B489" i="29"/>
  <c r="A489" i="29"/>
  <c r="B488" i="29"/>
  <c r="A488" i="29"/>
  <c r="B487" i="29"/>
  <c r="A487" i="29"/>
  <c r="B486" i="29"/>
  <c r="A486" i="29"/>
  <c r="B485" i="29"/>
  <c r="A485" i="29"/>
  <c r="B484" i="29"/>
  <c r="A484" i="29"/>
  <c r="B483" i="29"/>
  <c r="A483" i="29"/>
  <c r="B482" i="29"/>
  <c r="A482" i="29"/>
  <c r="B481" i="29"/>
  <c r="A481" i="29"/>
  <c r="B480" i="29"/>
  <c r="A480" i="29"/>
  <c r="B479" i="29"/>
  <c r="A479" i="29"/>
  <c r="B478" i="29"/>
  <c r="A478" i="29"/>
  <c r="B477" i="29"/>
  <c r="A477" i="29"/>
  <c r="B476" i="29"/>
  <c r="A476" i="29"/>
  <c r="B475" i="29"/>
  <c r="A475" i="29"/>
  <c r="B474" i="29"/>
  <c r="A474" i="29"/>
  <c r="B473" i="29"/>
  <c r="A473" i="29"/>
  <c r="B472" i="29"/>
  <c r="A472" i="29"/>
  <c r="B471" i="29"/>
  <c r="A471" i="29"/>
  <c r="B470" i="29"/>
  <c r="A470" i="29"/>
  <c r="B469" i="29"/>
  <c r="A469" i="29"/>
  <c r="B468" i="29"/>
  <c r="A468" i="29"/>
  <c r="B467" i="29"/>
  <c r="A467" i="29"/>
  <c r="B466" i="29"/>
  <c r="A466" i="29"/>
  <c r="B465" i="29"/>
  <c r="A465" i="29"/>
  <c r="B464" i="29"/>
  <c r="A464" i="29"/>
  <c r="B463" i="29"/>
  <c r="A463" i="29"/>
  <c r="B462" i="29"/>
  <c r="A462" i="29"/>
  <c r="B461" i="29"/>
  <c r="A461" i="29"/>
  <c r="B460" i="29"/>
  <c r="A460" i="29"/>
  <c r="B459" i="29"/>
  <c r="A459" i="29"/>
  <c r="B458" i="29"/>
  <c r="A458" i="29"/>
  <c r="B457" i="29"/>
  <c r="A457" i="29"/>
  <c r="B456" i="29"/>
  <c r="A456" i="29"/>
  <c r="B455" i="29"/>
  <c r="A455" i="29"/>
  <c r="B454" i="29"/>
  <c r="A454" i="29"/>
  <c r="B453" i="29"/>
  <c r="A453" i="29"/>
  <c r="B452" i="29"/>
  <c r="A452" i="29"/>
  <c r="B451" i="29"/>
  <c r="A451" i="29"/>
  <c r="B450" i="29"/>
  <c r="A450" i="29"/>
  <c r="B449" i="29"/>
  <c r="A449" i="29"/>
  <c r="B448" i="29"/>
  <c r="A448" i="29"/>
  <c r="B447" i="29"/>
  <c r="A447" i="29"/>
  <c r="B446" i="29"/>
  <c r="A446" i="29"/>
  <c r="B445" i="29"/>
  <c r="A445" i="29"/>
  <c r="B444" i="29"/>
  <c r="A444" i="29"/>
  <c r="B443" i="29"/>
  <c r="A443" i="29"/>
  <c r="B442" i="29"/>
  <c r="A442" i="29"/>
  <c r="B441" i="29"/>
  <c r="A441" i="29"/>
  <c r="B440" i="29"/>
  <c r="A440" i="29"/>
  <c r="B439" i="29"/>
  <c r="A439" i="29"/>
  <c r="B438" i="29"/>
  <c r="A438" i="29"/>
  <c r="B437" i="29"/>
  <c r="A437" i="29"/>
  <c r="B436" i="29"/>
  <c r="A436" i="29"/>
  <c r="B435" i="29"/>
  <c r="A435" i="29"/>
  <c r="B434" i="29"/>
  <c r="A434" i="29"/>
  <c r="B433" i="29"/>
  <c r="A433" i="29"/>
  <c r="B432" i="29"/>
  <c r="A432" i="29"/>
  <c r="B431" i="29"/>
  <c r="A431" i="29"/>
  <c r="B430" i="29"/>
  <c r="A430" i="29"/>
  <c r="B429" i="29"/>
  <c r="A429" i="29"/>
  <c r="B428" i="29"/>
  <c r="A428" i="29"/>
  <c r="B427" i="29"/>
  <c r="A427" i="29"/>
  <c r="B426" i="29"/>
  <c r="A426" i="29"/>
  <c r="B425" i="29"/>
  <c r="A425" i="29"/>
  <c r="B424" i="29"/>
  <c r="A424" i="29"/>
  <c r="B423" i="29"/>
  <c r="A423" i="29"/>
  <c r="B422" i="29"/>
  <c r="A422" i="29"/>
  <c r="B421" i="29"/>
  <c r="A421" i="29"/>
  <c r="B420" i="29"/>
  <c r="A420" i="29"/>
  <c r="B419" i="29"/>
  <c r="A419" i="29"/>
  <c r="B418" i="29"/>
  <c r="A418" i="29"/>
  <c r="B417" i="29"/>
  <c r="A417" i="29"/>
  <c r="B416" i="29"/>
  <c r="A416" i="29"/>
  <c r="B415" i="29"/>
  <c r="A415" i="29"/>
  <c r="B414" i="29"/>
  <c r="A414" i="29"/>
  <c r="B413" i="29"/>
  <c r="A413" i="29"/>
  <c r="B412" i="29"/>
  <c r="A412" i="29"/>
  <c r="B411" i="29"/>
  <c r="A411" i="29"/>
  <c r="B410" i="29"/>
  <c r="A410" i="29"/>
  <c r="B409" i="29"/>
  <c r="A409" i="29"/>
  <c r="B408" i="29"/>
  <c r="A408" i="29"/>
  <c r="B407" i="29"/>
  <c r="A407" i="29"/>
  <c r="B406" i="29"/>
  <c r="A406" i="29"/>
  <c r="B405" i="29"/>
  <c r="A405" i="29"/>
  <c r="B404" i="29"/>
  <c r="A404" i="29"/>
  <c r="B403" i="29"/>
  <c r="A403" i="29"/>
  <c r="B402" i="29"/>
  <c r="A402" i="29"/>
  <c r="B401" i="29"/>
  <c r="A401" i="29"/>
  <c r="B400" i="29"/>
  <c r="A400" i="29"/>
  <c r="B399" i="29"/>
  <c r="A399" i="29"/>
  <c r="B398" i="29"/>
  <c r="A398" i="29"/>
  <c r="B397" i="29"/>
  <c r="A397" i="29"/>
  <c r="B396" i="29"/>
  <c r="A396" i="29"/>
  <c r="B395" i="29"/>
  <c r="A395" i="29"/>
  <c r="B394" i="29"/>
  <c r="A394" i="29"/>
  <c r="B393" i="29"/>
  <c r="A393" i="29"/>
  <c r="B392" i="29"/>
  <c r="A392" i="29"/>
  <c r="B391" i="29"/>
  <c r="A391" i="29"/>
  <c r="B390" i="29"/>
  <c r="A390" i="29"/>
  <c r="B389" i="29"/>
  <c r="A389" i="29"/>
  <c r="B388" i="29"/>
  <c r="A388" i="29"/>
  <c r="B387" i="29"/>
  <c r="A387" i="29"/>
  <c r="B386" i="29"/>
  <c r="A386" i="29"/>
  <c r="B385" i="29"/>
  <c r="A385" i="29"/>
  <c r="B384" i="29"/>
  <c r="A384" i="29"/>
  <c r="B383" i="29"/>
  <c r="A383" i="29"/>
  <c r="B382" i="29"/>
  <c r="A382" i="29"/>
  <c r="B381" i="29"/>
  <c r="A381" i="29"/>
  <c r="B380" i="29"/>
  <c r="A380" i="29"/>
  <c r="B379" i="29"/>
  <c r="A379" i="29"/>
  <c r="B378" i="29"/>
  <c r="A378" i="29"/>
  <c r="B377" i="29"/>
  <c r="A377" i="29"/>
  <c r="B376" i="29"/>
  <c r="A376" i="29"/>
  <c r="B375" i="29"/>
  <c r="A375" i="29"/>
  <c r="B374" i="29"/>
  <c r="A374" i="29"/>
  <c r="B373" i="29"/>
  <c r="A373" i="29"/>
  <c r="B372" i="29"/>
  <c r="A372" i="29"/>
  <c r="B371" i="29"/>
  <c r="A371" i="29"/>
  <c r="B370" i="29"/>
  <c r="A370" i="29"/>
  <c r="B369" i="29"/>
  <c r="A369" i="29"/>
  <c r="B368" i="29"/>
  <c r="A368" i="29"/>
  <c r="B367" i="29"/>
  <c r="A367" i="29"/>
  <c r="B366" i="29"/>
  <c r="A366" i="29"/>
  <c r="B365" i="29"/>
  <c r="A365" i="29"/>
  <c r="B364" i="29"/>
  <c r="A364" i="29"/>
  <c r="B363" i="29"/>
  <c r="A363" i="29"/>
  <c r="B362" i="29"/>
  <c r="A362" i="29"/>
  <c r="B361" i="29"/>
  <c r="A361" i="29"/>
  <c r="B360" i="29"/>
  <c r="A360" i="29"/>
  <c r="B359" i="29"/>
  <c r="A359" i="29"/>
  <c r="B358" i="29"/>
  <c r="A358" i="29"/>
  <c r="B357" i="29"/>
  <c r="A357" i="29"/>
  <c r="B356" i="29"/>
  <c r="A356" i="29"/>
  <c r="B355" i="29"/>
  <c r="A355" i="29"/>
  <c r="B354" i="29"/>
  <c r="A354" i="29"/>
  <c r="B353" i="29"/>
  <c r="A353" i="29"/>
  <c r="B352" i="29"/>
  <c r="A352" i="29"/>
  <c r="B351" i="29"/>
  <c r="A351" i="29"/>
  <c r="B350" i="29"/>
  <c r="A350" i="29"/>
  <c r="B349" i="29"/>
  <c r="A349" i="29"/>
  <c r="B348" i="29"/>
  <c r="A348" i="29"/>
  <c r="B347" i="29"/>
  <c r="A347" i="29"/>
  <c r="B346" i="29"/>
  <c r="A346" i="29"/>
  <c r="B345" i="29"/>
  <c r="A345" i="29"/>
  <c r="B344" i="29"/>
  <c r="A344" i="29"/>
  <c r="B343" i="29"/>
  <c r="A343" i="29"/>
  <c r="B342" i="29"/>
  <c r="A342" i="29"/>
  <c r="B341" i="29"/>
  <c r="A341" i="29"/>
  <c r="B340" i="29"/>
  <c r="A340" i="29"/>
  <c r="B339" i="29"/>
  <c r="A339" i="29"/>
  <c r="B338" i="29"/>
  <c r="A338" i="29"/>
  <c r="B337" i="29"/>
  <c r="A337" i="29"/>
  <c r="B336" i="29"/>
  <c r="A336" i="29"/>
  <c r="B335" i="29"/>
  <c r="A335" i="29"/>
  <c r="B334" i="29"/>
  <c r="A334" i="29"/>
  <c r="B333" i="29"/>
  <c r="A333" i="29"/>
  <c r="B332" i="29"/>
  <c r="A332" i="29"/>
  <c r="B331" i="29"/>
  <c r="A331" i="29"/>
  <c r="B330" i="29"/>
  <c r="A330" i="29"/>
  <c r="B329" i="29"/>
  <c r="A329" i="29"/>
  <c r="B328" i="29"/>
  <c r="A328" i="29"/>
  <c r="B327" i="29"/>
  <c r="A327" i="29"/>
  <c r="B326" i="29"/>
  <c r="A326" i="29"/>
  <c r="B325" i="29"/>
  <c r="A325" i="29"/>
  <c r="B324" i="29"/>
  <c r="A324" i="29"/>
  <c r="B323" i="29"/>
  <c r="A323" i="29"/>
  <c r="B322" i="29"/>
  <c r="A322" i="29"/>
  <c r="B321" i="29"/>
  <c r="A321" i="29"/>
  <c r="B320" i="29"/>
  <c r="A320" i="29"/>
  <c r="B319" i="29"/>
  <c r="A319" i="29"/>
  <c r="B318" i="29"/>
  <c r="A318" i="29"/>
  <c r="B317" i="29"/>
  <c r="A317" i="29"/>
  <c r="B316" i="29"/>
  <c r="A316" i="29"/>
  <c r="B315" i="29"/>
  <c r="A315" i="29"/>
  <c r="B314" i="29"/>
  <c r="A314" i="29"/>
  <c r="B313" i="29"/>
  <c r="A313" i="29"/>
  <c r="B312" i="29"/>
  <c r="A312" i="29"/>
  <c r="B311" i="29"/>
  <c r="A311" i="29"/>
  <c r="B310" i="29"/>
  <c r="A310" i="29"/>
  <c r="B309" i="29"/>
  <c r="A309" i="29"/>
  <c r="B308" i="29"/>
  <c r="A308" i="29"/>
  <c r="B307" i="29"/>
  <c r="A307" i="29"/>
  <c r="B306" i="29"/>
  <c r="A306" i="29"/>
  <c r="B305" i="29"/>
  <c r="A305" i="29"/>
  <c r="B304" i="29"/>
  <c r="A304" i="29"/>
  <c r="B303" i="29"/>
  <c r="A303" i="29"/>
  <c r="B302" i="29"/>
  <c r="A302" i="29"/>
  <c r="B301" i="29"/>
  <c r="A301" i="29"/>
  <c r="B300" i="29"/>
  <c r="A300" i="29"/>
  <c r="B299" i="29"/>
  <c r="A299" i="29"/>
  <c r="B298" i="29"/>
  <c r="A298" i="29"/>
  <c r="B297" i="29"/>
  <c r="A297" i="29"/>
  <c r="B296" i="29"/>
  <c r="A296" i="29"/>
  <c r="B295" i="29"/>
  <c r="A295" i="29"/>
  <c r="B294" i="29"/>
  <c r="A294" i="29"/>
  <c r="B293" i="29"/>
  <c r="A293" i="29"/>
  <c r="B292" i="29"/>
  <c r="A292" i="29"/>
  <c r="B291" i="29"/>
  <c r="A291" i="29"/>
  <c r="B290" i="29"/>
  <c r="A290" i="29"/>
  <c r="B289" i="29"/>
  <c r="A289" i="29"/>
  <c r="B288" i="29"/>
  <c r="A288" i="29"/>
  <c r="B287" i="29"/>
  <c r="A287" i="29"/>
  <c r="B286" i="29"/>
  <c r="A286" i="29"/>
  <c r="B285" i="29"/>
  <c r="A285" i="29"/>
  <c r="B284" i="29"/>
  <c r="A284" i="29"/>
  <c r="B283" i="29"/>
  <c r="A283" i="29"/>
  <c r="B282" i="29"/>
  <c r="A282" i="29"/>
  <c r="B281" i="29"/>
  <c r="A281" i="29"/>
  <c r="B280" i="29"/>
  <c r="A280" i="29"/>
  <c r="B279" i="29"/>
  <c r="A279" i="29"/>
  <c r="B278" i="29"/>
  <c r="A278" i="29"/>
  <c r="B277" i="29"/>
  <c r="A277" i="29"/>
  <c r="B276" i="29"/>
  <c r="A276" i="29"/>
  <c r="B275" i="29"/>
  <c r="A275" i="29"/>
  <c r="B274" i="29"/>
  <c r="A274" i="29"/>
  <c r="B273" i="29"/>
  <c r="A273" i="29"/>
  <c r="B272" i="29"/>
  <c r="A272" i="29"/>
  <c r="B271" i="29"/>
  <c r="A271" i="29"/>
  <c r="B270" i="29"/>
  <c r="A270" i="29"/>
  <c r="B269" i="29"/>
  <c r="A269" i="29"/>
  <c r="B268" i="29"/>
  <c r="A268" i="29"/>
  <c r="B267" i="29"/>
  <c r="A267" i="29"/>
  <c r="B266" i="29"/>
  <c r="A266" i="29"/>
  <c r="B265" i="29"/>
  <c r="A265" i="29"/>
  <c r="B264" i="29"/>
  <c r="A264" i="29"/>
  <c r="B263" i="29"/>
  <c r="A263" i="29"/>
  <c r="B262" i="29"/>
  <c r="A262" i="29"/>
  <c r="B261" i="29"/>
  <c r="A261" i="29"/>
  <c r="B260" i="29"/>
  <c r="A260" i="29"/>
  <c r="B259" i="29"/>
  <c r="A259" i="29"/>
  <c r="B258" i="29"/>
  <c r="A258" i="29"/>
  <c r="B257" i="29"/>
  <c r="A257" i="29"/>
  <c r="B256" i="29"/>
  <c r="A256" i="29"/>
  <c r="B255" i="29"/>
  <c r="A255" i="29"/>
  <c r="B254" i="29"/>
  <c r="A254" i="29"/>
  <c r="B253" i="29"/>
  <c r="A253" i="29"/>
  <c r="B252" i="29"/>
  <c r="A252" i="29"/>
  <c r="B251" i="29"/>
  <c r="A251" i="29"/>
  <c r="B250" i="29"/>
  <c r="A250" i="29"/>
  <c r="B249" i="29"/>
  <c r="A249" i="29"/>
  <c r="B248" i="29"/>
  <c r="A248" i="29"/>
  <c r="B247" i="29"/>
  <c r="A247" i="29"/>
  <c r="B246" i="29"/>
  <c r="A246" i="29"/>
  <c r="B245" i="29"/>
  <c r="A245" i="29"/>
  <c r="B244" i="29"/>
  <c r="A244" i="29"/>
  <c r="B243" i="29"/>
  <c r="A243" i="29"/>
  <c r="B242" i="29"/>
  <c r="A242" i="29"/>
  <c r="B241" i="29"/>
  <c r="A241" i="29"/>
  <c r="B240" i="29"/>
  <c r="A240" i="29"/>
  <c r="B239" i="29"/>
  <c r="A239" i="29"/>
  <c r="B238" i="29"/>
  <c r="A238" i="29"/>
  <c r="B237" i="29"/>
  <c r="A237" i="29"/>
  <c r="B236" i="29"/>
  <c r="A236" i="29"/>
  <c r="B235" i="29"/>
  <c r="A235" i="29"/>
  <c r="B234" i="29"/>
  <c r="A234" i="29"/>
  <c r="T233" i="29"/>
  <c r="B233" i="29"/>
  <c r="A233" i="29"/>
  <c r="T232" i="29"/>
  <c r="B232" i="29"/>
  <c r="A232" i="29"/>
  <c r="T231" i="29"/>
  <c r="B231" i="29"/>
  <c r="A231" i="29"/>
  <c r="T230" i="29"/>
  <c r="B230" i="29"/>
  <c r="A230" i="29"/>
  <c r="T229" i="29"/>
  <c r="B229" i="29"/>
  <c r="A229" i="29"/>
  <c r="T228" i="29"/>
  <c r="B228" i="29"/>
  <c r="A228" i="29"/>
  <c r="T227" i="29"/>
  <c r="B227" i="29"/>
  <c r="A227" i="29"/>
  <c r="T226" i="29"/>
  <c r="B226" i="29"/>
  <c r="A226" i="29"/>
  <c r="T225" i="29"/>
  <c r="B225" i="29"/>
  <c r="A225" i="29"/>
  <c r="T224" i="29"/>
  <c r="B224" i="29"/>
  <c r="A224" i="29"/>
  <c r="T223" i="29"/>
  <c r="B223" i="29"/>
  <c r="A223" i="29"/>
  <c r="T222" i="29"/>
  <c r="B222" i="29"/>
  <c r="A222" i="29"/>
  <c r="T221" i="29"/>
  <c r="B221" i="29"/>
  <c r="A221" i="29"/>
  <c r="T220" i="29"/>
  <c r="B220" i="29"/>
  <c r="A220" i="29"/>
  <c r="T219" i="29"/>
  <c r="B219" i="29"/>
  <c r="A219" i="29"/>
  <c r="T218" i="29"/>
  <c r="B218" i="29"/>
  <c r="A218" i="29"/>
  <c r="T217" i="29"/>
  <c r="B217" i="29"/>
  <c r="A217" i="29"/>
  <c r="T216" i="29"/>
  <c r="B216" i="29"/>
  <c r="A216" i="29"/>
  <c r="T215" i="29"/>
  <c r="B215" i="29"/>
  <c r="A215" i="29"/>
  <c r="T214" i="29"/>
  <c r="B214" i="29"/>
  <c r="A214" i="29"/>
  <c r="T213" i="29"/>
  <c r="B213" i="29"/>
  <c r="A213" i="29"/>
  <c r="T212" i="29"/>
  <c r="B212" i="29"/>
  <c r="A212" i="29"/>
  <c r="T211" i="29"/>
  <c r="B211" i="29"/>
  <c r="A211" i="29"/>
  <c r="T210" i="29"/>
  <c r="B210" i="29"/>
  <c r="A210" i="29"/>
  <c r="T209" i="29"/>
  <c r="B209" i="29"/>
  <c r="A209" i="29"/>
  <c r="T208" i="29"/>
  <c r="B208" i="29"/>
  <c r="A208" i="29"/>
  <c r="T207" i="29"/>
  <c r="B207" i="29"/>
  <c r="A207" i="29"/>
  <c r="T206" i="29"/>
  <c r="B206" i="29"/>
  <c r="A206" i="29"/>
  <c r="T205" i="29"/>
  <c r="B205" i="29"/>
  <c r="A205" i="29"/>
  <c r="T204" i="29"/>
  <c r="B204" i="29"/>
  <c r="A204" i="29"/>
  <c r="T203" i="29"/>
  <c r="B203" i="29"/>
  <c r="A203" i="29"/>
  <c r="T202" i="29"/>
  <c r="B202" i="29"/>
  <c r="A202" i="29"/>
  <c r="T201" i="29"/>
  <c r="B201" i="29"/>
  <c r="A201" i="29"/>
  <c r="T200" i="29"/>
  <c r="B200" i="29"/>
  <c r="A200" i="29"/>
  <c r="T199" i="29"/>
  <c r="B199" i="29"/>
  <c r="A199" i="29"/>
  <c r="T198" i="29"/>
  <c r="B198" i="29"/>
  <c r="A198" i="29"/>
  <c r="T197" i="29"/>
  <c r="B197" i="29"/>
  <c r="A197" i="29"/>
  <c r="T196" i="29"/>
  <c r="B196" i="29"/>
  <c r="A196" i="29"/>
  <c r="T195" i="29"/>
  <c r="B195" i="29"/>
  <c r="A195" i="29"/>
  <c r="T194" i="29"/>
  <c r="B194" i="29"/>
  <c r="A194" i="29"/>
  <c r="T193" i="29"/>
  <c r="B193" i="29"/>
  <c r="A193" i="29"/>
  <c r="T192" i="29"/>
  <c r="B192" i="29"/>
  <c r="A192" i="29"/>
  <c r="T191" i="29"/>
  <c r="B191" i="29"/>
  <c r="A191" i="29"/>
  <c r="T190" i="29"/>
  <c r="B190" i="29"/>
  <c r="A190" i="29"/>
  <c r="T189" i="29"/>
  <c r="B189" i="29"/>
  <c r="A189" i="29"/>
  <c r="T188" i="29"/>
  <c r="B188" i="29"/>
  <c r="A188" i="29"/>
  <c r="T187" i="29"/>
  <c r="B187" i="29"/>
  <c r="A187" i="29"/>
  <c r="T186" i="29"/>
  <c r="B186" i="29"/>
  <c r="A186" i="29"/>
  <c r="T185" i="29"/>
  <c r="B185" i="29"/>
  <c r="A185" i="29"/>
  <c r="T184" i="29"/>
  <c r="B184" i="29"/>
  <c r="A184" i="29"/>
  <c r="T183" i="29"/>
  <c r="L183" i="29"/>
  <c r="Q183" i="29" s="1"/>
  <c r="K183" i="29"/>
  <c r="B183" i="29"/>
  <c r="A183" i="29"/>
  <c r="T182" i="29"/>
  <c r="L182" i="29"/>
  <c r="Q182" i="29" s="1"/>
  <c r="K182" i="29"/>
  <c r="B182" i="29"/>
  <c r="A182" i="29"/>
  <c r="T181" i="29"/>
  <c r="L181" i="29"/>
  <c r="Q181" i="29" s="1"/>
  <c r="K181" i="29"/>
  <c r="B181" i="29"/>
  <c r="A181" i="29"/>
  <c r="T180" i="29"/>
  <c r="L180" i="29"/>
  <c r="Q180" i="29" s="1"/>
  <c r="K180" i="29"/>
  <c r="B180" i="29"/>
  <c r="A180" i="29"/>
  <c r="T179" i="29"/>
  <c r="L179" i="29"/>
  <c r="Q179" i="29" s="1"/>
  <c r="K179" i="29"/>
  <c r="B179" i="29"/>
  <c r="A179" i="29"/>
  <c r="T178" i="29"/>
  <c r="L178" i="29"/>
  <c r="Q178" i="29" s="1"/>
  <c r="K178" i="29"/>
  <c r="B178" i="29"/>
  <c r="A178" i="29"/>
  <c r="T177" i="29"/>
  <c r="L177" i="29"/>
  <c r="Q177" i="29" s="1"/>
  <c r="K177" i="29"/>
  <c r="B177" i="29"/>
  <c r="A177" i="29"/>
  <c r="T176" i="29"/>
  <c r="L176" i="29"/>
  <c r="Q176" i="29" s="1"/>
  <c r="K176" i="29"/>
  <c r="B176" i="29"/>
  <c r="A176" i="29"/>
  <c r="T175" i="29"/>
  <c r="L175" i="29"/>
  <c r="Q175" i="29" s="1"/>
  <c r="K175" i="29"/>
  <c r="B175" i="29"/>
  <c r="A175" i="29"/>
  <c r="T174" i="29"/>
  <c r="L174" i="29"/>
  <c r="Q174" i="29" s="1"/>
  <c r="K174" i="29"/>
  <c r="B174" i="29"/>
  <c r="A174" i="29"/>
  <c r="T173" i="29"/>
  <c r="L173" i="29"/>
  <c r="Q173" i="29" s="1"/>
  <c r="K173" i="29"/>
  <c r="B173" i="29"/>
  <c r="A173" i="29"/>
  <c r="T172" i="29"/>
  <c r="L172" i="29"/>
  <c r="Q172" i="29" s="1"/>
  <c r="K172" i="29"/>
  <c r="B172" i="29"/>
  <c r="A172" i="29"/>
  <c r="T171" i="29"/>
  <c r="L171" i="29"/>
  <c r="Q171" i="29" s="1"/>
  <c r="K171" i="29"/>
  <c r="B171" i="29"/>
  <c r="A171" i="29"/>
  <c r="T170" i="29"/>
  <c r="L170" i="29"/>
  <c r="Q170" i="29" s="1"/>
  <c r="K170" i="29"/>
  <c r="B170" i="29"/>
  <c r="A170" i="29"/>
  <c r="T169" i="29"/>
  <c r="L169" i="29"/>
  <c r="Q169" i="29" s="1"/>
  <c r="K169" i="29"/>
  <c r="B169" i="29"/>
  <c r="A169" i="29"/>
  <c r="T168" i="29"/>
  <c r="L168" i="29"/>
  <c r="Q168" i="29" s="1"/>
  <c r="K168" i="29"/>
  <c r="B168" i="29"/>
  <c r="A168" i="29"/>
  <c r="T167" i="29"/>
  <c r="L167" i="29"/>
  <c r="Q167" i="29" s="1"/>
  <c r="K167" i="29"/>
  <c r="B167" i="29"/>
  <c r="A167" i="29"/>
  <c r="T166" i="29"/>
  <c r="L166" i="29"/>
  <c r="Q166" i="29" s="1"/>
  <c r="K166" i="29"/>
  <c r="B166" i="29"/>
  <c r="A166" i="29"/>
  <c r="T165" i="29"/>
  <c r="L165" i="29"/>
  <c r="Q165" i="29" s="1"/>
  <c r="K165" i="29"/>
  <c r="B165" i="29"/>
  <c r="A165" i="29"/>
  <c r="T164" i="29"/>
  <c r="L164" i="29"/>
  <c r="Q164" i="29" s="1"/>
  <c r="K164" i="29"/>
  <c r="B164" i="29"/>
  <c r="A164" i="29"/>
  <c r="T163" i="29"/>
  <c r="L163" i="29"/>
  <c r="Q163" i="29" s="1"/>
  <c r="K163" i="29"/>
  <c r="B163" i="29"/>
  <c r="A163" i="29"/>
  <c r="T162" i="29"/>
  <c r="L162" i="29"/>
  <c r="Q162" i="29" s="1"/>
  <c r="K162" i="29"/>
  <c r="B162" i="29"/>
  <c r="A162" i="29"/>
  <c r="T161" i="29"/>
  <c r="L161" i="29"/>
  <c r="Q161" i="29" s="1"/>
  <c r="K161" i="29"/>
  <c r="B161" i="29"/>
  <c r="A161" i="29"/>
  <c r="T160" i="29"/>
  <c r="L160" i="29"/>
  <c r="Q160" i="29" s="1"/>
  <c r="K160" i="29"/>
  <c r="B160" i="29"/>
  <c r="A160" i="29"/>
  <c r="T159" i="29"/>
  <c r="L159" i="29"/>
  <c r="Q159" i="29" s="1"/>
  <c r="K159" i="29"/>
  <c r="B159" i="29"/>
  <c r="A159" i="29"/>
  <c r="T158" i="29"/>
  <c r="L158" i="29"/>
  <c r="Q158" i="29" s="1"/>
  <c r="K158" i="29"/>
  <c r="B158" i="29"/>
  <c r="A158" i="29"/>
  <c r="T157" i="29"/>
  <c r="L157" i="29"/>
  <c r="Q157" i="29" s="1"/>
  <c r="K157" i="29"/>
  <c r="B157" i="29"/>
  <c r="A157" i="29"/>
  <c r="T156" i="29"/>
  <c r="L156" i="29"/>
  <c r="Q156" i="29" s="1"/>
  <c r="K156" i="29"/>
  <c r="B156" i="29"/>
  <c r="A156" i="29"/>
  <c r="T155" i="29"/>
  <c r="L155" i="29"/>
  <c r="Q155" i="29" s="1"/>
  <c r="K155" i="29"/>
  <c r="B155" i="29"/>
  <c r="A155" i="29"/>
  <c r="T154" i="29"/>
  <c r="L154" i="29"/>
  <c r="Q154" i="29" s="1"/>
  <c r="K154" i="29"/>
  <c r="B154" i="29"/>
  <c r="A154" i="29"/>
  <c r="T153" i="29"/>
  <c r="L153" i="29"/>
  <c r="Q153" i="29" s="1"/>
  <c r="K153" i="29"/>
  <c r="B153" i="29"/>
  <c r="A153" i="29"/>
  <c r="T152" i="29"/>
  <c r="L152" i="29"/>
  <c r="Q152" i="29" s="1"/>
  <c r="K152" i="29"/>
  <c r="B152" i="29"/>
  <c r="A152" i="29"/>
  <c r="T151" i="29"/>
  <c r="L151" i="29"/>
  <c r="Q151" i="29" s="1"/>
  <c r="K151" i="29"/>
  <c r="B151" i="29"/>
  <c r="A151" i="29"/>
  <c r="T150" i="29"/>
  <c r="L150" i="29"/>
  <c r="Q150" i="29" s="1"/>
  <c r="K150" i="29"/>
  <c r="B150" i="29"/>
  <c r="A150" i="29"/>
  <c r="T149" i="29"/>
  <c r="L149" i="29"/>
  <c r="Q149" i="29" s="1"/>
  <c r="K149" i="29"/>
  <c r="B149" i="29"/>
  <c r="A149" i="29"/>
  <c r="T148" i="29"/>
  <c r="L148" i="29"/>
  <c r="Q148" i="29" s="1"/>
  <c r="K148" i="29"/>
  <c r="B148" i="29"/>
  <c r="A148" i="29"/>
  <c r="T147" i="29"/>
  <c r="L147" i="29"/>
  <c r="Q147" i="29" s="1"/>
  <c r="K147" i="29"/>
  <c r="B147" i="29"/>
  <c r="A147" i="29"/>
  <c r="T146" i="29"/>
  <c r="L146" i="29"/>
  <c r="Q146" i="29" s="1"/>
  <c r="K146" i="29"/>
  <c r="B146" i="29"/>
  <c r="A146" i="29"/>
  <c r="T145" i="29"/>
  <c r="L145" i="29"/>
  <c r="Q145" i="29" s="1"/>
  <c r="K145" i="29"/>
  <c r="B145" i="29"/>
  <c r="A145" i="29"/>
  <c r="T144" i="29"/>
  <c r="L144" i="29"/>
  <c r="Q144" i="29" s="1"/>
  <c r="K144" i="29"/>
  <c r="B144" i="29"/>
  <c r="A144" i="29"/>
  <c r="T143" i="29"/>
  <c r="L143" i="29"/>
  <c r="Q143" i="29" s="1"/>
  <c r="K143" i="29"/>
  <c r="B143" i="29"/>
  <c r="A143" i="29"/>
  <c r="T142" i="29"/>
  <c r="L142" i="29"/>
  <c r="Q142" i="29" s="1"/>
  <c r="K142" i="29"/>
  <c r="B142" i="29"/>
  <c r="A142" i="29"/>
  <c r="T141" i="29"/>
  <c r="L141" i="29"/>
  <c r="Q141" i="29" s="1"/>
  <c r="K141" i="29"/>
  <c r="B141" i="29"/>
  <c r="A141" i="29"/>
  <c r="T140" i="29"/>
  <c r="L140" i="29"/>
  <c r="Q140" i="29" s="1"/>
  <c r="K140" i="29"/>
  <c r="B140" i="29"/>
  <c r="A140" i="29"/>
  <c r="T139" i="29"/>
  <c r="L139" i="29"/>
  <c r="Q139" i="29" s="1"/>
  <c r="K139" i="29"/>
  <c r="B139" i="29"/>
  <c r="A139" i="29"/>
  <c r="T138" i="29"/>
  <c r="L138" i="29"/>
  <c r="Q138" i="29" s="1"/>
  <c r="K138" i="29"/>
  <c r="B138" i="29"/>
  <c r="A138" i="29"/>
  <c r="T137" i="29"/>
  <c r="L137" i="29"/>
  <c r="Q137" i="29" s="1"/>
  <c r="K137" i="29"/>
  <c r="B137" i="29"/>
  <c r="A137" i="29"/>
  <c r="T136" i="29"/>
  <c r="L136" i="29"/>
  <c r="Q136" i="29" s="1"/>
  <c r="K136" i="29"/>
  <c r="B136" i="29"/>
  <c r="A136" i="29"/>
  <c r="T135" i="29"/>
  <c r="L135" i="29"/>
  <c r="Q135" i="29" s="1"/>
  <c r="K135" i="29"/>
  <c r="B135" i="29"/>
  <c r="A135" i="29"/>
  <c r="T134" i="29"/>
  <c r="L134" i="29"/>
  <c r="Q134" i="29" s="1"/>
  <c r="K134" i="29"/>
  <c r="B134" i="29"/>
  <c r="A134" i="29"/>
  <c r="T133" i="29"/>
  <c r="L133" i="29"/>
  <c r="Q133" i="29" s="1"/>
  <c r="K133" i="29"/>
  <c r="B133" i="29"/>
  <c r="A133" i="29"/>
  <c r="T132" i="29"/>
  <c r="L132" i="29"/>
  <c r="Q132" i="29" s="1"/>
  <c r="K132" i="29"/>
  <c r="B132" i="29"/>
  <c r="A132" i="29"/>
  <c r="T131" i="29"/>
  <c r="L131" i="29"/>
  <c r="Q131" i="29" s="1"/>
  <c r="K131" i="29"/>
  <c r="B131" i="29"/>
  <c r="A131" i="29"/>
  <c r="T130" i="29"/>
  <c r="L130" i="29"/>
  <c r="Q130" i="29" s="1"/>
  <c r="K130" i="29"/>
  <c r="B130" i="29"/>
  <c r="A130" i="29"/>
  <c r="T129" i="29"/>
  <c r="L129" i="29"/>
  <c r="Q129" i="29" s="1"/>
  <c r="K129" i="29"/>
  <c r="B129" i="29"/>
  <c r="A129" i="29"/>
  <c r="T128" i="29"/>
  <c r="L128" i="29"/>
  <c r="Q128" i="29" s="1"/>
  <c r="K128" i="29"/>
  <c r="B128" i="29"/>
  <c r="A128" i="29"/>
  <c r="T127" i="29"/>
  <c r="L127" i="29"/>
  <c r="Q127" i="29" s="1"/>
  <c r="K127" i="29"/>
  <c r="B127" i="29"/>
  <c r="A127" i="29"/>
  <c r="T126" i="29"/>
  <c r="L126" i="29"/>
  <c r="Q126" i="29" s="1"/>
  <c r="K126" i="29"/>
  <c r="B126" i="29"/>
  <c r="A126" i="29"/>
  <c r="T125" i="29"/>
  <c r="L125" i="29"/>
  <c r="Q125" i="29" s="1"/>
  <c r="K125" i="29"/>
  <c r="B125" i="29"/>
  <c r="A125" i="29"/>
  <c r="T124" i="29"/>
  <c r="L124" i="29"/>
  <c r="Q124" i="29" s="1"/>
  <c r="K124" i="29"/>
  <c r="B124" i="29"/>
  <c r="A124" i="29"/>
  <c r="T123" i="29"/>
  <c r="L123" i="29"/>
  <c r="Q123" i="29" s="1"/>
  <c r="K123" i="29"/>
  <c r="B123" i="29"/>
  <c r="A123" i="29"/>
  <c r="T122" i="29"/>
  <c r="L122" i="29"/>
  <c r="Q122" i="29" s="1"/>
  <c r="K122" i="29"/>
  <c r="B122" i="29"/>
  <c r="A122" i="29"/>
  <c r="T121" i="29"/>
  <c r="L121" i="29"/>
  <c r="Q121" i="29" s="1"/>
  <c r="K121" i="29"/>
  <c r="B121" i="29"/>
  <c r="A121" i="29"/>
  <c r="T120" i="29"/>
  <c r="L120" i="29"/>
  <c r="Q120" i="29" s="1"/>
  <c r="K120" i="29"/>
  <c r="B120" i="29"/>
  <c r="A120" i="29"/>
  <c r="T119" i="29"/>
  <c r="L119" i="29"/>
  <c r="Q119" i="29" s="1"/>
  <c r="K119" i="29"/>
  <c r="B119" i="29"/>
  <c r="A119" i="29"/>
  <c r="T118" i="29"/>
  <c r="L118" i="29"/>
  <c r="Q118" i="29" s="1"/>
  <c r="K118" i="29"/>
  <c r="B118" i="29"/>
  <c r="A118" i="29"/>
  <c r="T117" i="29"/>
  <c r="L117" i="29"/>
  <c r="Q117" i="29" s="1"/>
  <c r="K117" i="29"/>
  <c r="B117" i="29"/>
  <c r="A117" i="29"/>
  <c r="T116" i="29"/>
  <c r="L116" i="29"/>
  <c r="Q116" i="29" s="1"/>
  <c r="K116" i="29"/>
  <c r="B116" i="29"/>
  <c r="A116" i="29"/>
  <c r="T115" i="29"/>
  <c r="L115" i="29"/>
  <c r="Q115" i="29" s="1"/>
  <c r="K115" i="29"/>
  <c r="B115" i="29"/>
  <c r="A115" i="29"/>
  <c r="T114" i="29"/>
  <c r="L114" i="29"/>
  <c r="Q114" i="29" s="1"/>
  <c r="K114" i="29"/>
  <c r="B114" i="29"/>
  <c r="A114" i="29"/>
  <c r="T113" i="29"/>
  <c r="L113" i="29"/>
  <c r="Q113" i="29" s="1"/>
  <c r="K113" i="29"/>
  <c r="B113" i="29"/>
  <c r="A113" i="29"/>
  <c r="T112" i="29"/>
  <c r="L112" i="29"/>
  <c r="Q112" i="29" s="1"/>
  <c r="K112" i="29"/>
  <c r="B112" i="29"/>
  <c r="A112" i="29"/>
  <c r="T111" i="29"/>
  <c r="L111" i="29"/>
  <c r="Q111" i="29" s="1"/>
  <c r="K111" i="29"/>
  <c r="B111" i="29"/>
  <c r="A111" i="29"/>
  <c r="T110" i="29"/>
  <c r="L110" i="29"/>
  <c r="Q110" i="29" s="1"/>
  <c r="K110" i="29"/>
  <c r="B110" i="29"/>
  <c r="A110" i="29"/>
  <c r="T109" i="29"/>
  <c r="L109" i="29"/>
  <c r="Q109" i="29" s="1"/>
  <c r="K109" i="29"/>
  <c r="B109" i="29"/>
  <c r="A109" i="29"/>
  <c r="T108" i="29"/>
  <c r="L108" i="29"/>
  <c r="Q108" i="29" s="1"/>
  <c r="K108" i="29"/>
  <c r="B108" i="29"/>
  <c r="A108" i="29"/>
  <c r="T107" i="29"/>
  <c r="L107" i="29"/>
  <c r="Q107" i="29" s="1"/>
  <c r="K107" i="29"/>
  <c r="B107" i="29"/>
  <c r="A107" i="29"/>
  <c r="T106" i="29"/>
  <c r="L106" i="29"/>
  <c r="Q106" i="29" s="1"/>
  <c r="K106" i="29"/>
  <c r="B106" i="29"/>
  <c r="A106" i="29"/>
  <c r="T105" i="29"/>
  <c r="L105" i="29"/>
  <c r="Q105" i="29" s="1"/>
  <c r="K105" i="29"/>
  <c r="B105" i="29"/>
  <c r="A105" i="29"/>
  <c r="T104" i="29"/>
  <c r="L104" i="29"/>
  <c r="Q104" i="29" s="1"/>
  <c r="K104" i="29"/>
  <c r="B104" i="29"/>
  <c r="A104" i="29"/>
  <c r="T103" i="29"/>
  <c r="L103" i="29"/>
  <c r="Q103" i="29" s="1"/>
  <c r="K103" i="29"/>
  <c r="B103" i="29"/>
  <c r="A103" i="29"/>
  <c r="T102" i="29"/>
  <c r="L102" i="29"/>
  <c r="Q102" i="29" s="1"/>
  <c r="K102" i="29"/>
  <c r="B102" i="29"/>
  <c r="A102" i="29"/>
  <c r="T101" i="29"/>
  <c r="L101" i="29"/>
  <c r="Q101" i="29" s="1"/>
  <c r="K101" i="29"/>
  <c r="B101" i="29"/>
  <c r="A101" i="29"/>
  <c r="T100" i="29"/>
  <c r="L100" i="29"/>
  <c r="Q100" i="29" s="1"/>
  <c r="K100" i="29"/>
  <c r="B100" i="29"/>
  <c r="A100" i="29"/>
  <c r="T99" i="29"/>
  <c r="L99" i="29"/>
  <c r="Q99" i="29" s="1"/>
  <c r="K99" i="29"/>
  <c r="B99" i="29"/>
  <c r="A99" i="29"/>
  <c r="T98" i="29"/>
  <c r="L98" i="29"/>
  <c r="Q98" i="29" s="1"/>
  <c r="K98" i="29"/>
  <c r="B98" i="29"/>
  <c r="A98" i="29"/>
  <c r="T97" i="29"/>
  <c r="L97" i="29"/>
  <c r="Q97" i="29" s="1"/>
  <c r="K97" i="29"/>
  <c r="B97" i="29"/>
  <c r="A97" i="29"/>
  <c r="T96" i="29"/>
  <c r="L96" i="29"/>
  <c r="Q96" i="29" s="1"/>
  <c r="K96" i="29"/>
  <c r="B96" i="29"/>
  <c r="A96" i="29"/>
  <c r="T95" i="29"/>
  <c r="L95" i="29"/>
  <c r="Q95" i="29" s="1"/>
  <c r="K95" i="29"/>
  <c r="B95" i="29"/>
  <c r="A95" i="29"/>
  <c r="T94" i="29"/>
  <c r="L94" i="29"/>
  <c r="Q94" i="29" s="1"/>
  <c r="K94" i="29"/>
  <c r="B94" i="29"/>
  <c r="A94" i="29"/>
  <c r="T93" i="29"/>
  <c r="L93" i="29"/>
  <c r="Q93" i="29" s="1"/>
  <c r="K93" i="29"/>
  <c r="B93" i="29"/>
  <c r="A93" i="29"/>
  <c r="T92" i="29"/>
  <c r="L92" i="29"/>
  <c r="Q92" i="29" s="1"/>
  <c r="K92" i="29"/>
  <c r="B92" i="29"/>
  <c r="A92" i="29"/>
  <c r="T91" i="29"/>
  <c r="L91" i="29"/>
  <c r="Q91" i="29" s="1"/>
  <c r="K91" i="29"/>
  <c r="B91" i="29"/>
  <c r="A91" i="29"/>
  <c r="T90" i="29"/>
  <c r="L90" i="29"/>
  <c r="Q90" i="29" s="1"/>
  <c r="K90" i="29"/>
  <c r="B90" i="29"/>
  <c r="A90" i="29"/>
  <c r="T89" i="29"/>
  <c r="L89" i="29"/>
  <c r="Q89" i="29" s="1"/>
  <c r="K89" i="29"/>
  <c r="B89" i="29"/>
  <c r="A89" i="29"/>
  <c r="T88" i="29"/>
  <c r="L88" i="29"/>
  <c r="Q88" i="29" s="1"/>
  <c r="K88" i="29"/>
  <c r="B88" i="29"/>
  <c r="A88" i="29"/>
  <c r="T87" i="29"/>
  <c r="L87" i="29"/>
  <c r="Q87" i="29" s="1"/>
  <c r="K87" i="29"/>
  <c r="B87" i="29"/>
  <c r="A87" i="29"/>
  <c r="T86" i="29"/>
  <c r="L86" i="29"/>
  <c r="Q86" i="29" s="1"/>
  <c r="K86" i="29"/>
  <c r="B86" i="29"/>
  <c r="A86" i="29"/>
  <c r="T85" i="29"/>
  <c r="L85" i="29"/>
  <c r="Q85" i="29" s="1"/>
  <c r="K85" i="29"/>
  <c r="B85" i="29"/>
  <c r="A85" i="29"/>
  <c r="T84" i="29"/>
  <c r="L84" i="29"/>
  <c r="Q84" i="29" s="1"/>
  <c r="K84" i="29"/>
  <c r="B84" i="29"/>
  <c r="A84" i="29"/>
  <c r="T83" i="29"/>
  <c r="L83" i="29"/>
  <c r="Q83" i="29" s="1"/>
  <c r="K83" i="29"/>
  <c r="B83" i="29"/>
  <c r="A83" i="29"/>
  <c r="T82" i="29"/>
  <c r="L82" i="29"/>
  <c r="Q82" i="29" s="1"/>
  <c r="K82" i="29"/>
  <c r="B82" i="29"/>
  <c r="A82" i="29"/>
  <c r="T81" i="29"/>
  <c r="L81" i="29"/>
  <c r="Q81" i="29" s="1"/>
  <c r="K81" i="29"/>
  <c r="B81" i="29"/>
  <c r="A81" i="29"/>
  <c r="T80" i="29"/>
  <c r="L80" i="29"/>
  <c r="Q80" i="29" s="1"/>
  <c r="K80" i="29"/>
  <c r="B80" i="29"/>
  <c r="A80" i="29"/>
  <c r="T79" i="29"/>
  <c r="L79" i="29"/>
  <c r="Q79" i="29" s="1"/>
  <c r="K79" i="29"/>
  <c r="B79" i="29"/>
  <c r="A79" i="29"/>
  <c r="T78" i="29"/>
  <c r="L78" i="29"/>
  <c r="Q78" i="29" s="1"/>
  <c r="K78" i="29"/>
  <c r="B78" i="29"/>
  <c r="A78" i="29"/>
  <c r="T77" i="29"/>
  <c r="L77" i="29"/>
  <c r="Q77" i="29" s="1"/>
  <c r="K77" i="29"/>
  <c r="B77" i="29"/>
  <c r="A77" i="29"/>
  <c r="T76" i="29"/>
  <c r="L76" i="29"/>
  <c r="Q76" i="29" s="1"/>
  <c r="K76" i="29"/>
  <c r="B76" i="29"/>
  <c r="A76" i="29"/>
  <c r="T75" i="29"/>
  <c r="L75" i="29"/>
  <c r="Q75" i="29" s="1"/>
  <c r="K75" i="29"/>
  <c r="B75" i="29"/>
  <c r="A75" i="29"/>
  <c r="T74" i="29"/>
  <c r="L74" i="29"/>
  <c r="Q74" i="29" s="1"/>
  <c r="K74" i="29"/>
  <c r="B74" i="29"/>
  <c r="A74" i="29"/>
  <c r="T73" i="29"/>
  <c r="L73" i="29"/>
  <c r="Q73" i="29" s="1"/>
  <c r="K73" i="29"/>
  <c r="B73" i="29"/>
  <c r="A73" i="29"/>
  <c r="T72" i="29"/>
  <c r="L72" i="29"/>
  <c r="Q72" i="29" s="1"/>
  <c r="K72" i="29"/>
  <c r="B72" i="29"/>
  <c r="A72" i="29"/>
  <c r="T71" i="29"/>
  <c r="L71" i="29"/>
  <c r="Q71" i="29" s="1"/>
  <c r="K71" i="29"/>
  <c r="B71" i="29"/>
  <c r="A71" i="29"/>
  <c r="T70" i="29"/>
  <c r="L70" i="29"/>
  <c r="Q70" i="29" s="1"/>
  <c r="K70" i="29"/>
  <c r="B70" i="29"/>
  <c r="A70" i="29"/>
  <c r="T69" i="29"/>
  <c r="L69" i="29"/>
  <c r="Q69" i="29" s="1"/>
  <c r="K69" i="29"/>
  <c r="B69" i="29"/>
  <c r="A69" i="29"/>
  <c r="T68" i="29"/>
  <c r="Q68" i="29"/>
  <c r="L68" i="29"/>
  <c r="K68" i="29"/>
  <c r="B68" i="29"/>
  <c r="A68" i="29"/>
  <c r="T67" i="29"/>
  <c r="L67" i="29"/>
  <c r="Q67" i="29" s="1"/>
  <c r="K67" i="29"/>
  <c r="B67" i="29"/>
  <c r="A67" i="29"/>
  <c r="T66" i="29"/>
  <c r="L66" i="29"/>
  <c r="Q66" i="29" s="1"/>
  <c r="K66" i="29"/>
  <c r="B66" i="29"/>
  <c r="A66" i="29"/>
  <c r="T65" i="29"/>
  <c r="L65" i="29"/>
  <c r="Q65" i="29" s="1"/>
  <c r="K65" i="29"/>
  <c r="B65" i="29"/>
  <c r="A65" i="29"/>
  <c r="T64" i="29"/>
  <c r="L64" i="29"/>
  <c r="Q64" i="29" s="1"/>
  <c r="K64" i="29"/>
  <c r="B64" i="29"/>
  <c r="A64" i="29"/>
  <c r="T63" i="29"/>
  <c r="L63" i="29"/>
  <c r="Q63" i="29" s="1"/>
  <c r="K63" i="29"/>
  <c r="B63" i="29"/>
  <c r="A63" i="29"/>
  <c r="T62" i="29"/>
  <c r="L62" i="29"/>
  <c r="Q62" i="29" s="1"/>
  <c r="K62" i="29"/>
  <c r="B62" i="29"/>
  <c r="A62" i="29"/>
  <c r="T61" i="29"/>
  <c r="L61" i="29"/>
  <c r="Q61" i="29" s="1"/>
  <c r="K61" i="29"/>
  <c r="B61" i="29"/>
  <c r="A61" i="29"/>
  <c r="T60" i="29"/>
  <c r="L60" i="29"/>
  <c r="Q60" i="29" s="1"/>
  <c r="K60" i="29"/>
  <c r="B60" i="29"/>
  <c r="A60" i="29"/>
  <c r="T59" i="29"/>
  <c r="L59" i="29"/>
  <c r="Q59" i="29" s="1"/>
  <c r="K59" i="29"/>
  <c r="B59" i="29"/>
  <c r="A59" i="29"/>
  <c r="T58" i="29"/>
  <c r="L58" i="29"/>
  <c r="Q58" i="29" s="1"/>
  <c r="K58" i="29"/>
  <c r="B58" i="29"/>
  <c r="A58" i="29"/>
  <c r="T57" i="29"/>
  <c r="L57" i="29"/>
  <c r="Q57" i="29" s="1"/>
  <c r="K57" i="29"/>
  <c r="B57" i="29"/>
  <c r="A57" i="29"/>
  <c r="T56" i="29"/>
  <c r="L56" i="29"/>
  <c r="Q56" i="29" s="1"/>
  <c r="K56" i="29"/>
  <c r="B56" i="29"/>
  <c r="A56" i="29"/>
  <c r="T55" i="29"/>
  <c r="L55" i="29"/>
  <c r="Q55" i="29" s="1"/>
  <c r="K55" i="29"/>
  <c r="B55" i="29"/>
  <c r="A55" i="29"/>
  <c r="T54" i="29"/>
  <c r="L54" i="29"/>
  <c r="Q54" i="29" s="1"/>
  <c r="K54" i="29"/>
  <c r="B54" i="29"/>
  <c r="A54" i="29"/>
  <c r="T53" i="29"/>
  <c r="L53" i="29"/>
  <c r="Q53" i="29" s="1"/>
  <c r="K53" i="29"/>
  <c r="B53" i="29"/>
  <c r="A53" i="29"/>
  <c r="T52" i="29"/>
  <c r="L52" i="29"/>
  <c r="Q52" i="29" s="1"/>
  <c r="K52" i="29"/>
  <c r="B52" i="29"/>
  <c r="A52" i="29"/>
  <c r="T51" i="29"/>
  <c r="L51" i="29"/>
  <c r="Q51" i="29" s="1"/>
  <c r="K51" i="29"/>
  <c r="B51" i="29"/>
  <c r="A51" i="29"/>
  <c r="T50" i="29"/>
  <c r="L50" i="29"/>
  <c r="Q50" i="29" s="1"/>
  <c r="K50" i="29"/>
  <c r="B50" i="29"/>
  <c r="A50" i="29"/>
  <c r="T49" i="29"/>
  <c r="L49" i="29"/>
  <c r="Q49" i="29" s="1"/>
  <c r="K49" i="29"/>
  <c r="B49" i="29"/>
  <c r="A49" i="29"/>
  <c r="T48" i="29"/>
  <c r="L48" i="29"/>
  <c r="Q48" i="29" s="1"/>
  <c r="K48" i="29"/>
  <c r="B48" i="29"/>
  <c r="A48" i="29"/>
  <c r="T47" i="29"/>
  <c r="L47" i="29"/>
  <c r="Q47" i="29" s="1"/>
  <c r="K47" i="29"/>
  <c r="B47" i="29"/>
  <c r="A47" i="29"/>
  <c r="T46" i="29"/>
  <c r="L46" i="29"/>
  <c r="Q46" i="29" s="1"/>
  <c r="K46" i="29"/>
  <c r="B46" i="29"/>
  <c r="A46" i="29"/>
  <c r="T45" i="29"/>
  <c r="L45" i="29"/>
  <c r="Q45" i="29" s="1"/>
  <c r="K45" i="29"/>
  <c r="B45" i="29"/>
  <c r="A45" i="29"/>
  <c r="T44" i="29"/>
  <c r="L44" i="29"/>
  <c r="Q44" i="29" s="1"/>
  <c r="K44" i="29"/>
  <c r="B44" i="29"/>
  <c r="A44" i="29"/>
  <c r="T43" i="29"/>
  <c r="L43" i="29"/>
  <c r="Q43" i="29" s="1"/>
  <c r="K43" i="29"/>
  <c r="B43" i="29"/>
  <c r="A43" i="29"/>
  <c r="T42" i="29"/>
  <c r="L42" i="29"/>
  <c r="Q42" i="29" s="1"/>
  <c r="K42" i="29"/>
  <c r="B42" i="29"/>
  <c r="A42" i="29"/>
  <c r="T41" i="29"/>
  <c r="L41" i="29"/>
  <c r="Q41" i="29" s="1"/>
  <c r="K41" i="29"/>
  <c r="B41" i="29"/>
  <c r="A41" i="29"/>
  <c r="T40" i="29"/>
  <c r="L40" i="29"/>
  <c r="Q40" i="29" s="1"/>
  <c r="K40" i="29"/>
  <c r="B40" i="29"/>
  <c r="A40" i="29"/>
  <c r="T39" i="29"/>
  <c r="L39" i="29"/>
  <c r="Q39" i="29" s="1"/>
  <c r="K39" i="29"/>
  <c r="B39" i="29"/>
  <c r="A39" i="29"/>
  <c r="T38" i="29"/>
  <c r="L38" i="29"/>
  <c r="Q38" i="29" s="1"/>
  <c r="K38" i="29"/>
  <c r="B38" i="29"/>
  <c r="A38" i="29"/>
  <c r="T37" i="29"/>
  <c r="L37" i="29"/>
  <c r="Q37" i="29" s="1"/>
  <c r="K37" i="29"/>
  <c r="B37" i="29"/>
  <c r="A37" i="29"/>
  <c r="T36" i="29"/>
  <c r="L36" i="29"/>
  <c r="Q36" i="29" s="1"/>
  <c r="K36" i="29"/>
  <c r="B36" i="29"/>
  <c r="A36" i="29"/>
  <c r="T35" i="29"/>
  <c r="L35" i="29"/>
  <c r="Q35" i="29" s="1"/>
  <c r="K35" i="29"/>
  <c r="B35" i="29"/>
  <c r="A35" i="29"/>
  <c r="T34" i="29"/>
  <c r="L34" i="29"/>
  <c r="Q34" i="29" s="1"/>
  <c r="K34" i="29"/>
  <c r="B34" i="29"/>
  <c r="A34" i="29"/>
  <c r="T33" i="29"/>
  <c r="L33" i="29"/>
  <c r="Q33" i="29" s="1"/>
  <c r="K33" i="29"/>
  <c r="B33" i="29"/>
  <c r="A33" i="29"/>
  <c r="T32" i="29"/>
  <c r="L32" i="29"/>
  <c r="Q32" i="29" s="1"/>
  <c r="K32" i="29"/>
  <c r="B32" i="29"/>
  <c r="A32" i="29"/>
  <c r="T31" i="29"/>
  <c r="L31" i="29"/>
  <c r="Q31" i="29" s="1"/>
  <c r="K31" i="29"/>
  <c r="B31" i="29"/>
  <c r="A31" i="29"/>
  <c r="T30" i="29"/>
  <c r="L30" i="29"/>
  <c r="Q30" i="29" s="1"/>
  <c r="K30" i="29"/>
  <c r="B30" i="29"/>
  <c r="A30" i="29"/>
  <c r="T29" i="29"/>
  <c r="L29" i="29"/>
  <c r="Q29" i="29" s="1"/>
  <c r="K29" i="29"/>
  <c r="B29" i="29"/>
  <c r="A29" i="29"/>
  <c r="T28" i="29"/>
  <c r="L28" i="29"/>
  <c r="Q28" i="29" s="1"/>
  <c r="K28" i="29"/>
  <c r="B28" i="29"/>
  <c r="A28" i="29"/>
  <c r="T27" i="29"/>
  <c r="L27" i="29"/>
  <c r="Q27" i="29" s="1"/>
  <c r="K27" i="29"/>
  <c r="B27" i="29"/>
  <c r="A27" i="29"/>
  <c r="T26" i="29"/>
  <c r="L26" i="29"/>
  <c r="Q26" i="29" s="1"/>
  <c r="K26" i="29"/>
  <c r="B26" i="29"/>
  <c r="A26" i="29"/>
  <c r="T25" i="29"/>
  <c r="L25" i="29"/>
  <c r="Q25" i="29" s="1"/>
  <c r="K25" i="29"/>
  <c r="B25" i="29"/>
  <c r="A25" i="29"/>
  <c r="T24" i="29"/>
  <c r="L24" i="29"/>
  <c r="Q24" i="29" s="1"/>
  <c r="K24" i="29"/>
  <c r="B24" i="29"/>
  <c r="A24" i="29"/>
  <c r="T23" i="29"/>
  <c r="L23" i="29"/>
  <c r="Q23" i="29" s="1"/>
  <c r="K23" i="29"/>
  <c r="B23" i="29"/>
  <c r="A23" i="29"/>
  <c r="T22" i="29"/>
  <c r="L22" i="29"/>
  <c r="Q22" i="29" s="1"/>
  <c r="K22" i="29"/>
  <c r="B22" i="29"/>
  <c r="A22" i="29"/>
  <c r="T21" i="29"/>
  <c r="L21" i="29"/>
  <c r="Q21" i="29" s="1"/>
  <c r="K21" i="29"/>
  <c r="B21" i="29"/>
  <c r="A21" i="29"/>
  <c r="T20" i="29"/>
  <c r="L20" i="29"/>
  <c r="Q20" i="29" s="1"/>
  <c r="K20" i="29"/>
  <c r="B20" i="29"/>
  <c r="A20" i="29"/>
  <c r="T19" i="29"/>
  <c r="L19" i="29"/>
  <c r="Q19" i="29" s="1"/>
  <c r="K19" i="29"/>
  <c r="B19" i="29"/>
  <c r="A19" i="29"/>
  <c r="T18" i="29"/>
  <c r="L18" i="29"/>
  <c r="Q18" i="29" s="1"/>
  <c r="K18" i="29"/>
  <c r="B18" i="29"/>
  <c r="A18" i="29"/>
  <c r="T17" i="29"/>
  <c r="L17" i="29"/>
  <c r="Q17" i="29" s="1"/>
  <c r="K17" i="29"/>
  <c r="B17" i="29"/>
  <c r="A17" i="29"/>
  <c r="T16" i="29"/>
  <c r="L16" i="29"/>
  <c r="Q16" i="29" s="1"/>
  <c r="K16" i="29"/>
  <c r="B16" i="29"/>
  <c r="A16" i="29"/>
  <c r="T15" i="29"/>
  <c r="L15" i="29"/>
  <c r="Q15" i="29" s="1"/>
  <c r="K15" i="29"/>
  <c r="B15" i="29"/>
  <c r="A15" i="29"/>
  <c r="T14" i="29"/>
  <c r="L14" i="29"/>
  <c r="Q14" i="29" s="1"/>
  <c r="K14" i="29"/>
  <c r="B14" i="29"/>
  <c r="A14" i="29"/>
  <c r="T13" i="29"/>
  <c r="L13" i="29"/>
  <c r="Q13" i="29" s="1"/>
  <c r="K13" i="29"/>
  <c r="B13" i="29"/>
  <c r="A13" i="29"/>
  <c r="T12" i="29"/>
  <c r="L12" i="29"/>
  <c r="Q12" i="29" s="1"/>
  <c r="K12" i="29"/>
  <c r="B12" i="29"/>
  <c r="A12" i="29"/>
  <c r="T11" i="29"/>
  <c r="L11" i="29"/>
  <c r="Q11" i="29" s="1"/>
  <c r="K11" i="29"/>
  <c r="B11" i="29"/>
  <c r="A11" i="29"/>
  <c r="T10" i="29"/>
  <c r="L10" i="29"/>
  <c r="Q10" i="29" s="1"/>
  <c r="K10" i="29"/>
  <c r="B10" i="29"/>
  <c r="A10" i="29"/>
  <c r="T9" i="29"/>
  <c r="L9" i="29"/>
  <c r="Q9" i="29" s="1"/>
  <c r="K9" i="29"/>
  <c r="B9" i="29"/>
  <c r="A9" i="29"/>
  <c r="T8" i="29"/>
  <c r="L8" i="29"/>
  <c r="Q8" i="29" s="1"/>
  <c r="K8" i="29"/>
  <c r="B8" i="29"/>
  <c r="A8" i="29"/>
  <c r="T7" i="29"/>
  <c r="L7" i="29"/>
  <c r="Q7" i="29" s="1"/>
  <c r="K7" i="29"/>
  <c r="B7" i="29"/>
  <c r="A7" i="29"/>
  <c r="T6" i="29"/>
  <c r="L6" i="29"/>
  <c r="Q6" i="29" s="1"/>
  <c r="O3" i="29"/>
  <c r="X24" i="29" s="1"/>
  <c r="E3" i="29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O3" i="1"/>
  <c r="X14" i="1" s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6" i="1"/>
  <c r="K163" i="1"/>
  <c r="L163" i="1"/>
  <c r="Q163" i="1" s="1"/>
  <c r="K164" i="1"/>
  <c r="L164" i="1"/>
  <c r="Q164" i="1" s="1"/>
  <c r="K165" i="1"/>
  <c r="L165" i="1"/>
  <c r="Q165" i="1" s="1"/>
  <c r="K166" i="1"/>
  <c r="L166" i="1"/>
  <c r="Q166" i="1" s="1"/>
  <c r="K167" i="1"/>
  <c r="L167" i="1"/>
  <c r="Q167" i="1" s="1"/>
  <c r="K168" i="1"/>
  <c r="L168" i="1"/>
  <c r="Q168" i="1" s="1"/>
  <c r="K169" i="1"/>
  <c r="L169" i="1"/>
  <c r="Q169" i="1" s="1"/>
  <c r="K170" i="1"/>
  <c r="L170" i="1"/>
  <c r="Q170" i="1" s="1"/>
  <c r="K171" i="1"/>
  <c r="L171" i="1"/>
  <c r="Q171" i="1" s="1"/>
  <c r="K172" i="1"/>
  <c r="L172" i="1"/>
  <c r="Q172" i="1" s="1"/>
  <c r="K173" i="1"/>
  <c r="L173" i="1"/>
  <c r="Q173" i="1" s="1"/>
  <c r="K174" i="1"/>
  <c r="L174" i="1"/>
  <c r="Q174" i="1" s="1"/>
  <c r="K175" i="1"/>
  <c r="L175" i="1"/>
  <c r="Q175" i="1" s="1"/>
  <c r="K176" i="1"/>
  <c r="L176" i="1"/>
  <c r="Q176" i="1" s="1"/>
  <c r="K177" i="1"/>
  <c r="L177" i="1"/>
  <c r="Q177" i="1" s="1"/>
  <c r="K178" i="1"/>
  <c r="L178" i="1"/>
  <c r="Q178" i="1" s="1"/>
  <c r="K179" i="1"/>
  <c r="L179" i="1"/>
  <c r="Q179" i="1" s="1"/>
  <c r="K180" i="1"/>
  <c r="L180" i="1"/>
  <c r="Q180" i="1" s="1"/>
  <c r="K181" i="1"/>
  <c r="L181" i="1"/>
  <c r="Q181" i="1" s="1"/>
  <c r="K182" i="1"/>
  <c r="L182" i="1"/>
  <c r="Q182" i="1" s="1"/>
  <c r="K183" i="1"/>
  <c r="L183" i="1"/>
  <c r="Q183" i="1" s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7" i="1"/>
  <c r="E3" i="1"/>
  <c r="K129" i="1"/>
  <c r="L129" i="1"/>
  <c r="Q129" i="1" s="1"/>
  <c r="K130" i="1"/>
  <c r="L130" i="1"/>
  <c r="Q130" i="1" s="1"/>
  <c r="K131" i="1"/>
  <c r="L131" i="1"/>
  <c r="Q131" i="1" s="1"/>
  <c r="K132" i="1"/>
  <c r="L132" i="1"/>
  <c r="Q132" i="1" s="1"/>
  <c r="K133" i="1"/>
  <c r="L133" i="1"/>
  <c r="Q133" i="1" s="1"/>
  <c r="K134" i="1"/>
  <c r="L134" i="1"/>
  <c r="Q134" i="1" s="1"/>
  <c r="K135" i="1"/>
  <c r="L135" i="1"/>
  <c r="Q135" i="1" s="1"/>
  <c r="K136" i="1"/>
  <c r="L136" i="1"/>
  <c r="Q136" i="1" s="1"/>
  <c r="K137" i="1"/>
  <c r="L137" i="1"/>
  <c r="Q137" i="1" s="1"/>
  <c r="K138" i="1"/>
  <c r="L138" i="1"/>
  <c r="Q138" i="1" s="1"/>
  <c r="K139" i="1"/>
  <c r="L139" i="1"/>
  <c r="Q139" i="1" s="1"/>
  <c r="K140" i="1"/>
  <c r="L140" i="1"/>
  <c r="Q140" i="1" s="1"/>
  <c r="K141" i="1"/>
  <c r="L141" i="1"/>
  <c r="Q141" i="1" s="1"/>
  <c r="K142" i="1"/>
  <c r="L142" i="1"/>
  <c r="Q142" i="1" s="1"/>
  <c r="K143" i="1"/>
  <c r="L143" i="1"/>
  <c r="Q143" i="1" s="1"/>
  <c r="K144" i="1"/>
  <c r="L144" i="1"/>
  <c r="Q144" i="1" s="1"/>
  <c r="K145" i="1"/>
  <c r="L145" i="1"/>
  <c r="Q145" i="1" s="1"/>
  <c r="K146" i="1"/>
  <c r="L146" i="1"/>
  <c r="Q146" i="1" s="1"/>
  <c r="K147" i="1"/>
  <c r="L147" i="1"/>
  <c r="Q147" i="1" s="1"/>
  <c r="K148" i="1"/>
  <c r="L148" i="1"/>
  <c r="Q148" i="1" s="1"/>
  <c r="K149" i="1"/>
  <c r="L149" i="1"/>
  <c r="Q149" i="1" s="1"/>
  <c r="K150" i="1"/>
  <c r="L150" i="1"/>
  <c r="Q150" i="1" s="1"/>
  <c r="K151" i="1"/>
  <c r="L151" i="1"/>
  <c r="Q151" i="1" s="1"/>
  <c r="K152" i="1"/>
  <c r="L152" i="1"/>
  <c r="Q152" i="1" s="1"/>
  <c r="K153" i="1"/>
  <c r="L153" i="1"/>
  <c r="Q153" i="1" s="1"/>
  <c r="K154" i="1"/>
  <c r="L154" i="1"/>
  <c r="Q154" i="1" s="1"/>
  <c r="K155" i="1"/>
  <c r="L155" i="1"/>
  <c r="Q155" i="1" s="1"/>
  <c r="K156" i="1"/>
  <c r="L156" i="1"/>
  <c r="Q156" i="1" s="1"/>
  <c r="K157" i="1"/>
  <c r="L157" i="1"/>
  <c r="Q157" i="1" s="1"/>
  <c r="K158" i="1"/>
  <c r="L158" i="1"/>
  <c r="Q158" i="1" s="1"/>
  <c r="K159" i="1"/>
  <c r="L159" i="1"/>
  <c r="Q159" i="1" s="1"/>
  <c r="K160" i="1"/>
  <c r="L160" i="1"/>
  <c r="Q160" i="1" s="1"/>
  <c r="K161" i="1"/>
  <c r="L161" i="1"/>
  <c r="Q161" i="1" s="1"/>
  <c r="K162" i="1"/>
  <c r="L162" i="1"/>
  <c r="Q162" i="1" s="1"/>
  <c r="L128" i="1"/>
  <c r="Q128" i="1" s="1"/>
  <c r="K128" i="1"/>
  <c r="L127" i="1"/>
  <c r="Q127" i="1" s="1"/>
  <c r="K127" i="1"/>
  <c r="L126" i="1"/>
  <c r="Q126" i="1" s="1"/>
  <c r="K126" i="1"/>
  <c r="L125" i="1"/>
  <c r="Q125" i="1" s="1"/>
  <c r="K125" i="1"/>
  <c r="L124" i="1"/>
  <c r="Q124" i="1" s="1"/>
  <c r="K124" i="1"/>
  <c r="L123" i="1"/>
  <c r="Q123" i="1" s="1"/>
  <c r="K123" i="1"/>
  <c r="L122" i="1"/>
  <c r="Q122" i="1" s="1"/>
  <c r="K122" i="1"/>
  <c r="L121" i="1"/>
  <c r="Q121" i="1" s="1"/>
  <c r="K121" i="1"/>
  <c r="L120" i="1"/>
  <c r="Q120" i="1" s="1"/>
  <c r="K120" i="1"/>
  <c r="L119" i="1"/>
  <c r="Q119" i="1" s="1"/>
  <c r="K119" i="1"/>
  <c r="L118" i="1"/>
  <c r="Q118" i="1" s="1"/>
  <c r="K118" i="1"/>
  <c r="L117" i="1"/>
  <c r="Q117" i="1" s="1"/>
  <c r="K117" i="1"/>
  <c r="L116" i="1"/>
  <c r="Q116" i="1" s="1"/>
  <c r="K116" i="1"/>
  <c r="L115" i="1"/>
  <c r="Q115" i="1" s="1"/>
  <c r="K115" i="1"/>
  <c r="L114" i="1"/>
  <c r="Q114" i="1" s="1"/>
  <c r="K114" i="1"/>
  <c r="L113" i="1"/>
  <c r="Q113" i="1" s="1"/>
  <c r="K113" i="1"/>
  <c r="L112" i="1"/>
  <c r="Q112" i="1" s="1"/>
  <c r="K112" i="1"/>
  <c r="L111" i="1"/>
  <c r="Q111" i="1" s="1"/>
  <c r="K111" i="1"/>
  <c r="L110" i="1"/>
  <c r="Q110" i="1" s="1"/>
  <c r="K110" i="1"/>
  <c r="L109" i="1"/>
  <c r="Q109" i="1" s="1"/>
  <c r="K109" i="1"/>
  <c r="L108" i="1"/>
  <c r="Q108" i="1" s="1"/>
  <c r="K108" i="1"/>
  <c r="L107" i="1"/>
  <c r="Q107" i="1" s="1"/>
  <c r="K107" i="1"/>
  <c r="L106" i="1"/>
  <c r="Q106" i="1" s="1"/>
  <c r="K106" i="1"/>
  <c r="L105" i="1"/>
  <c r="Q105" i="1" s="1"/>
  <c r="K105" i="1"/>
  <c r="L104" i="1"/>
  <c r="Q104" i="1" s="1"/>
  <c r="K104" i="1"/>
  <c r="L103" i="1"/>
  <c r="Q103" i="1" s="1"/>
  <c r="K103" i="1"/>
  <c r="L102" i="1"/>
  <c r="Q102" i="1" s="1"/>
  <c r="K102" i="1"/>
  <c r="L101" i="1"/>
  <c r="Q101" i="1" s="1"/>
  <c r="K101" i="1"/>
  <c r="L100" i="1"/>
  <c r="Q100" i="1" s="1"/>
  <c r="K100" i="1"/>
  <c r="L99" i="1"/>
  <c r="Q99" i="1" s="1"/>
  <c r="K99" i="1"/>
  <c r="L98" i="1"/>
  <c r="Q98" i="1" s="1"/>
  <c r="K98" i="1"/>
  <c r="L97" i="1"/>
  <c r="Q97" i="1" s="1"/>
  <c r="K97" i="1"/>
  <c r="L96" i="1"/>
  <c r="Q96" i="1" s="1"/>
  <c r="K96" i="1"/>
  <c r="L95" i="1"/>
  <c r="Q95" i="1" s="1"/>
  <c r="K95" i="1"/>
  <c r="L94" i="1"/>
  <c r="Q94" i="1" s="1"/>
  <c r="K94" i="1"/>
  <c r="L93" i="1"/>
  <c r="Q93" i="1" s="1"/>
  <c r="K93" i="1"/>
  <c r="L92" i="1"/>
  <c r="Q92" i="1" s="1"/>
  <c r="K92" i="1"/>
  <c r="L91" i="1"/>
  <c r="Q91" i="1" s="1"/>
  <c r="K91" i="1"/>
  <c r="L90" i="1"/>
  <c r="Q90" i="1" s="1"/>
  <c r="K90" i="1"/>
  <c r="L89" i="1"/>
  <c r="Q89" i="1" s="1"/>
  <c r="K89" i="1"/>
  <c r="L88" i="1"/>
  <c r="Q88" i="1" s="1"/>
  <c r="K88" i="1"/>
  <c r="L87" i="1"/>
  <c r="Q87" i="1" s="1"/>
  <c r="K87" i="1"/>
  <c r="L86" i="1"/>
  <c r="Q86" i="1" s="1"/>
  <c r="K86" i="1"/>
  <c r="L85" i="1"/>
  <c r="Q85" i="1" s="1"/>
  <c r="K85" i="1"/>
  <c r="L84" i="1"/>
  <c r="Q84" i="1" s="1"/>
  <c r="K84" i="1"/>
  <c r="L83" i="1"/>
  <c r="Q83" i="1" s="1"/>
  <c r="K83" i="1"/>
  <c r="L82" i="1"/>
  <c r="Q82" i="1" s="1"/>
  <c r="K82" i="1"/>
  <c r="L81" i="1"/>
  <c r="Q81" i="1" s="1"/>
  <c r="K81" i="1"/>
  <c r="L80" i="1"/>
  <c r="Q80" i="1" s="1"/>
  <c r="K80" i="1"/>
  <c r="L79" i="1"/>
  <c r="Q79" i="1" s="1"/>
  <c r="K79" i="1"/>
  <c r="L78" i="1"/>
  <c r="Q78" i="1" s="1"/>
  <c r="K78" i="1"/>
  <c r="L77" i="1"/>
  <c r="Q77" i="1" s="1"/>
  <c r="K77" i="1"/>
  <c r="L76" i="1"/>
  <c r="Q76" i="1" s="1"/>
  <c r="K76" i="1"/>
  <c r="L75" i="1"/>
  <c r="Q75" i="1" s="1"/>
  <c r="K75" i="1"/>
  <c r="L74" i="1"/>
  <c r="Q74" i="1" s="1"/>
  <c r="K74" i="1"/>
  <c r="L73" i="1"/>
  <c r="Q73" i="1" s="1"/>
  <c r="K73" i="1"/>
  <c r="L72" i="1"/>
  <c r="Q72" i="1" s="1"/>
  <c r="K72" i="1"/>
  <c r="L71" i="1"/>
  <c r="Q71" i="1" s="1"/>
  <c r="K71" i="1"/>
  <c r="L70" i="1"/>
  <c r="Q70" i="1" s="1"/>
  <c r="K70" i="1"/>
  <c r="L69" i="1"/>
  <c r="Q69" i="1" s="1"/>
  <c r="K69" i="1"/>
  <c r="L68" i="1"/>
  <c r="Q68" i="1" s="1"/>
  <c r="K68" i="1"/>
  <c r="L67" i="1"/>
  <c r="Q67" i="1" s="1"/>
  <c r="K67" i="1"/>
  <c r="L66" i="1"/>
  <c r="Q66" i="1" s="1"/>
  <c r="K66" i="1"/>
  <c r="L65" i="1"/>
  <c r="Q65" i="1" s="1"/>
  <c r="K65" i="1"/>
  <c r="L64" i="1"/>
  <c r="Q64" i="1" s="1"/>
  <c r="K64" i="1"/>
  <c r="L63" i="1"/>
  <c r="Q63" i="1" s="1"/>
  <c r="K63" i="1"/>
  <c r="L62" i="1"/>
  <c r="Q62" i="1" s="1"/>
  <c r="K62" i="1"/>
  <c r="L61" i="1"/>
  <c r="Q61" i="1" s="1"/>
  <c r="K61" i="1"/>
  <c r="L60" i="1"/>
  <c r="Q60" i="1" s="1"/>
  <c r="K60" i="1"/>
  <c r="L59" i="1"/>
  <c r="Q59" i="1" s="1"/>
  <c r="K59" i="1"/>
  <c r="L58" i="1"/>
  <c r="Q58" i="1" s="1"/>
  <c r="K58" i="1"/>
  <c r="L57" i="1"/>
  <c r="Q57" i="1" s="1"/>
  <c r="K57" i="1"/>
  <c r="L56" i="1"/>
  <c r="Q56" i="1" s="1"/>
  <c r="K56" i="1"/>
  <c r="L55" i="1"/>
  <c r="Q55" i="1" s="1"/>
  <c r="K55" i="1"/>
  <c r="L54" i="1"/>
  <c r="Q54" i="1" s="1"/>
  <c r="K54" i="1"/>
  <c r="L53" i="1"/>
  <c r="Q53" i="1" s="1"/>
  <c r="K53" i="1"/>
  <c r="L52" i="1"/>
  <c r="Q52" i="1" s="1"/>
  <c r="K52" i="1"/>
  <c r="L51" i="1"/>
  <c r="Q51" i="1" s="1"/>
  <c r="K51" i="1"/>
  <c r="L50" i="1"/>
  <c r="Q50" i="1" s="1"/>
  <c r="K50" i="1"/>
  <c r="L49" i="1"/>
  <c r="Q49" i="1" s="1"/>
  <c r="K49" i="1"/>
  <c r="L48" i="1"/>
  <c r="Q48" i="1" s="1"/>
  <c r="K48" i="1"/>
  <c r="L47" i="1"/>
  <c r="Q47" i="1" s="1"/>
  <c r="K47" i="1"/>
  <c r="L46" i="1"/>
  <c r="Q46" i="1" s="1"/>
  <c r="K46" i="1"/>
  <c r="L45" i="1"/>
  <c r="Q45" i="1" s="1"/>
  <c r="K45" i="1"/>
  <c r="L44" i="1"/>
  <c r="Q44" i="1" s="1"/>
  <c r="K44" i="1"/>
  <c r="L43" i="1"/>
  <c r="Q43" i="1" s="1"/>
  <c r="K43" i="1"/>
  <c r="L42" i="1"/>
  <c r="Q42" i="1" s="1"/>
  <c r="K42" i="1"/>
  <c r="L41" i="1"/>
  <c r="Q41" i="1" s="1"/>
  <c r="K41" i="1"/>
  <c r="L40" i="1"/>
  <c r="Q40" i="1" s="1"/>
  <c r="K40" i="1"/>
  <c r="L39" i="1"/>
  <c r="Q39" i="1" s="1"/>
  <c r="K39" i="1"/>
  <c r="L38" i="1"/>
  <c r="Q38" i="1" s="1"/>
  <c r="K38" i="1"/>
  <c r="L37" i="1"/>
  <c r="Q37" i="1" s="1"/>
  <c r="K37" i="1"/>
  <c r="L36" i="1"/>
  <c r="Q36" i="1" s="1"/>
  <c r="K36" i="1"/>
  <c r="L35" i="1"/>
  <c r="Q35" i="1" s="1"/>
  <c r="K35" i="1"/>
  <c r="L34" i="1"/>
  <c r="Q34" i="1" s="1"/>
  <c r="K34" i="1"/>
  <c r="L33" i="1"/>
  <c r="Q33" i="1" s="1"/>
  <c r="K33" i="1"/>
  <c r="L32" i="1"/>
  <c r="Q32" i="1" s="1"/>
  <c r="K32" i="1"/>
  <c r="L31" i="1"/>
  <c r="Q31" i="1" s="1"/>
  <c r="K31" i="1"/>
  <c r="L30" i="1"/>
  <c r="Q30" i="1" s="1"/>
  <c r="K30" i="1"/>
  <c r="L29" i="1"/>
  <c r="Q29" i="1" s="1"/>
  <c r="K29" i="1"/>
  <c r="L28" i="1"/>
  <c r="Q28" i="1" s="1"/>
  <c r="K28" i="1"/>
  <c r="L27" i="1"/>
  <c r="Q27" i="1" s="1"/>
  <c r="K27" i="1"/>
  <c r="L26" i="1"/>
  <c r="Q26" i="1" s="1"/>
  <c r="K26" i="1"/>
  <c r="L25" i="1"/>
  <c r="Q25" i="1" s="1"/>
  <c r="K25" i="1"/>
  <c r="L24" i="1"/>
  <c r="Q24" i="1" s="1"/>
  <c r="K24" i="1"/>
  <c r="L23" i="1"/>
  <c r="Q23" i="1" s="1"/>
  <c r="K23" i="1"/>
  <c r="L22" i="1"/>
  <c r="Q22" i="1" s="1"/>
  <c r="K22" i="1"/>
  <c r="L21" i="1"/>
  <c r="Q21" i="1" s="1"/>
  <c r="K21" i="1"/>
  <c r="L20" i="1"/>
  <c r="Q20" i="1" s="1"/>
  <c r="K20" i="1"/>
  <c r="L19" i="1"/>
  <c r="Q19" i="1" s="1"/>
  <c r="K19" i="1"/>
  <c r="L18" i="1"/>
  <c r="Q18" i="1" s="1"/>
  <c r="K18" i="1"/>
  <c r="L17" i="1"/>
  <c r="Q17" i="1" s="1"/>
  <c r="K17" i="1"/>
  <c r="L16" i="1"/>
  <c r="Q16" i="1" s="1"/>
  <c r="K16" i="1"/>
  <c r="L15" i="1"/>
  <c r="Q15" i="1" s="1"/>
  <c r="K15" i="1"/>
  <c r="L14" i="1"/>
  <c r="Q14" i="1" s="1"/>
  <c r="K14" i="1"/>
  <c r="L13" i="1"/>
  <c r="Q13" i="1" s="1"/>
  <c r="K13" i="1"/>
  <c r="L12" i="1"/>
  <c r="Q12" i="1" s="1"/>
  <c r="K12" i="1"/>
  <c r="L11" i="1"/>
  <c r="Q11" i="1" s="1"/>
  <c r="K11" i="1"/>
  <c r="L10" i="1"/>
  <c r="Q10" i="1" s="1"/>
  <c r="K10" i="1"/>
  <c r="L9" i="1"/>
  <c r="Q9" i="1" s="1"/>
  <c r="K9" i="1"/>
  <c r="L8" i="1"/>
  <c r="Q8" i="1" s="1"/>
  <c r="K8" i="1"/>
  <c r="L7" i="1"/>
  <c r="Q7" i="1" s="1"/>
  <c r="K7" i="1"/>
  <c r="L6" i="1"/>
  <c r="Q6" i="1" s="1"/>
  <c r="X21" i="32" l="1"/>
  <c r="P13" i="32"/>
  <c r="R13" i="32" s="1"/>
  <c r="P20" i="32"/>
  <c r="R20" i="32" s="1"/>
  <c r="P9" i="32"/>
  <c r="R9" i="32" s="1"/>
  <c r="X63" i="32"/>
  <c r="X7" i="32"/>
  <c r="X79" i="32"/>
  <c r="P27" i="32"/>
  <c r="R27" i="32" s="1"/>
  <c r="P6" i="32"/>
  <c r="R6" i="32" s="1"/>
  <c r="P7" i="31"/>
  <c r="R7" i="31" s="1"/>
  <c r="P9" i="34"/>
  <c r="R9" i="34" s="1"/>
  <c r="P45" i="34"/>
  <c r="R45" i="34" s="1"/>
  <c r="P39" i="34"/>
  <c r="R39" i="34" s="1"/>
  <c r="X37" i="34"/>
  <c r="X22" i="34"/>
  <c r="P16" i="34"/>
  <c r="R16" i="34" s="1"/>
  <c r="X31" i="34"/>
  <c r="P8" i="34"/>
  <c r="R8" i="34" s="1"/>
  <c r="P12" i="34"/>
  <c r="R12" i="34" s="1"/>
  <c r="X18" i="34"/>
  <c r="P42" i="34"/>
  <c r="R42" i="34" s="1"/>
  <c r="X14" i="34"/>
  <c r="X6" i="34"/>
  <c r="X10" i="34"/>
  <c r="X25" i="34"/>
  <c r="X71" i="34"/>
  <c r="P35" i="30"/>
  <c r="R35" i="30" s="1"/>
  <c r="X14" i="30"/>
  <c r="X10" i="30"/>
  <c r="P16" i="30"/>
  <c r="R16" i="30" s="1"/>
  <c r="P63" i="30"/>
  <c r="X18" i="30"/>
  <c r="X22" i="30"/>
  <c r="X26" i="30"/>
  <c r="X89" i="30"/>
  <c r="P9" i="30"/>
  <c r="R9" i="30" s="1"/>
  <c r="P13" i="30"/>
  <c r="R13" i="30" s="1"/>
  <c r="P17" i="30"/>
  <c r="R17" i="30" s="1"/>
  <c r="P21" i="30"/>
  <c r="R21" i="30" s="1"/>
  <c r="P25" i="30"/>
  <c r="R25" i="30" s="1"/>
  <c r="X105" i="30"/>
  <c r="X73" i="30"/>
  <c r="P8" i="30"/>
  <c r="R8" i="30" s="1"/>
  <c r="X6" i="30"/>
  <c r="P12" i="30"/>
  <c r="R12" i="30" s="1"/>
  <c r="P17" i="29"/>
  <c r="R17" i="29" s="1"/>
  <c r="P13" i="29"/>
  <c r="R13" i="29" s="1"/>
  <c r="P9" i="29"/>
  <c r="R9" i="29" s="1"/>
  <c r="X57" i="29"/>
  <c r="X105" i="29"/>
  <c r="X12" i="29"/>
  <c r="P21" i="29"/>
  <c r="R21" i="29" s="1"/>
  <c r="X9" i="35"/>
  <c r="X35" i="35"/>
  <c r="P27" i="35"/>
  <c r="R27" i="35" s="1"/>
  <c r="P18" i="35"/>
  <c r="R18" i="35" s="1"/>
  <c r="P8" i="35"/>
  <c r="R8" i="35" s="1"/>
  <c r="X12" i="35"/>
  <c r="X56" i="35"/>
  <c r="P34" i="35"/>
  <c r="R34" i="35" s="1"/>
  <c r="P11" i="35"/>
  <c r="R11" i="35" s="1"/>
  <c r="X19" i="35"/>
  <c r="X28" i="35"/>
  <c r="P48" i="36"/>
  <c r="R48" i="36" s="1"/>
  <c r="X25" i="36"/>
  <c r="P31" i="36"/>
  <c r="R31" i="36" s="1"/>
  <c r="X39" i="36"/>
  <c r="R20" i="36"/>
  <c r="X27" i="36"/>
  <c r="X33" i="36"/>
  <c r="X7" i="36"/>
  <c r="X9" i="36"/>
  <c r="X14" i="36"/>
  <c r="P16" i="36"/>
  <c r="R16" i="36" s="1"/>
  <c r="P20" i="36"/>
  <c r="X29" i="36"/>
  <c r="P11" i="36"/>
  <c r="R11" i="36" s="1"/>
  <c r="X18" i="36"/>
  <c r="P22" i="36"/>
  <c r="R22" i="36" s="1"/>
  <c r="X16" i="36"/>
  <c r="P24" i="36"/>
  <c r="R24" i="36" s="1"/>
  <c r="P6" i="36"/>
  <c r="R6" i="36" s="1"/>
  <c r="X11" i="36"/>
  <c r="X22" i="36"/>
  <c r="P28" i="36"/>
  <c r="R28" i="36" s="1"/>
  <c r="P34" i="36"/>
  <c r="R34" i="36" s="1"/>
  <c r="P56" i="36"/>
  <c r="R56" i="36" s="1"/>
  <c r="P8" i="36"/>
  <c r="R8" i="36" s="1"/>
  <c r="P10" i="36"/>
  <c r="X13" i="36"/>
  <c r="X26" i="36"/>
  <c r="X6" i="36"/>
  <c r="R10" i="36"/>
  <c r="P19" i="36"/>
  <c r="R19" i="36" s="1"/>
  <c r="X15" i="36"/>
  <c r="X10" i="36"/>
  <c r="P12" i="36"/>
  <c r="R12" i="36" s="1"/>
  <c r="X21" i="36"/>
  <c r="P39" i="36"/>
  <c r="X8" i="31"/>
  <c r="P12" i="31"/>
  <c r="R12" i="31" s="1"/>
  <c r="X89" i="31"/>
  <c r="P16" i="31"/>
  <c r="R16" i="31" s="1"/>
  <c r="P20" i="31"/>
  <c r="R20" i="31" s="1"/>
  <c r="X69" i="31"/>
  <c r="X85" i="31"/>
  <c r="X65" i="31"/>
  <c r="P9" i="31"/>
  <c r="P11" i="31"/>
  <c r="R11" i="31" s="1"/>
  <c r="X61" i="31"/>
  <c r="R51" i="31"/>
  <c r="X9" i="31"/>
  <c r="P13" i="31"/>
  <c r="R13" i="31" s="1"/>
  <c r="P15" i="31"/>
  <c r="R15" i="31" s="1"/>
  <c r="P19" i="31"/>
  <c r="R19" i="31" s="1"/>
  <c r="P45" i="31"/>
  <c r="P47" i="31"/>
  <c r="P49" i="31"/>
  <c r="R49" i="31" s="1"/>
  <c r="P51" i="31"/>
  <c r="P53" i="31"/>
  <c r="R53" i="31" s="1"/>
  <c r="X57" i="31"/>
  <c r="X113" i="31"/>
  <c r="P8" i="31"/>
  <c r="R8" i="31" s="1"/>
  <c r="P17" i="31"/>
  <c r="R17" i="31" s="1"/>
  <c r="P21" i="31"/>
  <c r="R21" i="31" s="1"/>
  <c r="P23" i="31"/>
  <c r="R23" i="31" s="1"/>
  <c r="P25" i="31"/>
  <c r="R25" i="31" s="1"/>
  <c r="P27" i="31"/>
  <c r="R27" i="31" s="1"/>
  <c r="P29" i="31"/>
  <c r="R29" i="31" s="1"/>
  <c r="P31" i="31"/>
  <c r="R31" i="31" s="1"/>
  <c r="P33" i="31"/>
  <c r="P35" i="31"/>
  <c r="R35" i="31" s="1"/>
  <c r="P37" i="31"/>
  <c r="P39" i="31"/>
  <c r="R39" i="31" s="1"/>
  <c r="P41" i="31"/>
  <c r="R41" i="31" s="1"/>
  <c r="X6" i="31"/>
  <c r="X13" i="31"/>
  <c r="X45" i="31"/>
  <c r="X49" i="31"/>
  <c r="X53" i="31"/>
  <c r="X21" i="31"/>
  <c r="X25" i="31"/>
  <c r="X29" i="31"/>
  <c r="X33" i="31"/>
  <c r="X37" i="31"/>
  <c r="X41" i="31"/>
  <c r="X35" i="36"/>
  <c r="R39" i="36"/>
  <c r="P52" i="36"/>
  <c r="R52" i="36" s="1"/>
  <c r="P43" i="36"/>
  <c r="R43" i="36" s="1"/>
  <c r="P60" i="36"/>
  <c r="R60" i="36" s="1"/>
  <c r="P64" i="36"/>
  <c r="R64" i="36" s="1"/>
  <c r="X17" i="36"/>
  <c r="P27" i="36"/>
  <c r="R27" i="36" s="1"/>
  <c r="P36" i="36"/>
  <c r="R36" i="36" s="1"/>
  <c r="P23" i="36"/>
  <c r="R23" i="36" s="1"/>
  <c r="X28" i="36"/>
  <c r="X31" i="36"/>
  <c r="X43" i="36"/>
  <c r="X24" i="36"/>
  <c r="P30" i="36"/>
  <c r="R30" i="36" s="1"/>
  <c r="P15" i="36"/>
  <c r="R15" i="36" s="1"/>
  <c r="X20" i="36"/>
  <c r="P26" i="36"/>
  <c r="R26" i="36" s="1"/>
  <c r="P40" i="36"/>
  <c r="R40" i="36" s="1"/>
  <c r="X47" i="36"/>
  <c r="X51" i="36"/>
  <c r="X110" i="36"/>
  <c r="X106" i="36"/>
  <c r="X102" i="36"/>
  <c r="X98" i="36"/>
  <c r="X94" i="36"/>
  <c r="X90" i="36"/>
  <c r="X86" i="36"/>
  <c r="X82" i="36"/>
  <c r="X78" i="36"/>
  <c r="X74" i="36"/>
  <c r="X70" i="36"/>
  <c r="X66" i="36"/>
  <c r="X62" i="36"/>
  <c r="X58" i="36"/>
  <c r="X54" i="36"/>
  <c r="X50" i="36"/>
  <c r="X46" i="36"/>
  <c r="X42" i="36"/>
  <c r="X38" i="36"/>
  <c r="X34" i="36"/>
  <c r="X30" i="36"/>
  <c r="P65" i="36"/>
  <c r="R65" i="36" s="1"/>
  <c r="P61" i="36"/>
  <c r="R61" i="36" s="1"/>
  <c r="P57" i="36"/>
  <c r="R57" i="36" s="1"/>
  <c r="P53" i="36"/>
  <c r="R53" i="36" s="1"/>
  <c r="P49" i="36"/>
  <c r="R49" i="36" s="1"/>
  <c r="P45" i="36"/>
  <c r="R45" i="36" s="1"/>
  <c r="P41" i="36"/>
  <c r="R41" i="36" s="1"/>
  <c r="P37" i="36"/>
  <c r="R37" i="36" s="1"/>
  <c r="P33" i="36"/>
  <c r="R33" i="36" s="1"/>
  <c r="P29" i="36"/>
  <c r="R29" i="36" s="1"/>
  <c r="P25" i="36"/>
  <c r="R25" i="36" s="1"/>
  <c r="P21" i="36"/>
  <c r="R21" i="36" s="1"/>
  <c r="P17" i="36"/>
  <c r="R17" i="36" s="1"/>
  <c r="P13" i="36"/>
  <c r="R13" i="36" s="1"/>
  <c r="P9" i="36"/>
  <c r="R9" i="36" s="1"/>
  <c r="X111" i="36"/>
  <c r="X107" i="36"/>
  <c r="X103" i="36"/>
  <c r="X99" i="36"/>
  <c r="X95" i="36"/>
  <c r="X91" i="36"/>
  <c r="X87" i="36"/>
  <c r="X83" i="36"/>
  <c r="X79" i="36"/>
  <c r="X75" i="36"/>
  <c r="X71" i="36"/>
  <c r="X67" i="36"/>
  <c r="X63" i="36"/>
  <c r="P66" i="36"/>
  <c r="R66" i="36" s="1"/>
  <c r="P62" i="36"/>
  <c r="R62" i="36" s="1"/>
  <c r="P58" i="36"/>
  <c r="R58" i="36" s="1"/>
  <c r="P54" i="36"/>
  <c r="R54" i="36" s="1"/>
  <c r="P50" i="36"/>
  <c r="R50" i="36" s="1"/>
  <c r="P46" i="36"/>
  <c r="R46" i="36" s="1"/>
  <c r="P42" i="36"/>
  <c r="R42" i="36" s="1"/>
  <c r="P38" i="36"/>
  <c r="R38" i="36" s="1"/>
  <c r="X112" i="36"/>
  <c r="X108" i="36"/>
  <c r="X104" i="36"/>
  <c r="X100" i="36"/>
  <c r="X96" i="36"/>
  <c r="X92" i="36"/>
  <c r="X88" i="36"/>
  <c r="X84" i="36"/>
  <c r="X80" i="36"/>
  <c r="X76" i="36"/>
  <c r="X72" i="36"/>
  <c r="X68" i="36"/>
  <c r="X64" i="36"/>
  <c r="X60" i="36"/>
  <c r="X56" i="36"/>
  <c r="X52" i="36"/>
  <c r="X48" i="36"/>
  <c r="X44" i="36"/>
  <c r="X40" i="36"/>
  <c r="X36" i="36"/>
  <c r="X32" i="36"/>
  <c r="P67" i="36"/>
  <c r="R67" i="36" s="1"/>
  <c r="P63" i="36"/>
  <c r="R63" i="36" s="1"/>
  <c r="P59" i="36"/>
  <c r="R59" i="36" s="1"/>
  <c r="P55" i="36"/>
  <c r="R55" i="36" s="1"/>
  <c r="P51" i="36"/>
  <c r="R51" i="36" s="1"/>
  <c r="P47" i="36"/>
  <c r="R47" i="36" s="1"/>
  <c r="X113" i="36"/>
  <c r="X109" i="36"/>
  <c r="X105" i="36"/>
  <c r="X101" i="36"/>
  <c r="X97" i="36"/>
  <c r="X93" i="36"/>
  <c r="X89" i="36"/>
  <c r="X85" i="36"/>
  <c r="X81" i="36"/>
  <c r="X77" i="36"/>
  <c r="X73" i="36"/>
  <c r="X69" i="36"/>
  <c r="X65" i="36"/>
  <c r="X61" i="36"/>
  <c r="X57" i="36"/>
  <c r="X53" i="36"/>
  <c r="X49" i="36"/>
  <c r="X45" i="36"/>
  <c r="X41" i="36"/>
  <c r="X37" i="36"/>
  <c r="P7" i="36"/>
  <c r="R7" i="36" s="1"/>
  <c r="X12" i="36"/>
  <c r="P18" i="36"/>
  <c r="R18" i="36" s="1"/>
  <c r="X23" i="36"/>
  <c r="P35" i="36"/>
  <c r="R35" i="36" s="1"/>
  <c r="X55" i="36"/>
  <c r="X8" i="36"/>
  <c r="P14" i="36"/>
  <c r="R14" i="36" s="1"/>
  <c r="X19" i="36"/>
  <c r="P32" i="36"/>
  <c r="R32" i="36" s="1"/>
  <c r="P44" i="36"/>
  <c r="R44" i="36" s="1"/>
  <c r="X59" i="36"/>
  <c r="X6" i="35"/>
  <c r="P15" i="35"/>
  <c r="R15" i="35" s="1"/>
  <c r="X16" i="35"/>
  <c r="P31" i="35"/>
  <c r="R31" i="35" s="1"/>
  <c r="X32" i="35"/>
  <c r="P47" i="35"/>
  <c r="R47" i="35" s="1"/>
  <c r="P58" i="35"/>
  <c r="P21" i="35"/>
  <c r="R21" i="35" s="1"/>
  <c r="X25" i="35"/>
  <c r="P37" i="35"/>
  <c r="R37" i="35" s="1"/>
  <c r="X41" i="35"/>
  <c r="P51" i="35"/>
  <c r="R51" i="35" s="1"/>
  <c r="P43" i="35"/>
  <c r="R43" i="35" s="1"/>
  <c r="X44" i="35"/>
  <c r="X60" i="35"/>
  <c r="P14" i="35"/>
  <c r="R14" i="35" s="1"/>
  <c r="X15" i="35"/>
  <c r="P30" i="35"/>
  <c r="R30" i="35" s="1"/>
  <c r="X31" i="35"/>
  <c r="P46" i="35"/>
  <c r="R46" i="35" s="1"/>
  <c r="P55" i="35"/>
  <c r="R55" i="35" s="1"/>
  <c r="X113" i="35"/>
  <c r="X109" i="35"/>
  <c r="X105" i="35"/>
  <c r="X101" i="35"/>
  <c r="X97" i="35"/>
  <c r="X93" i="35"/>
  <c r="X89" i="35"/>
  <c r="X85" i="35"/>
  <c r="X81" i="35"/>
  <c r="X77" i="35"/>
  <c r="X73" i="35"/>
  <c r="X69" i="35"/>
  <c r="X65" i="35"/>
  <c r="X61" i="35"/>
  <c r="X57" i="35"/>
  <c r="X53" i="35"/>
  <c r="X49" i="35"/>
  <c r="P60" i="35"/>
  <c r="R60" i="35" s="1"/>
  <c r="P56" i="35"/>
  <c r="P52" i="35"/>
  <c r="P48" i="35"/>
  <c r="P44" i="35"/>
  <c r="R44" i="35" s="1"/>
  <c r="P40" i="35"/>
  <c r="R40" i="35" s="1"/>
  <c r="P36" i="35"/>
  <c r="R36" i="35" s="1"/>
  <c r="P32" i="35"/>
  <c r="R32" i="35" s="1"/>
  <c r="P28" i="35"/>
  <c r="R28" i="35" s="1"/>
  <c r="P24" i="35"/>
  <c r="R24" i="35" s="1"/>
  <c r="P20" i="35"/>
  <c r="R20" i="35" s="1"/>
  <c r="P16" i="35"/>
  <c r="R16" i="35" s="1"/>
  <c r="P12" i="35"/>
  <c r="R12" i="35" s="1"/>
  <c r="X110" i="35"/>
  <c r="X106" i="35"/>
  <c r="X102" i="35"/>
  <c r="X98" i="35"/>
  <c r="X94" i="35"/>
  <c r="X90" i="35"/>
  <c r="X86" i="35"/>
  <c r="X82" i="35"/>
  <c r="X78" i="35"/>
  <c r="X74" i="35"/>
  <c r="X70" i="35"/>
  <c r="X66" i="35"/>
  <c r="X62" i="35"/>
  <c r="X58" i="35"/>
  <c r="X54" i="35"/>
  <c r="X50" i="35"/>
  <c r="X46" i="35"/>
  <c r="X42" i="35"/>
  <c r="X38" i="35"/>
  <c r="X34" i="35"/>
  <c r="X30" i="35"/>
  <c r="X26" i="35"/>
  <c r="X22" i="35"/>
  <c r="X18" i="35"/>
  <c r="X14" i="35"/>
  <c r="X10" i="35"/>
  <c r="P57" i="35"/>
  <c r="R57" i="35" s="1"/>
  <c r="P53" i="35"/>
  <c r="R53" i="35" s="1"/>
  <c r="P49" i="35"/>
  <c r="R49" i="35" s="1"/>
  <c r="X111" i="35"/>
  <c r="X107" i="35"/>
  <c r="X103" i="35"/>
  <c r="X99" i="35"/>
  <c r="X95" i="35"/>
  <c r="X91" i="35"/>
  <c r="X87" i="35"/>
  <c r="X83" i="35"/>
  <c r="X79" i="35"/>
  <c r="X75" i="35"/>
  <c r="X71" i="35"/>
  <c r="X67" i="35"/>
  <c r="X63" i="35"/>
  <c r="X59" i="35"/>
  <c r="X55" i="35"/>
  <c r="X51" i="35"/>
  <c r="X47" i="35"/>
  <c r="X112" i="35"/>
  <c r="X108" i="35"/>
  <c r="X104" i="35"/>
  <c r="X100" i="35"/>
  <c r="X96" i="35"/>
  <c r="X92" i="35"/>
  <c r="X88" i="35"/>
  <c r="X84" i="35"/>
  <c r="X80" i="35"/>
  <c r="X76" i="35"/>
  <c r="X72" i="35"/>
  <c r="X68" i="35"/>
  <c r="X64" i="35"/>
  <c r="P7" i="35"/>
  <c r="R7" i="35" s="1"/>
  <c r="P17" i="35"/>
  <c r="R17" i="35" s="1"/>
  <c r="X21" i="35"/>
  <c r="P33" i="35"/>
  <c r="R33" i="35" s="1"/>
  <c r="X37" i="35"/>
  <c r="X8" i="35"/>
  <c r="P23" i="35"/>
  <c r="R23" i="35" s="1"/>
  <c r="X24" i="35"/>
  <c r="P39" i="35"/>
  <c r="R39" i="35" s="1"/>
  <c r="X40" i="35"/>
  <c r="P59" i="35"/>
  <c r="R59" i="35" s="1"/>
  <c r="P10" i="35"/>
  <c r="R10" i="35" s="1"/>
  <c r="X11" i="35"/>
  <c r="P26" i="35"/>
  <c r="R26" i="35" s="1"/>
  <c r="X27" i="35"/>
  <c r="P42" i="35"/>
  <c r="R42" i="35" s="1"/>
  <c r="X43" i="35"/>
  <c r="R48" i="35"/>
  <c r="P6" i="35"/>
  <c r="R6" i="35" s="1"/>
  <c r="P13" i="35"/>
  <c r="R13" i="35" s="1"/>
  <c r="X17" i="35"/>
  <c r="P29" i="35"/>
  <c r="R29" i="35" s="1"/>
  <c r="X33" i="35"/>
  <c r="P45" i="35"/>
  <c r="R45" i="35" s="1"/>
  <c r="P50" i="35"/>
  <c r="R50" i="35" s="1"/>
  <c r="X7" i="35"/>
  <c r="P19" i="35"/>
  <c r="R19" i="35" s="1"/>
  <c r="X20" i="35"/>
  <c r="P35" i="35"/>
  <c r="R35" i="35" s="1"/>
  <c r="X36" i="35"/>
  <c r="X48" i="35"/>
  <c r="R52" i="35"/>
  <c r="P22" i="35"/>
  <c r="R22" i="35" s="1"/>
  <c r="X23" i="35"/>
  <c r="P38" i="35"/>
  <c r="R38" i="35" s="1"/>
  <c r="X39" i="35"/>
  <c r="P54" i="35"/>
  <c r="R54" i="35" s="1"/>
  <c r="P9" i="35"/>
  <c r="R9" i="35" s="1"/>
  <c r="X13" i="35"/>
  <c r="P25" i="35"/>
  <c r="R25" i="35" s="1"/>
  <c r="X29" i="35"/>
  <c r="P41" i="35"/>
  <c r="R41" i="35" s="1"/>
  <c r="X45" i="35"/>
  <c r="X52" i="35"/>
  <c r="R56" i="35"/>
  <c r="R58" i="35"/>
  <c r="P13" i="34"/>
  <c r="R13" i="34" s="1"/>
  <c r="P17" i="34"/>
  <c r="R17" i="34" s="1"/>
  <c r="P21" i="34"/>
  <c r="R21" i="34" s="1"/>
  <c r="X43" i="34"/>
  <c r="P48" i="34"/>
  <c r="R48" i="34" s="1"/>
  <c r="X57" i="34"/>
  <c r="X51" i="34"/>
  <c r="P56" i="34"/>
  <c r="R56" i="34" s="1"/>
  <c r="X65" i="34"/>
  <c r="X81" i="34"/>
  <c r="X97" i="34"/>
  <c r="P20" i="34"/>
  <c r="R20" i="34" s="1"/>
  <c r="P24" i="34"/>
  <c r="R24" i="34" s="1"/>
  <c r="P27" i="34"/>
  <c r="R27" i="34" s="1"/>
  <c r="P30" i="34"/>
  <c r="R30" i="34" s="1"/>
  <c r="P33" i="34"/>
  <c r="R33" i="34" s="1"/>
  <c r="P36" i="34"/>
  <c r="R36" i="34" s="1"/>
  <c r="X45" i="34"/>
  <c r="P50" i="34"/>
  <c r="R50" i="34" s="1"/>
  <c r="P53" i="34"/>
  <c r="R53" i="34" s="1"/>
  <c r="X9" i="34"/>
  <c r="X13" i="34"/>
  <c r="X17" i="34"/>
  <c r="X21" i="34"/>
  <c r="P47" i="34"/>
  <c r="R47" i="34" s="1"/>
  <c r="X59" i="34"/>
  <c r="X73" i="34"/>
  <c r="X83" i="34"/>
  <c r="X39" i="34"/>
  <c r="P44" i="34"/>
  <c r="R44" i="34" s="1"/>
  <c r="X53" i="34"/>
  <c r="X85" i="34"/>
  <c r="X96" i="34"/>
  <c r="X92" i="34"/>
  <c r="X88" i="34"/>
  <c r="X84" i="34"/>
  <c r="X80" i="34"/>
  <c r="X76" i="34"/>
  <c r="X72" i="34"/>
  <c r="X68" i="34"/>
  <c r="X64" i="34"/>
  <c r="X60" i="34"/>
  <c r="X56" i="34"/>
  <c r="X52" i="34"/>
  <c r="X48" i="34"/>
  <c r="X44" i="34"/>
  <c r="X40" i="34"/>
  <c r="X36" i="34"/>
  <c r="X32" i="34"/>
  <c r="X28" i="34"/>
  <c r="X24" i="34"/>
  <c r="X98" i="34"/>
  <c r="X94" i="34"/>
  <c r="X90" i="34"/>
  <c r="X86" i="34"/>
  <c r="X82" i="34"/>
  <c r="X78" i="34"/>
  <c r="X74" i="34"/>
  <c r="X70" i="34"/>
  <c r="X66" i="34"/>
  <c r="X62" i="34"/>
  <c r="X58" i="34"/>
  <c r="X54" i="34"/>
  <c r="X50" i="34"/>
  <c r="X46" i="34"/>
  <c r="X42" i="34"/>
  <c r="X38" i="34"/>
  <c r="X34" i="34"/>
  <c r="X30" i="34"/>
  <c r="X26" i="34"/>
  <c r="P7" i="34"/>
  <c r="R7" i="34" s="1"/>
  <c r="P11" i="34"/>
  <c r="R11" i="34" s="1"/>
  <c r="P15" i="34"/>
  <c r="R15" i="34" s="1"/>
  <c r="P19" i="34"/>
  <c r="R19" i="34" s="1"/>
  <c r="P23" i="34"/>
  <c r="R23" i="34" s="1"/>
  <c r="X27" i="34"/>
  <c r="X33" i="34"/>
  <c r="P38" i="34"/>
  <c r="R38" i="34" s="1"/>
  <c r="P41" i="34"/>
  <c r="R41" i="34" s="1"/>
  <c r="P55" i="34"/>
  <c r="R55" i="34" s="1"/>
  <c r="X67" i="34"/>
  <c r="X75" i="34"/>
  <c r="X8" i="34"/>
  <c r="X12" i="34"/>
  <c r="X16" i="34"/>
  <c r="X20" i="34"/>
  <c r="P26" i="34"/>
  <c r="R26" i="34" s="1"/>
  <c r="P29" i="34"/>
  <c r="R29" i="34" s="1"/>
  <c r="P32" i="34"/>
  <c r="R32" i="34" s="1"/>
  <c r="P35" i="34"/>
  <c r="R35" i="34" s="1"/>
  <c r="X47" i="34"/>
  <c r="P52" i="34"/>
  <c r="R52" i="34" s="1"/>
  <c r="X61" i="34"/>
  <c r="X87" i="34"/>
  <c r="X41" i="34"/>
  <c r="P46" i="34"/>
  <c r="R46" i="34" s="1"/>
  <c r="P49" i="34"/>
  <c r="R49" i="34" s="1"/>
  <c r="X89" i="34"/>
  <c r="P6" i="34"/>
  <c r="R6" i="34" s="1"/>
  <c r="P10" i="34"/>
  <c r="R10" i="34" s="1"/>
  <c r="P14" i="34"/>
  <c r="R14" i="34" s="1"/>
  <c r="P18" i="34"/>
  <c r="R18" i="34" s="1"/>
  <c r="P22" i="34"/>
  <c r="R22" i="34" s="1"/>
  <c r="P43" i="34"/>
  <c r="R43" i="34" s="1"/>
  <c r="X55" i="34"/>
  <c r="X69" i="34"/>
  <c r="X77" i="34"/>
  <c r="X7" i="34"/>
  <c r="X11" i="34"/>
  <c r="X15" i="34"/>
  <c r="X19" i="34"/>
  <c r="X23" i="34"/>
  <c r="X29" i="34"/>
  <c r="X35" i="34"/>
  <c r="P40" i="34"/>
  <c r="R40" i="34" s="1"/>
  <c r="X49" i="34"/>
  <c r="P54" i="34"/>
  <c r="R54" i="34" s="1"/>
  <c r="X91" i="34"/>
  <c r="P25" i="34"/>
  <c r="R25" i="34" s="1"/>
  <c r="P28" i="34"/>
  <c r="R28" i="34" s="1"/>
  <c r="P31" i="34"/>
  <c r="R31" i="34" s="1"/>
  <c r="P34" i="34"/>
  <c r="R34" i="34" s="1"/>
  <c r="P37" i="34"/>
  <c r="R37" i="34" s="1"/>
  <c r="P51" i="34"/>
  <c r="R51" i="34" s="1"/>
  <c r="X63" i="34"/>
  <c r="X79" i="34"/>
  <c r="X93" i="34"/>
  <c r="P13" i="33"/>
  <c r="P27" i="33"/>
  <c r="R27" i="33" s="1"/>
  <c r="X30" i="33"/>
  <c r="P32" i="33"/>
  <c r="R32" i="33" s="1"/>
  <c r="P37" i="33"/>
  <c r="X101" i="33"/>
  <c r="X158" i="33"/>
  <c r="X154" i="33"/>
  <c r="X150" i="33"/>
  <c r="X146" i="33"/>
  <c r="X142" i="33"/>
  <c r="X148" i="33"/>
  <c r="X145" i="33"/>
  <c r="X138" i="33"/>
  <c r="X134" i="33"/>
  <c r="X130" i="33"/>
  <c r="X126" i="33"/>
  <c r="X122" i="33"/>
  <c r="X118" i="33"/>
  <c r="X114" i="33"/>
  <c r="X110" i="33"/>
  <c r="X106" i="33"/>
  <c r="X102" i="33"/>
  <c r="X98" i="33"/>
  <c r="X94" i="33"/>
  <c r="X90" i="33"/>
  <c r="X86" i="33"/>
  <c r="X82" i="33"/>
  <c r="X78" i="33"/>
  <c r="X74" i="33"/>
  <c r="X70" i="33"/>
  <c r="X66" i="33"/>
  <c r="X62" i="33"/>
  <c r="X58" i="33"/>
  <c r="X54" i="33"/>
  <c r="X50" i="33"/>
  <c r="X46" i="33"/>
  <c r="X42" i="33"/>
  <c r="X155" i="33"/>
  <c r="P125" i="33"/>
  <c r="P121" i="33"/>
  <c r="R121" i="33" s="1"/>
  <c r="P117" i="33"/>
  <c r="P113" i="33"/>
  <c r="P109" i="33"/>
  <c r="R109" i="33" s="1"/>
  <c r="P105" i="33"/>
  <c r="R105" i="33" s="1"/>
  <c r="P101" i="33"/>
  <c r="R101" i="33" s="1"/>
  <c r="P97" i="33"/>
  <c r="R97" i="33" s="1"/>
  <c r="P93" i="33"/>
  <c r="R93" i="33" s="1"/>
  <c r="P89" i="33"/>
  <c r="R89" i="33" s="1"/>
  <c r="P85" i="33"/>
  <c r="R85" i="33" s="1"/>
  <c r="P81" i="33"/>
  <c r="P77" i="33"/>
  <c r="P73" i="33"/>
  <c r="R73" i="33" s="1"/>
  <c r="P69" i="33"/>
  <c r="P65" i="33"/>
  <c r="R65" i="33" s="1"/>
  <c r="P61" i="33"/>
  <c r="R61" i="33" s="1"/>
  <c r="X152" i="33"/>
  <c r="X149" i="33"/>
  <c r="X139" i="33"/>
  <c r="X135" i="33"/>
  <c r="X131" i="33"/>
  <c r="X127" i="33"/>
  <c r="X123" i="33"/>
  <c r="X119" i="33"/>
  <c r="X115" i="33"/>
  <c r="X111" i="33"/>
  <c r="X107" i="33"/>
  <c r="X103" i="33"/>
  <c r="X99" i="33"/>
  <c r="X95" i="33"/>
  <c r="X91" i="33"/>
  <c r="X87" i="33"/>
  <c r="X83" i="33"/>
  <c r="X79" i="33"/>
  <c r="X75" i="33"/>
  <c r="X71" i="33"/>
  <c r="X67" i="33"/>
  <c r="X63" i="33"/>
  <c r="X59" i="33"/>
  <c r="X55" i="33"/>
  <c r="X51" i="33"/>
  <c r="X47" i="33"/>
  <c r="X43" i="33"/>
  <c r="X39" i="33"/>
  <c r="X35" i="33"/>
  <c r="X31" i="33"/>
  <c r="X27" i="33"/>
  <c r="X23" i="33"/>
  <c r="X19" i="33"/>
  <c r="X15" i="33"/>
  <c r="X11" i="33"/>
  <c r="X7" i="33"/>
  <c r="X143" i="33"/>
  <c r="P126" i="33"/>
  <c r="R126" i="33" s="1"/>
  <c r="P122" i="33"/>
  <c r="R122" i="33" s="1"/>
  <c r="P118" i="33"/>
  <c r="R118" i="33" s="1"/>
  <c r="P114" i="33"/>
  <c r="P110" i="33"/>
  <c r="P106" i="33"/>
  <c r="R106" i="33" s="1"/>
  <c r="P102" i="33"/>
  <c r="P98" i="33"/>
  <c r="R98" i="33" s="1"/>
  <c r="P94" i="33"/>
  <c r="P90" i="33"/>
  <c r="R90" i="33" s="1"/>
  <c r="P86" i="33"/>
  <c r="P82" i="33"/>
  <c r="P78" i="33"/>
  <c r="R78" i="33" s="1"/>
  <c r="P74" i="33"/>
  <c r="R74" i="33" s="1"/>
  <c r="P70" i="33"/>
  <c r="R70" i="33" s="1"/>
  <c r="P66" i="33"/>
  <c r="R66" i="33" s="1"/>
  <c r="P62" i="33"/>
  <c r="P58" i="33"/>
  <c r="R58" i="33" s="1"/>
  <c r="P54" i="33"/>
  <c r="R54" i="33" s="1"/>
  <c r="P50" i="33"/>
  <c r="R50" i="33" s="1"/>
  <c r="P46" i="33"/>
  <c r="R46" i="33" s="1"/>
  <c r="P42" i="33"/>
  <c r="R42" i="33" s="1"/>
  <c r="P38" i="33"/>
  <c r="R38" i="33" s="1"/>
  <c r="P34" i="33"/>
  <c r="R34" i="33" s="1"/>
  <c r="P30" i="33"/>
  <c r="P26" i="33"/>
  <c r="R26" i="33" s="1"/>
  <c r="P22" i="33"/>
  <c r="R22" i="33" s="1"/>
  <c r="P18" i="33"/>
  <c r="R18" i="33" s="1"/>
  <c r="P14" i="33"/>
  <c r="R14" i="33" s="1"/>
  <c r="P10" i="33"/>
  <c r="R10" i="33" s="1"/>
  <c r="P6" i="33"/>
  <c r="R6" i="33" s="1"/>
  <c r="X156" i="33"/>
  <c r="X153" i="33"/>
  <c r="X140" i="33"/>
  <c r="X136" i="33"/>
  <c r="X132" i="33"/>
  <c r="X128" i="33"/>
  <c r="X124" i="33"/>
  <c r="X120" i="33"/>
  <c r="X116" i="33"/>
  <c r="X112" i="33"/>
  <c r="X108" i="33"/>
  <c r="X104" i="33"/>
  <c r="X100" i="33"/>
  <c r="X96" i="33"/>
  <c r="X92" i="33"/>
  <c r="X88" i="33"/>
  <c r="X84" i="33"/>
  <c r="X80" i="33"/>
  <c r="X76" i="33"/>
  <c r="X72" i="33"/>
  <c r="X68" i="33"/>
  <c r="X64" i="33"/>
  <c r="X60" i="33"/>
  <c r="X56" i="33"/>
  <c r="X52" i="33"/>
  <c r="X48" i="33"/>
  <c r="X44" i="33"/>
  <c r="X40" i="33"/>
  <c r="X36" i="33"/>
  <c r="X32" i="33"/>
  <c r="X28" i="33"/>
  <c r="X24" i="33"/>
  <c r="X147" i="33"/>
  <c r="P127" i="33"/>
  <c r="R127" i="33" s="1"/>
  <c r="P123" i="33"/>
  <c r="R123" i="33" s="1"/>
  <c r="P119" i="33"/>
  <c r="R119" i="33" s="1"/>
  <c r="P115" i="33"/>
  <c r="P111" i="33"/>
  <c r="R111" i="33" s="1"/>
  <c r="P107" i="33"/>
  <c r="R107" i="33" s="1"/>
  <c r="P103" i="33"/>
  <c r="P99" i="33"/>
  <c r="R99" i="33" s="1"/>
  <c r="P95" i="33"/>
  <c r="R95" i="33" s="1"/>
  <c r="P91" i="33"/>
  <c r="R91" i="33" s="1"/>
  <c r="P87" i="33"/>
  <c r="R87" i="33" s="1"/>
  <c r="P83" i="33"/>
  <c r="R83" i="33" s="1"/>
  <c r="P79" i="33"/>
  <c r="P75" i="33"/>
  <c r="R75" i="33" s="1"/>
  <c r="P71" i="33"/>
  <c r="R71" i="33" s="1"/>
  <c r="P67" i="33"/>
  <c r="R67" i="33" s="1"/>
  <c r="P63" i="33"/>
  <c r="R63" i="33" s="1"/>
  <c r="P59" i="33"/>
  <c r="R59" i="33" s="1"/>
  <c r="X144" i="33"/>
  <c r="X151" i="33"/>
  <c r="P128" i="33"/>
  <c r="R128" i="33" s="1"/>
  <c r="P124" i="33"/>
  <c r="R124" i="33" s="1"/>
  <c r="P120" i="33"/>
  <c r="R120" i="33" s="1"/>
  <c r="P116" i="33"/>
  <c r="R116" i="33" s="1"/>
  <c r="P112" i="33"/>
  <c r="R112" i="33" s="1"/>
  <c r="P108" i="33"/>
  <c r="R108" i="33" s="1"/>
  <c r="P104" i="33"/>
  <c r="R104" i="33" s="1"/>
  <c r="P100" i="33"/>
  <c r="R100" i="33" s="1"/>
  <c r="P96" i="33"/>
  <c r="R96" i="33" s="1"/>
  <c r="P92" i="33"/>
  <c r="R92" i="33" s="1"/>
  <c r="P88" i="33"/>
  <c r="P84" i="33"/>
  <c r="R84" i="33" s="1"/>
  <c r="P80" i="33"/>
  <c r="R80" i="33" s="1"/>
  <c r="P76" i="33"/>
  <c r="R76" i="33" s="1"/>
  <c r="P72" i="33"/>
  <c r="R72" i="33" s="1"/>
  <c r="P68" i="33"/>
  <c r="R68" i="33" s="1"/>
  <c r="P64" i="33"/>
  <c r="R64" i="33" s="1"/>
  <c r="P60" i="33"/>
  <c r="R60" i="33" s="1"/>
  <c r="P56" i="33"/>
  <c r="R56" i="33" s="1"/>
  <c r="P52" i="33"/>
  <c r="R52" i="33" s="1"/>
  <c r="P48" i="33"/>
  <c r="R48" i="33" s="1"/>
  <c r="P44" i="33"/>
  <c r="R13" i="33"/>
  <c r="X25" i="33"/>
  <c r="R37" i="33"/>
  <c r="X97" i="33"/>
  <c r="R114" i="33"/>
  <c r="X10" i="33"/>
  <c r="X22" i="33"/>
  <c r="P24" i="33"/>
  <c r="R24" i="33" s="1"/>
  <c r="P39" i="33"/>
  <c r="R39" i="33" s="1"/>
  <c r="R62" i="33"/>
  <c r="X93" i="33"/>
  <c r="R110" i="33"/>
  <c r="X141" i="33"/>
  <c r="P12" i="33"/>
  <c r="R12" i="33" s="1"/>
  <c r="X13" i="33"/>
  <c r="P15" i="33"/>
  <c r="R15" i="33" s="1"/>
  <c r="X16" i="33"/>
  <c r="P29" i="33"/>
  <c r="R29" i="33" s="1"/>
  <c r="X37" i="33"/>
  <c r="R79" i="33"/>
  <c r="R81" i="33"/>
  <c r="X89" i="33"/>
  <c r="X137" i="33"/>
  <c r="P9" i="33"/>
  <c r="R9" i="33" s="1"/>
  <c r="P21" i="33"/>
  <c r="R21" i="33" s="1"/>
  <c r="P36" i="33"/>
  <c r="R36" i="33" s="1"/>
  <c r="P41" i="33"/>
  <c r="R41" i="33" s="1"/>
  <c r="R77" i="33"/>
  <c r="X85" i="33"/>
  <c r="R102" i="33"/>
  <c r="R125" i="33"/>
  <c r="X133" i="33"/>
  <c r="P31" i="33"/>
  <c r="R31" i="33" s="1"/>
  <c r="X34" i="33"/>
  <c r="P43" i="33"/>
  <c r="R43" i="33" s="1"/>
  <c r="P45" i="33"/>
  <c r="R45" i="33" s="1"/>
  <c r="X81" i="33"/>
  <c r="X129" i="33"/>
  <c r="X6" i="33"/>
  <c r="X18" i="33"/>
  <c r="X29" i="33"/>
  <c r="P47" i="33"/>
  <c r="R47" i="33" s="1"/>
  <c r="P49" i="33"/>
  <c r="R49" i="33" s="1"/>
  <c r="R69" i="33"/>
  <c r="X77" i="33"/>
  <c r="R94" i="33"/>
  <c r="R115" i="33"/>
  <c r="R117" i="33"/>
  <c r="X125" i="33"/>
  <c r="P8" i="33"/>
  <c r="R8" i="33" s="1"/>
  <c r="X9" i="33"/>
  <c r="P11" i="33"/>
  <c r="R11" i="33" s="1"/>
  <c r="X12" i="33"/>
  <c r="P20" i="33"/>
  <c r="R20" i="33" s="1"/>
  <c r="X21" i="33"/>
  <c r="P23" i="33"/>
  <c r="R23" i="33" s="1"/>
  <c r="X26" i="33"/>
  <c r="P28" i="33"/>
  <c r="R28" i="33" s="1"/>
  <c r="X41" i="33"/>
  <c r="P51" i="33"/>
  <c r="R51" i="33" s="1"/>
  <c r="P53" i="33"/>
  <c r="R53" i="33" s="1"/>
  <c r="X73" i="33"/>
  <c r="R88" i="33"/>
  <c r="R113" i="33"/>
  <c r="X121" i="33"/>
  <c r="P17" i="33"/>
  <c r="P33" i="33"/>
  <c r="R33" i="33" s="1"/>
  <c r="P40" i="33"/>
  <c r="R40" i="33" s="1"/>
  <c r="X45" i="33"/>
  <c r="P55" i="33"/>
  <c r="R55" i="33" s="1"/>
  <c r="P57" i="33"/>
  <c r="R57" i="33" s="1"/>
  <c r="X69" i="33"/>
  <c r="R86" i="33"/>
  <c r="X117" i="33"/>
  <c r="R17" i="33"/>
  <c r="X38" i="33"/>
  <c r="X49" i="33"/>
  <c r="X65" i="33"/>
  <c r="R82" i="33"/>
  <c r="R103" i="33"/>
  <c r="X113" i="33"/>
  <c r="X157" i="33"/>
  <c r="X14" i="33"/>
  <c r="P25" i="33"/>
  <c r="R25" i="33" s="1"/>
  <c r="R30" i="33"/>
  <c r="P35" i="33"/>
  <c r="R35" i="33" s="1"/>
  <c r="X53" i="33"/>
  <c r="X61" i="33"/>
  <c r="X109" i="33"/>
  <c r="P7" i="33"/>
  <c r="R7" i="33" s="1"/>
  <c r="X8" i="33"/>
  <c r="P16" i="33"/>
  <c r="R16" i="33" s="1"/>
  <c r="X17" i="33"/>
  <c r="P19" i="33"/>
  <c r="R19" i="33" s="1"/>
  <c r="X20" i="33"/>
  <c r="X33" i="33"/>
  <c r="R44" i="33"/>
  <c r="X57" i="33"/>
  <c r="X105" i="33"/>
  <c r="R42" i="32"/>
  <c r="P10" i="32"/>
  <c r="R10" i="32" s="1"/>
  <c r="X11" i="32"/>
  <c r="X18" i="32"/>
  <c r="P42" i="32"/>
  <c r="X43" i="32"/>
  <c r="P65" i="32"/>
  <c r="R65" i="32" s="1"/>
  <c r="P81" i="32"/>
  <c r="P83" i="32"/>
  <c r="X87" i="32"/>
  <c r="X111" i="32"/>
  <c r="X135" i="32"/>
  <c r="R55" i="32"/>
  <c r="X14" i="32"/>
  <c r="P30" i="32"/>
  <c r="R30" i="32" s="1"/>
  <c r="X31" i="32"/>
  <c r="P33" i="32"/>
  <c r="R33" i="32" s="1"/>
  <c r="X34" i="32"/>
  <c r="P39" i="32"/>
  <c r="R39" i="32" s="1"/>
  <c r="P55" i="32"/>
  <c r="X58" i="32"/>
  <c r="R67" i="32"/>
  <c r="X70" i="32"/>
  <c r="X83" i="32"/>
  <c r="X107" i="32"/>
  <c r="X131" i="32"/>
  <c r="P16" i="32"/>
  <c r="R16" i="32" s="1"/>
  <c r="X17" i="32"/>
  <c r="P23" i="32"/>
  <c r="R23" i="32" s="1"/>
  <c r="P47" i="32"/>
  <c r="R47" i="32" s="1"/>
  <c r="P57" i="32"/>
  <c r="R57" i="32" s="1"/>
  <c r="P67" i="32"/>
  <c r="X10" i="32"/>
  <c r="P26" i="32"/>
  <c r="R26" i="32" s="1"/>
  <c r="X27" i="32"/>
  <c r="P41" i="32"/>
  <c r="R41" i="32" s="1"/>
  <c r="X42" i="32"/>
  <c r="X50" i="32"/>
  <c r="X55" i="32"/>
  <c r="P69" i="32"/>
  <c r="R69" i="32" s="1"/>
  <c r="X103" i="32"/>
  <c r="X127" i="32"/>
  <c r="X6" i="32"/>
  <c r="P12" i="32"/>
  <c r="R12" i="32" s="1"/>
  <c r="X13" i="32"/>
  <c r="P19" i="32"/>
  <c r="R19" i="32" s="1"/>
  <c r="P29" i="32"/>
  <c r="R29" i="32" s="1"/>
  <c r="P38" i="32"/>
  <c r="R38" i="32" s="1"/>
  <c r="X39" i="32"/>
  <c r="P49" i="32"/>
  <c r="R49" i="32" s="1"/>
  <c r="X67" i="32"/>
  <c r="P22" i="32"/>
  <c r="R22" i="32" s="1"/>
  <c r="X23" i="32"/>
  <c r="X30" i="32"/>
  <c r="X47" i="32"/>
  <c r="X62" i="32"/>
  <c r="X99" i="32"/>
  <c r="X123" i="32"/>
  <c r="P8" i="32"/>
  <c r="R8" i="32" s="1"/>
  <c r="X9" i="32"/>
  <c r="P15" i="32"/>
  <c r="R15" i="32" s="1"/>
  <c r="P25" i="32"/>
  <c r="R25" i="32" s="1"/>
  <c r="P32" i="32"/>
  <c r="R32" i="32" s="1"/>
  <c r="P35" i="32"/>
  <c r="R35" i="32" s="1"/>
  <c r="P59" i="32"/>
  <c r="R59" i="32" s="1"/>
  <c r="P71" i="32"/>
  <c r="R71" i="32" s="1"/>
  <c r="P18" i="32"/>
  <c r="R18" i="32" s="1"/>
  <c r="X19" i="32"/>
  <c r="X26" i="32"/>
  <c r="R51" i="32"/>
  <c r="P61" i="32"/>
  <c r="R61" i="32" s="1"/>
  <c r="P73" i="32"/>
  <c r="R73" i="32" s="1"/>
  <c r="R75" i="32"/>
  <c r="X95" i="32"/>
  <c r="X119" i="32"/>
  <c r="P11" i="32"/>
  <c r="R11" i="32" s="1"/>
  <c r="P21" i="32"/>
  <c r="R21" i="32" s="1"/>
  <c r="P28" i="32"/>
  <c r="R28" i="32" s="1"/>
  <c r="X29" i="32"/>
  <c r="P37" i="32"/>
  <c r="R37" i="32" s="1"/>
  <c r="X38" i="32"/>
  <c r="P43" i="32"/>
  <c r="R43" i="32" s="1"/>
  <c r="P51" i="32"/>
  <c r="X54" i="32"/>
  <c r="X59" i="32"/>
  <c r="X71" i="32"/>
  <c r="X157" i="32"/>
  <c r="X158" i="32"/>
  <c r="X154" i="32"/>
  <c r="X150" i="32"/>
  <c r="X146" i="32"/>
  <c r="X142" i="32"/>
  <c r="X159" i="32"/>
  <c r="X155" i="32"/>
  <c r="X149" i="32"/>
  <c r="X140" i="32"/>
  <c r="X136" i="32"/>
  <c r="X132" i="32"/>
  <c r="X128" i="32"/>
  <c r="X124" i="32"/>
  <c r="X120" i="32"/>
  <c r="X116" i="32"/>
  <c r="X112" i="32"/>
  <c r="X108" i="32"/>
  <c r="X104" i="32"/>
  <c r="X100" i="32"/>
  <c r="X96" i="32"/>
  <c r="X92" i="32"/>
  <c r="X88" i="32"/>
  <c r="X84" i="32"/>
  <c r="X80" i="32"/>
  <c r="X76" i="32"/>
  <c r="X72" i="32"/>
  <c r="X68" i="32"/>
  <c r="X64" i="32"/>
  <c r="X60" i="32"/>
  <c r="X56" i="32"/>
  <c r="X52" i="32"/>
  <c r="X48" i="32"/>
  <c r="X44" i="32"/>
  <c r="X40" i="32"/>
  <c r="X36" i="32"/>
  <c r="X32" i="32"/>
  <c r="X28" i="32"/>
  <c r="X24" i="32"/>
  <c r="X20" i="32"/>
  <c r="X16" i="32"/>
  <c r="X12" i="32"/>
  <c r="X8" i="32"/>
  <c r="P115" i="32"/>
  <c r="R115" i="32" s="1"/>
  <c r="P111" i="32"/>
  <c r="R111" i="32" s="1"/>
  <c r="P107" i="32"/>
  <c r="R107" i="32" s="1"/>
  <c r="P103" i="32"/>
  <c r="R103" i="32" s="1"/>
  <c r="P99" i="32"/>
  <c r="R99" i="32" s="1"/>
  <c r="P95" i="32"/>
  <c r="R95" i="32" s="1"/>
  <c r="P91" i="32"/>
  <c r="R91" i="32" s="1"/>
  <c r="P87" i="32"/>
  <c r="R87" i="32" s="1"/>
  <c r="X147" i="32"/>
  <c r="X144" i="32"/>
  <c r="X153" i="32"/>
  <c r="X141" i="32"/>
  <c r="X137" i="32"/>
  <c r="X133" i="32"/>
  <c r="X129" i="32"/>
  <c r="X125" i="32"/>
  <c r="X121" i="32"/>
  <c r="X117" i="32"/>
  <c r="X113" i="32"/>
  <c r="X109" i="32"/>
  <c r="X105" i="32"/>
  <c r="X101" i="32"/>
  <c r="X97" i="32"/>
  <c r="X93" i="32"/>
  <c r="X89" i="32"/>
  <c r="X85" i="32"/>
  <c r="X81" i="32"/>
  <c r="X77" i="32"/>
  <c r="X73" i="32"/>
  <c r="X69" i="32"/>
  <c r="X65" i="32"/>
  <c r="X61" i="32"/>
  <c r="X57" i="32"/>
  <c r="X53" i="32"/>
  <c r="X49" i="32"/>
  <c r="X45" i="32"/>
  <c r="X41" i="32"/>
  <c r="X37" i="32"/>
  <c r="X33" i="32"/>
  <c r="X156" i="32"/>
  <c r="P116" i="32"/>
  <c r="R116" i="32" s="1"/>
  <c r="P112" i="32"/>
  <c r="R112" i="32" s="1"/>
  <c r="P108" i="32"/>
  <c r="R108" i="32" s="1"/>
  <c r="P104" i="32"/>
  <c r="R104" i="32" s="1"/>
  <c r="P100" i="32"/>
  <c r="R100" i="32" s="1"/>
  <c r="P96" i="32"/>
  <c r="R96" i="32" s="1"/>
  <c r="P92" i="32"/>
  <c r="R92" i="32" s="1"/>
  <c r="P88" i="32"/>
  <c r="R88" i="32" s="1"/>
  <c r="P84" i="32"/>
  <c r="R84" i="32" s="1"/>
  <c r="P80" i="32"/>
  <c r="R80" i="32" s="1"/>
  <c r="P76" i="32"/>
  <c r="R76" i="32" s="1"/>
  <c r="P72" i="32"/>
  <c r="R72" i="32" s="1"/>
  <c r="P68" i="32"/>
  <c r="R68" i="32" s="1"/>
  <c r="P64" i="32"/>
  <c r="R64" i="32" s="1"/>
  <c r="P60" i="32"/>
  <c r="R60" i="32" s="1"/>
  <c r="P56" i="32"/>
  <c r="R56" i="32" s="1"/>
  <c r="P52" i="32"/>
  <c r="R52" i="32" s="1"/>
  <c r="P48" i="32"/>
  <c r="R48" i="32" s="1"/>
  <c r="P44" i="32"/>
  <c r="R44" i="32" s="1"/>
  <c r="P40" i="32"/>
  <c r="R40" i="32" s="1"/>
  <c r="P36" i="32"/>
  <c r="R36" i="32" s="1"/>
  <c r="X151" i="32"/>
  <c r="X148" i="32"/>
  <c r="X138" i="32"/>
  <c r="X134" i="32"/>
  <c r="X130" i="32"/>
  <c r="X126" i="32"/>
  <c r="X122" i="32"/>
  <c r="X118" i="32"/>
  <c r="X114" i="32"/>
  <c r="X110" i="32"/>
  <c r="X106" i="32"/>
  <c r="X102" i="32"/>
  <c r="X98" i="32"/>
  <c r="X94" i="32"/>
  <c r="X90" i="32"/>
  <c r="X86" i="32"/>
  <c r="X82" i="32"/>
  <c r="X78" i="32"/>
  <c r="X74" i="32"/>
  <c r="X145" i="32"/>
  <c r="P113" i="32"/>
  <c r="R113" i="32" s="1"/>
  <c r="P109" i="32"/>
  <c r="R109" i="32" s="1"/>
  <c r="P105" i="32"/>
  <c r="R105" i="32" s="1"/>
  <c r="P101" i="32"/>
  <c r="R101" i="32" s="1"/>
  <c r="P97" i="32"/>
  <c r="R97" i="32" s="1"/>
  <c r="P93" i="32"/>
  <c r="R93" i="32" s="1"/>
  <c r="P89" i="32"/>
  <c r="R89" i="32" s="1"/>
  <c r="P85" i="32"/>
  <c r="R85" i="32" s="1"/>
  <c r="X152" i="32"/>
  <c r="X143" i="32"/>
  <c r="P114" i="32"/>
  <c r="R114" i="32" s="1"/>
  <c r="P110" i="32"/>
  <c r="R110" i="32" s="1"/>
  <c r="P106" i="32"/>
  <c r="R106" i="32" s="1"/>
  <c r="P102" i="32"/>
  <c r="R102" i="32" s="1"/>
  <c r="P98" i="32"/>
  <c r="R98" i="32" s="1"/>
  <c r="P94" i="32"/>
  <c r="R94" i="32" s="1"/>
  <c r="P90" i="32"/>
  <c r="R90" i="32" s="1"/>
  <c r="P86" i="32"/>
  <c r="R86" i="32" s="1"/>
  <c r="P82" i="32"/>
  <c r="R82" i="32" s="1"/>
  <c r="P78" i="32"/>
  <c r="R78" i="32" s="1"/>
  <c r="P74" i="32"/>
  <c r="R74" i="32" s="1"/>
  <c r="P70" i="32"/>
  <c r="R70" i="32" s="1"/>
  <c r="P66" i="32"/>
  <c r="R66" i="32" s="1"/>
  <c r="P62" i="32"/>
  <c r="R62" i="32" s="1"/>
  <c r="P58" i="32"/>
  <c r="R58" i="32" s="1"/>
  <c r="P54" i="32"/>
  <c r="R54" i="32" s="1"/>
  <c r="P50" i="32"/>
  <c r="R50" i="32" s="1"/>
  <c r="P46" i="32"/>
  <c r="R46" i="32" s="1"/>
  <c r="P7" i="32"/>
  <c r="R7" i="32" s="1"/>
  <c r="P14" i="32"/>
  <c r="R14" i="32" s="1"/>
  <c r="X15" i="32"/>
  <c r="X22" i="32"/>
  <c r="P34" i="32"/>
  <c r="R34" i="32" s="1"/>
  <c r="X35" i="32"/>
  <c r="X46" i="32"/>
  <c r="P53" i="32"/>
  <c r="R53" i="32" s="1"/>
  <c r="X66" i="32"/>
  <c r="P77" i="32"/>
  <c r="R77" i="32" s="1"/>
  <c r="X91" i="32"/>
  <c r="X115" i="32"/>
  <c r="X139" i="32"/>
  <c r="P17" i="32"/>
  <c r="R17" i="32" s="1"/>
  <c r="P24" i="32"/>
  <c r="R24" i="32" s="1"/>
  <c r="X25" i="32"/>
  <c r="P31" i="32"/>
  <c r="R31" i="32" s="1"/>
  <c r="P45" i="32"/>
  <c r="R45" i="32" s="1"/>
  <c r="X51" i="32"/>
  <c r="P63" i="32"/>
  <c r="R63" i="32" s="1"/>
  <c r="X75" i="32"/>
  <c r="P79" i="32"/>
  <c r="R79" i="32" s="1"/>
  <c r="R81" i="32"/>
  <c r="R83" i="32"/>
  <c r="R47" i="31"/>
  <c r="X93" i="31"/>
  <c r="X117" i="31"/>
  <c r="R9" i="31"/>
  <c r="X109" i="31"/>
  <c r="R33" i="31"/>
  <c r="P55" i="31"/>
  <c r="R55" i="31" s="1"/>
  <c r="X81" i="31"/>
  <c r="X105" i="31"/>
  <c r="R37" i="31"/>
  <c r="X77" i="31"/>
  <c r="X101" i="31"/>
  <c r="X125" i="31"/>
  <c r="X73" i="31"/>
  <c r="X97" i="31"/>
  <c r="X126" i="31"/>
  <c r="X122" i="31"/>
  <c r="X118" i="31"/>
  <c r="X114" i="31"/>
  <c r="X110" i="31"/>
  <c r="X106" i="31"/>
  <c r="X102" i="31"/>
  <c r="X98" i="31"/>
  <c r="X94" i="31"/>
  <c r="X90" i="31"/>
  <c r="X86" i="31"/>
  <c r="X82" i="31"/>
  <c r="X78" i="31"/>
  <c r="X74" i="31"/>
  <c r="X70" i="31"/>
  <c r="X66" i="31"/>
  <c r="X62" i="31"/>
  <c r="X58" i="31"/>
  <c r="X54" i="31"/>
  <c r="X50" i="31"/>
  <c r="X46" i="31"/>
  <c r="X42" i="31"/>
  <c r="X38" i="31"/>
  <c r="X34" i="31"/>
  <c r="X30" i="31"/>
  <c r="X26" i="31"/>
  <c r="X22" i="31"/>
  <c r="X18" i="31"/>
  <c r="X14" i="31"/>
  <c r="P81" i="31"/>
  <c r="R81" i="31" s="1"/>
  <c r="P77" i="31"/>
  <c r="R77" i="31" s="1"/>
  <c r="P73" i="31"/>
  <c r="R73" i="31" s="1"/>
  <c r="P69" i="31"/>
  <c r="R69" i="31" s="1"/>
  <c r="P65" i="31"/>
  <c r="R65" i="31" s="1"/>
  <c r="P61" i="31"/>
  <c r="R61" i="31" s="1"/>
  <c r="P57" i="31"/>
  <c r="R57" i="31" s="1"/>
  <c r="X127" i="31"/>
  <c r="X123" i="31"/>
  <c r="X119" i="31"/>
  <c r="X115" i="31"/>
  <c r="X111" i="31"/>
  <c r="X107" i="31"/>
  <c r="X103" i="31"/>
  <c r="X99" i="31"/>
  <c r="X95" i="31"/>
  <c r="X91" i="31"/>
  <c r="X87" i="31"/>
  <c r="X83" i="31"/>
  <c r="X79" i="31"/>
  <c r="X75" i="31"/>
  <c r="X71" i="31"/>
  <c r="X67" i="31"/>
  <c r="X63" i="31"/>
  <c r="X59" i="31"/>
  <c r="X55" i="31"/>
  <c r="X51" i="31"/>
  <c r="X47" i="31"/>
  <c r="X43" i="31"/>
  <c r="X39" i="31"/>
  <c r="X35" i="31"/>
  <c r="X31" i="31"/>
  <c r="X27" i="31"/>
  <c r="X23" i="31"/>
  <c r="X19" i="31"/>
  <c r="X15" i="31"/>
  <c r="X11" i="31"/>
  <c r="X7" i="31"/>
  <c r="P82" i="31"/>
  <c r="R82" i="31" s="1"/>
  <c r="P78" i="31"/>
  <c r="R78" i="31" s="1"/>
  <c r="P74" i="31"/>
  <c r="R74" i="31" s="1"/>
  <c r="P70" i="31"/>
  <c r="R70" i="31" s="1"/>
  <c r="P66" i="31"/>
  <c r="R66" i="31" s="1"/>
  <c r="P62" i="31"/>
  <c r="R62" i="31" s="1"/>
  <c r="P58" i="31"/>
  <c r="R58" i="31" s="1"/>
  <c r="P54" i="31"/>
  <c r="R54" i="31" s="1"/>
  <c r="P50" i="31"/>
  <c r="R50" i="31" s="1"/>
  <c r="P46" i="31"/>
  <c r="R46" i="31" s="1"/>
  <c r="P42" i="31"/>
  <c r="R42" i="31" s="1"/>
  <c r="P38" i="31"/>
  <c r="R38" i="31" s="1"/>
  <c r="P34" i="31"/>
  <c r="R34" i="31" s="1"/>
  <c r="P30" i="31"/>
  <c r="R30" i="31" s="1"/>
  <c r="P26" i="31"/>
  <c r="R26" i="31" s="1"/>
  <c r="P22" i="31"/>
  <c r="R22" i="31" s="1"/>
  <c r="P18" i="31"/>
  <c r="R18" i="31" s="1"/>
  <c r="P14" i="31"/>
  <c r="R14" i="31" s="1"/>
  <c r="P10" i="31"/>
  <c r="R10" i="31" s="1"/>
  <c r="P6" i="31"/>
  <c r="R6" i="31" s="1"/>
  <c r="X128" i="31"/>
  <c r="X124" i="31"/>
  <c r="X120" i="31"/>
  <c r="X116" i="31"/>
  <c r="X112" i="31"/>
  <c r="X108" i="31"/>
  <c r="X104" i="31"/>
  <c r="X100" i="31"/>
  <c r="X96" i="31"/>
  <c r="X92" i="31"/>
  <c r="X88" i="31"/>
  <c r="X84" i="31"/>
  <c r="X80" i="31"/>
  <c r="X76" i="31"/>
  <c r="X72" i="31"/>
  <c r="X68" i="31"/>
  <c r="X64" i="31"/>
  <c r="X60" i="31"/>
  <c r="X56" i="31"/>
  <c r="X52" i="31"/>
  <c r="X48" i="31"/>
  <c r="X44" i="31"/>
  <c r="X40" i="31"/>
  <c r="X36" i="31"/>
  <c r="X32" i="31"/>
  <c r="X28" i="31"/>
  <c r="X24" i="31"/>
  <c r="X20" i="31"/>
  <c r="X16" i="31"/>
  <c r="X12" i="31"/>
  <c r="P83" i="31"/>
  <c r="R83" i="31" s="1"/>
  <c r="P79" i="31"/>
  <c r="R79" i="31" s="1"/>
  <c r="P75" i="31"/>
  <c r="R75" i="31" s="1"/>
  <c r="P71" i="31"/>
  <c r="R71" i="31" s="1"/>
  <c r="P67" i="31"/>
  <c r="R67" i="31" s="1"/>
  <c r="P63" i="31"/>
  <c r="R63" i="31" s="1"/>
  <c r="P59" i="31"/>
  <c r="R59" i="31" s="1"/>
  <c r="P84" i="31"/>
  <c r="R84" i="31" s="1"/>
  <c r="P80" i="31"/>
  <c r="R80" i="31" s="1"/>
  <c r="P76" i="31"/>
  <c r="R76" i="31" s="1"/>
  <c r="P72" i="31"/>
  <c r="R72" i="31" s="1"/>
  <c r="P68" i="31"/>
  <c r="R68" i="31" s="1"/>
  <c r="P64" i="31"/>
  <c r="R64" i="31" s="1"/>
  <c r="P60" i="31"/>
  <c r="R60" i="31" s="1"/>
  <c r="P56" i="31"/>
  <c r="R56" i="31" s="1"/>
  <c r="P52" i="31"/>
  <c r="R52" i="31" s="1"/>
  <c r="P48" i="31"/>
  <c r="R48" i="31" s="1"/>
  <c r="P44" i="31"/>
  <c r="R44" i="31" s="1"/>
  <c r="P40" i="31"/>
  <c r="R40" i="31" s="1"/>
  <c r="P36" i="31"/>
  <c r="R36" i="31" s="1"/>
  <c r="P32" i="31"/>
  <c r="R32" i="31" s="1"/>
  <c r="P28" i="31"/>
  <c r="R28" i="31" s="1"/>
  <c r="P24" i="31"/>
  <c r="R24" i="31" s="1"/>
  <c r="X10" i="31"/>
  <c r="X17" i="31"/>
  <c r="P43" i="31"/>
  <c r="R43" i="31" s="1"/>
  <c r="R45" i="31"/>
  <c r="X30" i="30"/>
  <c r="P43" i="30"/>
  <c r="X51" i="30"/>
  <c r="P53" i="30"/>
  <c r="P58" i="30"/>
  <c r="R58" i="30" s="1"/>
  <c r="X61" i="30"/>
  <c r="R63" i="30"/>
  <c r="X71" i="30"/>
  <c r="P82" i="30"/>
  <c r="R82" i="30" s="1"/>
  <c r="X87" i="30"/>
  <c r="P98" i="30"/>
  <c r="R98" i="30" s="1"/>
  <c r="X103" i="30"/>
  <c r="X156" i="30"/>
  <c r="X43" i="30"/>
  <c r="P45" i="30"/>
  <c r="R45" i="30" s="1"/>
  <c r="P50" i="30"/>
  <c r="R50" i="30" s="1"/>
  <c r="X53" i="30"/>
  <c r="X143" i="30"/>
  <c r="P28" i="30"/>
  <c r="R28" i="30" s="1"/>
  <c r="X29" i="30"/>
  <c r="P55" i="30"/>
  <c r="R55" i="30" s="1"/>
  <c r="X63" i="30"/>
  <c r="P65" i="30"/>
  <c r="R65" i="30" s="1"/>
  <c r="P70" i="30"/>
  <c r="R70" i="30" s="1"/>
  <c r="X75" i="30"/>
  <c r="P86" i="30"/>
  <c r="R86" i="30" s="1"/>
  <c r="X91" i="30"/>
  <c r="P102" i="30"/>
  <c r="R102" i="30" s="1"/>
  <c r="X107" i="30"/>
  <c r="P20" i="30"/>
  <c r="R20" i="30" s="1"/>
  <c r="P24" i="30"/>
  <c r="R24" i="30" s="1"/>
  <c r="P34" i="30"/>
  <c r="R34" i="30" s="1"/>
  <c r="X35" i="30"/>
  <c r="P37" i="30"/>
  <c r="R37" i="30" s="1"/>
  <c r="P42" i="30"/>
  <c r="R42" i="30" s="1"/>
  <c r="X45" i="30"/>
  <c r="X77" i="30"/>
  <c r="X93" i="30"/>
  <c r="X9" i="30"/>
  <c r="X13" i="30"/>
  <c r="X17" i="30"/>
  <c r="X21" i="30"/>
  <c r="X25" i="30"/>
  <c r="P31" i="30"/>
  <c r="R31" i="30" s="1"/>
  <c r="P47" i="30"/>
  <c r="R47" i="30" s="1"/>
  <c r="X55" i="30"/>
  <c r="P57" i="30"/>
  <c r="R57" i="30" s="1"/>
  <c r="P62" i="30"/>
  <c r="R62" i="30" s="1"/>
  <c r="X65" i="30"/>
  <c r="X111" i="30"/>
  <c r="X37" i="30"/>
  <c r="P67" i="30"/>
  <c r="R67" i="30" s="1"/>
  <c r="P74" i="30"/>
  <c r="R74" i="30" s="1"/>
  <c r="X79" i="30"/>
  <c r="P90" i="30"/>
  <c r="R90" i="30" s="1"/>
  <c r="X95" i="30"/>
  <c r="P106" i="30"/>
  <c r="R106" i="30" s="1"/>
  <c r="X168" i="30"/>
  <c r="X173" i="30"/>
  <c r="X169" i="30"/>
  <c r="X165" i="30"/>
  <c r="X161" i="30"/>
  <c r="X157" i="30"/>
  <c r="X153" i="30"/>
  <c r="X149" i="30"/>
  <c r="X174" i="30"/>
  <c r="X170" i="30"/>
  <c r="X166" i="30"/>
  <c r="X162" i="30"/>
  <c r="X158" i="30"/>
  <c r="X154" i="30"/>
  <c r="X150" i="30"/>
  <c r="X146" i="30"/>
  <c r="X142" i="30"/>
  <c r="X175" i="30"/>
  <c r="X171" i="30"/>
  <c r="X167" i="30"/>
  <c r="X163" i="30"/>
  <c r="X159" i="30"/>
  <c r="X155" i="30"/>
  <c r="X151" i="30"/>
  <c r="X140" i="30"/>
  <c r="X136" i="30"/>
  <c r="X132" i="30"/>
  <c r="X128" i="30"/>
  <c r="X124" i="30"/>
  <c r="X120" i="30"/>
  <c r="X116" i="30"/>
  <c r="X112" i="30"/>
  <c r="X108" i="30"/>
  <c r="X104" i="30"/>
  <c r="X100" i="30"/>
  <c r="X96" i="30"/>
  <c r="X92" i="30"/>
  <c r="X88" i="30"/>
  <c r="X84" i="30"/>
  <c r="X80" i="30"/>
  <c r="X76" i="30"/>
  <c r="X72" i="30"/>
  <c r="X68" i="30"/>
  <c r="X64" i="30"/>
  <c r="X60" i="30"/>
  <c r="X56" i="30"/>
  <c r="X52" i="30"/>
  <c r="X48" i="30"/>
  <c r="X44" i="30"/>
  <c r="X40" i="30"/>
  <c r="X36" i="30"/>
  <c r="X32" i="30"/>
  <c r="X28" i="30"/>
  <c r="P127" i="30"/>
  <c r="R127" i="30" s="1"/>
  <c r="P123" i="30"/>
  <c r="R123" i="30" s="1"/>
  <c r="P119" i="30"/>
  <c r="R119" i="30" s="1"/>
  <c r="P115" i="30"/>
  <c r="R115" i="30" s="1"/>
  <c r="P111" i="30"/>
  <c r="R111" i="30" s="1"/>
  <c r="P107" i="30"/>
  <c r="R107" i="30" s="1"/>
  <c r="P103" i="30"/>
  <c r="P99" i="30"/>
  <c r="R99" i="30" s="1"/>
  <c r="P95" i="30"/>
  <c r="R95" i="30" s="1"/>
  <c r="P91" i="30"/>
  <c r="R91" i="30" s="1"/>
  <c r="P87" i="30"/>
  <c r="R87" i="30" s="1"/>
  <c r="P83" i="30"/>
  <c r="R83" i="30" s="1"/>
  <c r="P79" i="30"/>
  <c r="R79" i="30" s="1"/>
  <c r="P75" i="30"/>
  <c r="R75" i="30" s="1"/>
  <c r="P71" i="30"/>
  <c r="R71" i="30" s="1"/>
  <c r="X164" i="30"/>
  <c r="X152" i="30"/>
  <c r="X147" i="30"/>
  <c r="X144" i="30"/>
  <c r="X141" i="30"/>
  <c r="X137" i="30"/>
  <c r="X133" i="30"/>
  <c r="X129" i="30"/>
  <c r="X125" i="30"/>
  <c r="X121" i="30"/>
  <c r="X117" i="30"/>
  <c r="X113" i="30"/>
  <c r="X109" i="30"/>
  <c r="P128" i="30"/>
  <c r="R128" i="30" s="1"/>
  <c r="P124" i="30"/>
  <c r="R124" i="30" s="1"/>
  <c r="P120" i="30"/>
  <c r="R120" i="30" s="1"/>
  <c r="P116" i="30"/>
  <c r="R116" i="30" s="1"/>
  <c r="P112" i="30"/>
  <c r="R112" i="30" s="1"/>
  <c r="P108" i="30"/>
  <c r="R108" i="30" s="1"/>
  <c r="P104" i="30"/>
  <c r="R104" i="30" s="1"/>
  <c r="P100" i="30"/>
  <c r="R100" i="30" s="1"/>
  <c r="P96" i="30"/>
  <c r="R96" i="30" s="1"/>
  <c r="P92" i="30"/>
  <c r="R92" i="30" s="1"/>
  <c r="P88" i="30"/>
  <c r="R88" i="30" s="1"/>
  <c r="P84" i="30"/>
  <c r="R84" i="30" s="1"/>
  <c r="P80" i="30"/>
  <c r="R80" i="30" s="1"/>
  <c r="P76" i="30"/>
  <c r="R76" i="30" s="1"/>
  <c r="P72" i="30"/>
  <c r="R72" i="30" s="1"/>
  <c r="P68" i="30"/>
  <c r="R68" i="30" s="1"/>
  <c r="P64" i="30"/>
  <c r="R64" i="30" s="1"/>
  <c r="P60" i="30"/>
  <c r="R60" i="30" s="1"/>
  <c r="P56" i="30"/>
  <c r="R56" i="30" s="1"/>
  <c r="P52" i="30"/>
  <c r="R52" i="30" s="1"/>
  <c r="P48" i="30"/>
  <c r="R48" i="30" s="1"/>
  <c r="P44" i="30"/>
  <c r="R44" i="30" s="1"/>
  <c r="P40" i="30"/>
  <c r="R40" i="30" s="1"/>
  <c r="P36" i="30"/>
  <c r="R36" i="30" s="1"/>
  <c r="P32" i="30"/>
  <c r="R32" i="30" s="1"/>
  <c r="X172" i="30"/>
  <c r="X160" i="30"/>
  <c r="X148" i="30"/>
  <c r="X138" i="30"/>
  <c r="X134" i="30"/>
  <c r="X130" i="30"/>
  <c r="X126" i="30"/>
  <c r="X122" i="30"/>
  <c r="X118" i="30"/>
  <c r="X114" i="30"/>
  <c r="X110" i="30"/>
  <c r="X106" i="30"/>
  <c r="X102" i="30"/>
  <c r="X98" i="30"/>
  <c r="X94" i="30"/>
  <c r="X90" i="30"/>
  <c r="X86" i="30"/>
  <c r="X82" i="30"/>
  <c r="X78" i="30"/>
  <c r="X74" i="30"/>
  <c r="X70" i="30"/>
  <c r="X66" i="30"/>
  <c r="X62" i="30"/>
  <c r="X58" i="30"/>
  <c r="X54" i="30"/>
  <c r="X50" i="30"/>
  <c r="X46" i="30"/>
  <c r="X42" i="30"/>
  <c r="X38" i="30"/>
  <c r="X145" i="30"/>
  <c r="P129" i="30"/>
  <c r="R129" i="30" s="1"/>
  <c r="P125" i="30"/>
  <c r="R125" i="30" s="1"/>
  <c r="P121" i="30"/>
  <c r="R121" i="30" s="1"/>
  <c r="P117" i="30"/>
  <c r="R117" i="30" s="1"/>
  <c r="P113" i="30"/>
  <c r="R113" i="30" s="1"/>
  <c r="P109" i="30"/>
  <c r="R109" i="30" s="1"/>
  <c r="P105" i="30"/>
  <c r="R105" i="30" s="1"/>
  <c r="P101" i="30"/>
  <c r="R101" i="30" s="1"/>
  <c r="P97" i="30"/>
  <c r="R97" i="30" s="1"/>
  <c r="P93" i="30"/>
  <c r="R93" i="30" s="1"/>
  <c r="P89" i="30"/>
  <c r="R89" i="30" s="1"/>
  <c r="P85" i="30"/>
  <c r="R85" i="30" s="1"/>
  <c r="P81" i="30"/>
  <c r="R81" i="30" s="1"/>
  <c r="P77" i="30"/>
  <c r="R77" i="30" s="1"/>
  <c r="P73" i="30"/>
  <c r="R73" i="30" s="1"/>
  <c r="X139" i="30"/>
  <c r="X135" i="30"/>
  <c r="X131" i="30"/>
  <c r="X127" i="30"/>
  <c r="X123" i="30"/>
  <c r="X119" i="30"/>
  <c r="P7" i="30"/>
  <c r="R7" i="30" s="1"/>
  <c r="P11" i="30"/>
  <c r="R11" i="30" s="1"/>
  <c r="P15" i="30"/>
  <c r="R15" i="30" s="1"/>
  <c r="P19" i="30"/>
  <c r="R19" i="30" s="1"/>
  <c r="P23" i="30"/>
  <c r="R23" i="30" s="1"/>
  <c r="P27" i="30"/>
  <c r="R27" i="30" s="1"/>
  <c r="P39" i="30"/>
  <c r="R39" i="30" s="1"/>
  <c r="X47" i="30"/>
  <c r="P49" i="30"/>
  <c r="R49" i="30" s="1"/>
  <c r="P54" i="30"/>
  <c r="R54" i="30" s="1"/>
  <c r="X57" i="30"/>
  <c r="X81" i="30"/>
  <c r="X97" i="30"/>
  <c r="X115" i="30"/>
  <c r="X8" i="30"/>
  <c r="X12" i="30"/>
  <c r="X16" i="30"/>
  <c r="X20" i="30"/>
  <c r="X24" i="30"/>
  <c r="P30" i="30"/>
  <c r="R30" i="30" s="1"/>
  <c r="X31" i="30"/>
  <c r="P33" i="30"/>
  <c r="R33" i="30" s="1"/>
  <c r="X34" i="30"/>
  <c r="P59" i="30"/>
  <c r="R59" i="30" s="1"/>
  <c r="X67" i="30"/>
  <c r="P69" i="30"/>
  <c r="R69" i="30" s="1"/>
  <c r="P110" i="30"/>
  <c r="R110" i="30" s="1"/>
  <c r="P130" i="30"/>
  <c r="R130" i="30" s="1"/>
  <c r="X39" i="30"/>
  <c r="P41" i="30"/>
  <c r="R41" i="30" s="1"/>
  <c r="P46" i="30"/>
  <c r="R46" i="30" s="1"/>
  <c r="X49" i="30"/>
  <c r="P78" i="30"/>
  <c r="R78" i="30" s="1"/>
  <c r="X83" i="30"/>
  <c r="P94" i="30"/>
  <c r="R94" i="30" s="1"/>
  <c r="X99" i="30"/>
  <c r="P126" i="30"/>
  <c r="R126" i="30" s="1"/>
  <c r="P6" i="30"/>
  <c r="R6" i="30" s="1"/>
  <c r="P10" i="30"/>
  <c r="R10" i="30" s="1"/>
  <c r="P14" i="30"/>
  <c r="R14" i="30" s="1"/>
  <c r="P18" i="30"/>
  <c r="R18" i="30" s="1"/>
  <c r="P22" i="30"/>
  <c r="R22" i="30" s="1"/>
  <c r="P26" i="30"/>
  <c r="R26" i="30" s="1"/>
  <c r="X27" i="30"/>
  <c r="P51" i="30"/>
  <c r="R51" i="30" s="1"/>
  <c r="X59" i="30"/>
  <c r="P61" i="30"/>
  <c r="R61" i="30" s="1"/>
  <c r="P66" i="30"/>
  <c r="R66" i="30" s="1"/>
  <c r="X69" i="30"/>
  <c r="X85" i="30"/>
  <c r="X101" i="30"/>
  <c r="R103" i="30"/>
  <c r="P114" i="30"/>
  <c r="R114" i="30" s="1"/>
  <c r="P122" i="30"/>
  <c r="R122" i="30" s="1"/>
  <c r="X7" i="30"/>
  <c r="X11" i="30"/>
  <c r="X15" i="30"/>
  <c r="X19" i="30"/>
  <c r="X23" i="30"/>
  <c r="P29" i="30"/>
  <c r="R29" i="30" s="1"/>
  <c r="X33" i="30"/>
  <c r="P38" i="30"/>
  <c r="R38" i="30" s="1"/>
  <c r="X41" i="30"/>
  <c r="R43" i="30"/>
  <c r="R53" i="30"/>
  <c r="P118" i="30"/>
  <c r="R118" i="30" s="1"/>
  <c r="X233" i="29"/>
  <c r="X229" i="29"/>
  <c r="X225" i="29"/>
  <c r="X221" i="29"/>
  <c r="X217" i="29"/>
  <c r="X213" i="29"/>
  <c r="X209" i="29"/>
  <c r="X205" i="29"/>
  <c r="X201" i="29"/>
  <c r="X197" i="29"/>
  <c r="X193" i="29"/>
  <c r="X230" i="29"/>
  <c r="X226" i="29"/>
  <c r="X222" i="29"/>
  <c r="X218" i="29"/>
  <c r="X214" i="29"/>
  <c r="X210" i="29"/>
  <c r="X206" i="29"/>
  <c r="X202" i="29"/>
  <c r="X198" i="29"/>
  <c r="X194" i="29"/>
  <c r="X190" i="29"/>
  <c r="X186" i="29"/>
  <c r="X182" i="29"/>
  <c r="X178" i="29"/>
  <c r="X174" i="29"/>
  <c r="X170" i="29"/>
  <c r="X166" i="29"/>
  <c r="X162" i="29"/>
  <c r="X158" i="29"/>
  <c r="X154" i="29"/>
  <c r="X150" i="29"/>
  <c r="X146" i="29"/>
  <c r="X142" i="29"/>
  <c r="P181" i="29"/>
  <c r="P177" i="29"/>
  <c r="R177" i="29" s="1"/>
  <c r="P173" i="29"/>
  <c r="R173" i="29" s="1"/>
  <c r="P169" i="29"/>
  <c r="R169" i="29" s="1"/>
  <c r="P165" i="29"/>
  <c r="R165" i="29" s="1"/>
  <c r="P161" i="29"/>
  <c r="R161" i="29" s="1"/>
  <c r="P157" i="29"/>
  <c r="R157" i="29" s="1"/>
  <c r="P153" i="29"/>
  <c r="R153" i="29" s="1"/>
  <c r="P149" i="29"/>
  <c r="R149" i="29" s="1"/>
  <c r="P145" i="29"/>
  <c r="R145" i="29" s="1"/>
  <c r="X220" i="29"/>
  <c r="X192" i="29"/>
  <c r="X189" i="29"/>
  <c r="P180" i="29"/>
  <c r="R180" i="29" s="1"/>
  <c r="X175" i="29"/>
  <c r="P174" i="29"/>
  <c r="R174" i="29" s="1"/>
  <c r="X172" i="29"/>
  <c r="P171" i="29"/>
  <c r="R171" i="29" s="1"/>
  <c r="X163" i="29"/>
  <c r="P162" i="29"/>
  <c r="R162" i="29" s="1"/>
  <c r="X160" i="29"/>
  <c r="P159" i="29"/>
  <c r="R159" i="29" s="1"/>
  <c r="X151" i="29"/>
  <c r="P150" i="29"/>
  <c r="R150" i="29" s="1"/>
  <c r="X148" i="29"/>
  <c r="P147" i="29"/>
  <c r="R147" i="29" s="1"/>
  <c r="P144" i="29"/>
  <c r="R144" i="29" s="1"/>
  <c r="X169" i="29"/>
  <c r="X157" i="29"/>
  <c r="X145" i="29"/>
  <c r="X138" i="29"/>
  <c r="X134" i="29"/>
  <c r="X130" i="29"/>
  <c r="X126" i="29"/>
  <c r="X122" i="29"/>
  <c r="X118" i="29"/>
  <c r="X114" i="29"/>
  <c r="X110" i="29"/>
  <c r="X106" i="29"/>
  <c r="X102" i="29"/>
  <c r="X98" i="29"/>
  <c r="X94" i="29"/>
  <c r="X90" i="29"/>
  <c r="X86" i="29"/>
  <c r="X82" i="29"/>
  <c r="X78" i="29"/>
  <c r="X74" i="29"/>
  <c r="X70" i="29"/>
  <c r="X66" i="29"/>
  <c r="X62" i="29"/>
  <c r="X58" i="29"/>
  <c r="X54" i="29"/>
  <c r="X50" i="29"/>
  <c r="X46" i="29"/>
  <c r="X42" i="29"/>
  <c r="X38" i="29"/>
  <c r="X34" i="29"/>
  <c r="X30" i="29"/>
  <c r="X26" i="29"/>
  <c r="X216" i="29"/>
  <c r="X207" i="29"/>
  <c r="X195" i="29"/>
  <c r="X184" i="29"/>
  <c r="P183" i="29"/>
  <c r="R183" i="29" s="1"/>
  <c r="X181" i="29"/>
  <c r="P141" i="29"/>
  <c r="P137" i="29"/>
  <c r="R137" i="29" s="1"/>
  <c r="P133" i="29"/>
  <c r="R133" i="29" s="1"/>
  <c r="P129" i="29"/>
  <c r="R129" i="29" s="1"/>
  <c r="P125" i="29"/>
  <c r="P121" i="29"/>
  <c r="R121" i="29" s="1"/>
  <c r="P117" i="29"/>
  <c r="P113" i="29"/>
  <c r="R113" i="29" s="1"/>
  <c r="P109" i="29"/>
  <c r="P105" i="29"/>
  <c r="R105" i="29" s="1"/>
  <c r="P101" i="29"/>
  <c r="P97" i="29"/>
  <c r="P93" i="29"/>
  <c r="R93" i="29" s="1"/>
  <c r="P89" i="29"/>
  <c r="P85" i="29"/>
  <c r="R85" i="29" s="1"/>
  <c r="P81" i="29"/>
  <c r="R81" i="29" s="1"/>
  <c r="P77" i="29"/>
  <c r="R77" i="29" s="1"/>
  <c r="P73" i="29"/>
  <c r="P69" i="29"/>
  <c r="R69" i="29" s="1"/>
  <c r="P65" i="29"/>
  <c r="R65" i="29" s="1"/>
  <c r="P61" i="29"/>
  <c r="P57" i="29"/>
  <c r="R57" i="29" s="1"/>
  <c r="P53" i="29"/>
  <c r="R53" i="29" s="1"/>
  <c r="P49" i="29"/>
  <c r="P45" i="29"/>
  <c r="R45" i="29" s="1"/>
  <c r="P41" i="29"/>
  <c r="R41" i="29" s="1"/>
  <c r="P37" i="29"/>
  <c r="R37" i="29" s="1"/>
  <c r="P33" i="29"/>
  <c r="R33" i="29" s="1"/>
  <c r="P29" i="29"/>
  <c r="X200" i="29"/>
  <c r="X187" i="29"/>
  <c r="P172" i="29"/>
  <c r="R172" i="29" s="1"/>
  <c r="P160" i="29"/>
  <c r="P148" i="29"/>
  <c r="R148" i="29" s="1"/>
  <c r="X212" i="29"/>
  <c r="P178" i="29"/>
  <c r="R178" i="29" s="1"/>
  <c r="X176" i="29"/>
  <c r="P175" i="29"/>
  <c r="R175" i="29" s="1"/>
  <c r="X167" i="29"/>
  <c r="P166" i="29"/>
  <c r="R166" i="29" s="1"/>
  <c r="X164" i="29"/>
  <c r="P163" i="29"/>
  <c r="R163" i="29" s="1"/>
  <c r="X155" i="29"/>
  <c r="P154" i="29"/>
  <c r="R154" i="29" s="1"/>
  <c r="X152" i="29"/>
  <c r="P151" i="29"/>
  <c r="R151" i="29" s="1"/>
  <c r="X139" i="29"/>
  <c r="X135" i="29"/>
  <c r="X131" i="29"/>
  <c r="X127" i="29"/>
  <c r="X123" i="29"/>
  <c r="X119" i="29"/>
  <c r="X115" i="29"/>
  <c r="X111" i="29"/>
  <c r="X107" i="29"/>
  <c r="X103" i="29"/>
  <c r="X99" i="29"/>
  <c r="X95" i="29"/>
  <c r="X91" i="29"/>
  <c r="X87" i="29"/>
  <c r="X83" i="29"/>
  <c r="X79" i="29"/>
  <c r="X75" i="29"/>
  <c r="X71" i="29"/>
  <c r="X67" i="29"/>
  <c r="X63" i="29"/>
  <c r="X59" i="29"/>
  <c r="X55" i="29"/>
  <c r="X51" i="29"/>
  <c r="X47" i="29"/>
  <c r="X43" i="29"/>
  <c r="X39" i="29"/>
  <c r="X35" i="29"/>
  <c r="X31" i="29"/>
  <c r="X27" i="29"/>
  <c r="X23" i="29"/>
  <c r="X19" i="29"/>
  <c r="X15" i="29"/>
  <c r="X11" i="29"/>
  <c r="X7" i="29"/>
  <c r="X231" i="29"/>
  <c r="X227" i="29"/>
  <c r="X223" i="29"/>
  <c r="X179" i="29"/>
  <c r="X173" i="29"/>
  <c r="X161" i="29"/>
  <c r="X149" i="29"/>
  <c r="X143" i="29"/>
  <c r="P142" i="29"/>
  <c r="R142" i="29" s="1"/>
  <c r="P138" i="29"/>
  <c r="R138" i="29" s="1"/>
  <c r="P134" i="29"/>
  <c r="R134" i="29" s="1"/>
  <c r="P130" i="29"/>
  <c r="P126" i="29"/>
  <c r="R126" i="29" s="1"/>
  <c r="P122" i="29"/>
  <c r="R122" i="29" s="1"/>
  <c r="P118" i="29"/>
  <c r="R118" i="29" s="1"/>
  <c r="P114" i="29"/>
  <c r="R114" i="29" s="1"/>
  <c r="P110" i="29"/>
  <c r="R110" i="29" s="1"/>
  <c r="P106" i="29"/>
  <c r="R106" i="29" s="1"/>
  <c r="P102" i="29"/>
  <c r="R102" i="29" s="1"/>
  <c r="P98" i="29"/>
  <c r="R98" i="29" s="1"/>
  <c r="P94" i="29"/>
  <c r="R94" i="29" s="1"/>
  <c r="P90" i="29"/>
  <c r="R90" i="29" s="1"/>
  <c r="P86" i="29"/>
  <c r="R86" i="29" s="1"/>
  <c r="P82" i="29"/>
  <c r="P78" i="29"/>
  <c r="R78" i="29" s="1"/>
  <c r="P74" i="29"/>
  <c r="P70" i="29"/>
  <c r="R70" i="29" s="1"/>
  <c r="P66" i="29"/>
  <c r="R66" i="29" s="1"/>
  <c r="P62" i="29"/>
  <c r="R62" i="29" s="1"/>
  <c r="P58" i="29"/>
  <c r="R58" i="29" s="1"/>
  <c r="P54" i="29"/>
  <c r="R54" i="29" s="1"/>
  <c r="P50" i="29"/>
  <c r="R50" i="29" s="1"/>
  <c r="P46" i="29"/>
  <c r="R46" i="29" s="1"/>
  <c r="P42" i="29"/>
  <c r="R42" i="29" s="1"/>
  <c r="P38" i="29"/>
  <c r="R38" i="29" s="1"/>
  <c r="P34" i="29"/>
  <c r="R34" i="29" s="1"/>
  <c r="P30" i="29"/>
  <c r="R30" i="29" s="1"/>
  <c r="P26" i="29"/>
  <c r="R26" i="29" s="1"/>
  <c r="P22" i="29"/>
  <c r="R22" i="29" s="1"/>
  <c r="P18" i="29"/>
  <c r="R18" i="29" s="1"/>
  <c r="P14" i="29"/>
  <c r="R14" i="29" s="1"/>
  <c r="P10" i="29"/>
  <c r="R10" i="29" s="1"/>
  <c r="P6" i="29"/>
  <c r="R6" i="29" s="1"/>
  <c r="X219" i="29"/>
  <c r="X203" i="29"/>
  <c r="X208" i="29"/>
  <c r="X196" i="29"/>
  <c r="X188" i="29"/>
  <c r="X185" i="29"/>
  <c r="P176" i="29"/>
  <c r="R176" i="29" s="1"/>
  <c r="P164" i="29"/>
  <c r="R164" i="29" s="1"/>
  <c r="P152" i="29"/>
  <c r="R152" i="29" s="1"/>
  <c r="X140" i="29"/>
  <c r="X136" i="29"/>
  <c r="X132" i="29"/>
  <c r="X128" i="29"/>
  <c r="X124" i="29"/>
  <c r="X120" i="29"/>
  <c r="X116" i="29"/>
  <c r="X112" i="29"/>
  <c r="X108" i="29"/>
  <c r="X104" i="29"/>
  <c r="X100" i="29"/>
  <c r="X96" i="29"/>
  <c r="X92" i="29"/>
  <c r="X88" i="29"/>
  <c r="X84" i="29"/>
  <c r="X80" i="29"/>
  <c r="X76" i="29"/>
  <c r="X72" i="29"/>
  <c r="X68" i="29"/>
  <c r="X64" i="29"/>
  <c r="X60" i="29"/>
  <c r="X56" i="29"/>
  <c r="X52" i="29"/>
  <c r="X215" i="29"/>
  <c r="X191" i="29"/>
  <c r="X171" i="29"/>
  <c r="P170" i="29"/>
  <c r="R170" i="29" s="1"/>
  <c r="X168" i="29"/>
  <c r="P167" i="29"/>
  <c r="X159" i="29"/>
  <c r="P158" i="29"/>
  <c r="R158" i="29" s="1"/>
  <c r="X156" i="29"/>
  <c r="P155" i="29"/>
  <c r="R155" i="29" s="1"/>
  <c r="X147" i="29"/>
  <c r="P146" i="29"/>
  <c r="R146" i="29" s="1"/>
  <c r="X144" i="29"/>
  <c r="P139" i="29"/>
  <c r="R139" i="29" s="1"/>
  <c r="P135" i="29"/>
  <c r="R135" i="29" s="1"/>
  <c r="P131" i="29"/>
  <c r="R131" i="29" s="1"/>
  <c r="P127" i="29"/>
  <c r="R127" i="29" s="1"/>
  <c r="P123" i="29"/>
  <c r="R123" i="29" s="1"/>
  <c r="P119" i="29"/>
  <c r="R119" i="29" s="1"/>
  <c r="P115" i="29"/>
  <c r="R115" i="29" s="1"/>
  <c r="P111" i="29"/>
  <c r="R111" i="29" s="1"/>
  <c r="P107" i="29"/>
  <c r="R107" i="29" s="1"/>
  <c r="P103" i="29"/>
  <c r="R103" i="29" s="1"/>
  <c r="P99" i="29"/>
  <c r="R99" i="29" s="1"/>
  <c r="P95" i="29"/>
  <c r="R95" i="29" s="1"/>
  <c r="P91" i="29"/>
  <c r="R91" i="29" s="1"/>
  <c r="P87" i="29"/>
  <c r="R87" i="29" s="1"/>
  <c r="P83" i="29"/>
  <c r="R83" i="29" s="1"/>
  <c r="P79" i="29"/>
  <c r="R79" i="29" s="1"/>
  <c r="P75" i="29"/>
  <c r="R75" i="29" s="1"/>
  <c r="P71" i="29"/>
  <c r="R71" i="29" s="1"/>
  <c r="P67" i="29"/>
  <c r="R67" i="29" s="1"/>
  <c r="P63" i="29"/>
  <c r="R63" i="29" s="1"/>
  <c r="P59" i="29"/>
  <c r="R59" i="29" s="1"/>
  <c r="P55" i="29"/>
  <c r="R55" i="29" s="1"/>
  <c r="P51" i="29"/>
  <c r="R51" i="29" s="1"/>
  <c r="P47" i="29"/>
  <c r="R47" i="29" s="1"/>
  <c r="P43" i="29"/>
  <c r="R43" i="29" s="1"/>
  <c r="P39" i="29"/>
  <c r="R39" i="29" s="1"/>
  <c r="P35" i="29"/>
  <c r="R35" i="29" s="1"/>
  <c r="P31" i="29"/>
  <c r="R31" i="29" s="1"/>
  <c r="P182" i="29"/>
  <c r="X180" i="29"/>
  <c r="P179" i="29"/>
  <c r="R179" i="29" s="1"/>
  <c r="X177" i="29"/>
  <c r="X165" i="29"/>
  <c r="X153" i="29"/>
  <c r="P143" i="29"/>
  <c r="R143" i="29" s="1"/>
  <c r="X232" i="29"/>
  <c r="X228" i="29"/>
  <c r="X224" i="29"/>
  <c r="X211" i="29"/>
  <c r="X204" i="29"/>
  <c r="P168" i="29"/>
  <c r="R168" i="29" s="1"/>
  <c r="P156" i="29"/>
  <c r="R156" i="29" s="1"/>
  <c r="P140" i="29"/>
  <c r="R140" i="29" s="1"/>
  <c r="P136" i="29"/>
  <c r="R136" i="29" s="1"/>
  <c r="P132" i="29"/>
  <c r="R132" i="29" s="1"/>
  <c r="P128" i="29"/>
  <c r="R128" i="29" s="1"/>
  <c r="P124" i="29"/>
  <c r="R124" i="29" s="1"/>
  <c r="P120" i="29"/>
  <c r="R120" i="29" s="1"/>
  <c r="P116" i="29"/>
  <c r="R116" i="29" s="1"/>
  <c r="P112" i="29"/>
  <c r="R112" i="29" s="1"/>
  <c r="P108" i="29"/>
  <c r="R108" i="29" s="1"/>
  <c r="P104" i="29"/>
  <c r="R104" i="29" s="1"/>
  <c r="P100" i="29"/>
  <c r="R100" i="29" s="1"/>
  <c r="P96" i="29"/>
  <c r="R96" i="29" s="1"/>
  <c r="P92" i="29"/>
  <c r="R92" i="29" s="1"/>
  <c r="P88" i="29"/>
  <c r="R88" i="29" s="1"/>
  <c r="P84" i="29"/>
  <c r="R84" i="29" s="1"/>
  <c r="P80" i="29"/>
  <c r="R80" i="29" s="1"/>
  <c r="P76" i="29"/>
  <c r="R76" i="29" s="1"/>
  <c r="P72" i="29"/>
  <c r="R72" i="29" s="1"/>
  <c r="P68" i="29"/>
  <c r="R68" i="29" s="1"/>
  <c r="P64" i="29"/>
  <c r="R64" i="29" s="1"/>
  <c r="P60" i="29"/>
  <c r="R60" i="29" s="1"/>
  <c r="P56" i="29"/>
  <c r="R56" i="29" s="1"/>
  <c r="P52" i="29"/>
  <c r="R52" i="29" s="1"/>
  <c r="P48" i="29"/>
  <c r="R48" i="29" s="1"/>
  <c r="P44" i="29"/>
  <c r="R44" i="29" s="1"/>
  <c r="P40" i="29"/>
  <c r="R40" i="29" s="1"/>
  <c r="P36" i="29"/>
  <c r="R36" i="29" s="1"/>
  <c r="P32" i="29"/>
  <c r="R32" i="29" s="1"/>
  <c r="P28" i="29"/>
  <c r="R28" i="29" s="1"/>
  <c r="P24" i="29"/>
  <c r="R24" i="29" s="1"/>
  <c r="P20" i="29"/>
  <c r="R20" i="29" s="1"/>
  <c r="P16" i="29"/>
  <c r="R16" i="29" s="1"/>
  <c r="P12" i="29"/>
  <c r="R12" i="29" s="1"/>
  <c r="P8" i="29"/>
  <c r="R8" i="29" s="1"/>
  <c r="P25" i="29"/>
  <c r="R25" i="29" s="1"/>
  <c r="P27" i="29"/>
  <c r="R27" i="29" s="1"/>
  <c r="X61" i="29"/>
  <c r="R101" i="29"/>
  <c r="X109" i="29"/>
  <c r="R74" i="29"/>
  <c r="X20" i="29"/>
  <c r="X25" i="29"/>
  <c r="X53" i="29"/>
  <c r="X101" i="29"/>
  <c r="R141" i="29"/>
  <c r="R181" i="29"/>
  <c r="X29" i="29"/>
  <c r="X33" i="29"/>
  <c r="X37" i="29"/>
  <c r="X41" i="29"/>
  <c r="X45" i="29"/>
  <c r="X49" i="29"/>
  <c r="R89" i="29"/>
  <c r="X97" i="29"/>
  <c r="X183" i="29"/>
  <c r="X9" i="29"/>
  <c r="P11" i="29"/>
  <c r="R11" i="29" s="1"/>
  <c r="X17" i="29"/>
  <c r="P19" i="29"/>
  <c r="R19" i="29" s="1"/>
  <c r="X93" i="29"/>
  <c r="X141" i="29"/>
  <c r="X6" i="29"/>
  <c r="X14" i="29"/>
  <c r="X22" i="29"/>
  <c r="X89" i="29"/>
  <c r="X137" i="29"/>
  <c r="X85" i="29"/>
  <c r="R125" i="29"/>
  <c r="X133" i="29"/>
  <c r="R29" i="29"/>
  <c r="R49" i="29"/>
  <c r="R73" i="29"/>
  <c r="X81" i="29"/>
  <c r="X129" i="29"/>
  <c r="R167" i="29"/>
  <c r="R182" i="29"/>
  <c r="X8" i="29"/>
  <c r="X16" i="29"/>
  <c r="X77" i="29"/>
  <c r="R117" i="29"/>
  <c r="X125" i="29"/>
  <c r="X28" i="29"/>
  <c r="X32" i="29"/>
  <c r="X36" i="29"/>
  <c r="X40" i="29"/>
  <c r="X44" i="29"/>
  <c r="X48" i="29"/>
  <c r="X73" i="29"/>
  <c r="X121" i="29"/>
  <c r="X199" i="29"/>
  <c r="P7" i="29"/>
  <c r="R7" i="29" s="1"/>
  <c r="X13" i="29"/>
  <c r="P15" i="29"/>
  <c r="R15" i="29" s="1"/>
  <c r="X21" i="29"/>
  <c r="P23" i="29"/>
  <c r="R23" i="29" s="1"/>
  <c r="R61" i="29"/>
  <c r="X69" i="29"/>
  <c r="R109" i="29"/>
  <c r="X117" i="29"/>
  <c r="R97" i="29"/>
  <c r="X10" i="29"/>
  <c r="X18" i="29"/>
  <c r="X65" i="29"/>
  <c r="R82" i="29"/>
  <c r="X113" i="29"/>
  <c r="R130" i="29"/>
  <c r="R160" i="29"/>
  <c r="P166" i="1"/>
  <c r="X222" i="1"/>
  <c r="X216" i="1"/>
  <c r="X210" i="1"/>
  <c r="X101" i="1"/>
  <c r="P16" i="1"/>
  <c r="X204" i="1"/>
  <c r="X179" i="1"/>
  <c r="X147" i="1"/>
  <c r="X140" i="1"/>
  <c r="X61" i="1"/>
  <c r="X22" i="1"/>
  <c r="P171" i="1"/>
  <c r="R171" i="1" s="1"/>
  <c r="X68" i="1"/>
  <c r="X133" i="1"/>
  <c r="X55" i="1"/>
  <c r="X127" i="1"/>
  <c r="X48" i="1"/>
  <c r="X198" i="1"/>
  <c r="X120" i="1"/>
  <c r="X42" i="1"/>
  <c r="X192" i="1"/>
  <c r="X114" i="1"/>
  <c r="X35" i="1"/>
  <c r="X186" i="1"/>
  <c r="X107" i="1"/>
  <c r="X29" i="1"/>
  <c r="X173" i="1"/>
  <c r="X94" i="1"/>
  <c r="X16" i="1"/>
  <c r="X166" i="1"/>
  <c r="X88" i="1"/>
  <c r="X9" i="1"/>
  <c r="X160" i="1"/>
  <c r="X81" i="1"/>
  <c r="X228" i="1"/>
  <c r="X153" i="1"/>
  <c r="X75" i="1"/>
  <c r="X223" i="1"/>
  <c r="X211" i="1"/>
  <c r="X199" i="1"/>
  <c r="X187" i="1"/>
  <c r="X174" i="1"/>
  <c r="X161" i="1"/>
  <c r="X148" i="1"/>
  <c r="X135" i="1"/>
  <c r="X121" i="1"/>
  <c r="X108" i="1"/>
  <c r="X95" i="1"/>
  <c r="X82" i="1"/>
  <c r="X69" i="1"/>
  <c r="X56" i="1"/>
  <c r="X43" i="1"/>
  <c r="X30" i="1"/>
  <c r="X17" i="1"/>
  <c r="X221" i="1"/>
  <c r="X209" i="1"/>
  <c r="X197" i="1"/>
  <c r="X185" i="1"/>
  <c r="X172" i="1"/>
  <c r="X159" i="1"/>
  <c r="X145" i="1"/>
  <c r="X132" i="1"/>
  <c r="X119" i="1"/>
  <c r="X106" i="1"/>
  <c r="X93" i="1"/>
  <c r="X80" i="1"/>
  <c r="X67" i="1"/>
  <c r="X54" i="1"/>
  <c r="X41" i="1"/>
  <c r="X28" i="1"/>
  <c r="X15" i="1"/>
  <c r="X220" i="1"/>
  <c r="X208" i="1"/>
  <c r="X196" i="1"/>
  <c r="X184" i="1"/>
  <c r="X171" i="1"/>
  <c r="X157" i="1"/>
  <c r="X144" i="1"/>
  <c r="X131" i="1"/>
  <c r="X118" i="1"/>
  <c r="X105" i="1"/>
  <c r="X92" i="1"/>
  <c r="X79" i="1"/>
  <c r="X66" i="1"/>
  <c r="X53" i="1"/>
  <c r="X40" i="1"/>
  <c r="X27" i="1"/>
  <c r="X13" i="1"/>
  <c r="X219" i="1"/>
  <c r="X207" i="1"/>
  <c r="X195" i="1"/>
  <c r="X183" i="1"/>
  <c r="X169" i="1"/>
  <c r="X156" i="1"/>
  <c r="X143" i="1"/>
  <c r="X130" i="1"/>
  <c r="X117" i="1"/>
  <c r="X104" i="1"/>
  <c r="X91" i="1"/>
  <c r="X78" i="1"/>
  <c r="X65" i="1"/>
  <c r="X52" i="1"/>
  <c r="X39" i="1"/>
  <c r="X25" i="1"/>
  <c r="X12" i="1"/>
  <c r="X230" i="1"/>
  <c r="X218" i="1"/>
  <c r="X206" i="1"/>
  <c r="X194" i="1"/>
  <c r="X181" i="1"/>
  <c r="X168" i="1"/>
  <c r="X155" i="1"/>
  <c r="X142" i="1"/>
  <c r="X129" i="1"/>
  <c r="X116" i="1"/>
  <c r="X103" i="1"/>
  <c r="X90" i="1"/>
  <c r="X77" i="1"/>
  <c r="X64" i="1"/>
  <c r="X51" i="1"/>
  <c r="X37" i="1"/>
  <c r="X24" i="1"/>
  <c r="X11" i="1"/>
  <c r="X229" i="1"/>
  <c r="X217" i="1"/>
  <c r="X205" i="1"/>
  <c r="X193" i="1"/>
  <c r="X180" i="1"/>
  <c r="X167" i="1"/>
  <c r="X154" i="1"/>
  <c r="X141" i="1"/>
  <c r="X128" i="1"/>
  <c r="X115" i="1"/>
  <c r="X102" i="1"/>
  <c r="X89" i="1"/>
  <c r="X76" i="1"/>
  <c r="X63" i="1"/>
  <c r="X49" i="1"/>
  <c r="X36" i="1"/>
  <c r="X23" i="1"/>
  <c r="X10" i="1"/>
  <c r="X6" i="1"/>
  <c r="X227" i="1"/>
  <c r="X215" i="1"/>
  <c r="X203" i="1"/>
  <c r="X191" i="1"/>
  <c r="X178" i="1"/>
  <c r="X165" i="1"/>
  <c r="X152" i="1"/>
  <c r="X139" i="1"/>
  <c r="X126" i="1"/>
  <c r="X113" i="1"/>
  <c r="X100" i="1"/>
  <c r="X87" i="1"/>
  <c r="X73" i="1"/>
  <c r="X60" i="1"/>
  <c r="X47" i="1"/>
  <c r="X34" i="1"/>
  <c r="X21" i="1"/>
  <c r="X8" i="1"/>
  <c r="X226" i="1"/>
  <c r="X214" i="1"/>
  <c r="X202" i="1"/>
  <c r="X190" i="1"/>
  <c r="X177" i="1"/>
  <c r="X164" i="1"/>
  <c r="X151" i="1"/>
  <c r="X138" i="1"/>
  <c r="X125" i="1"/>
  <c r="X112" i="1"/>
  <c r="X99" i="1"/>
  <c r="X85" i="1"/>
  <c r="X72" i="1"/>
  <c r="X59" i="1"/>
  <c r="X46" i="1"/>
  <c r="X33" i="1"/>
  <c r="X20" i="1"/>
  <c r="X7" i="1"/>
  <c r="X225" i="1"/>
  <c r="X213" i="1"/>
  <c r="X201" i="1"/>
  <c r="X189" i="1"/>
  <c r="X176" i="1"/>
  <c r="X163" i="1"/>
  <c r="X150" i="1"/>
  <c r="X137" i="1"/>
  <c r="X124" i="1"/>
  <c r="X111" i="1"/>
  <c r="X97" i="1"/>
  <c r="X84" i="1"/>
  <c r="X71" i="1"/>
  <c r="X58" i="1"/>
  <c r="X45" i="1"/>
  <c r="X32" i="1"/>
  <c r="X19" i="1"/>
  <c r="P180" i="1"/>
  <c r="R180" i="1" s="1"/>
  <c r="X224" i="1"/>
  <c r="X212" i="1"/>
  <c r="X200" i="1"/>
  <c r="X188" i="1"/>
  <c r="X175" i="1"/>
  <c r="X162" i="1"/>
  <c r="X149" i="1"/>
  <c r="X136" i="1"/>
  <c r="X123" i="1"/>
  <c r="X109" i="1"/>
  <c r="X96" i="1"/>
  <c r="X83" i="1"/>
  <c r="X70" i="1"/>
  <c r="X57" i="1"/>
  <c r="X44" i="1"/>
  <c r="X31" i="1"/>
  <c r="X18" i="1"/>
  <c r="R166" i="1"/>
  <c r="X182" i="1"/>
  <c r="X170" i="1"/>
  <c r="X158" i="1"/>
  <c r="X146" i="1"/>
  <c r="X134" i="1"/>
  <c r="X122" i="1"/>
  <c r="X110" i="1"/>
  <c r="X98" i="1"/>
  <c r="X86" i="1"/>
  <c r="X74" i="1"/>
  <c r="X62" i="1"/>
  <c r="X50" i="1"/>
  <c r="X38" i="1"/>
  <c r="X26" i="1"/>
  <c r="P177" i="1"/>
  <c r="R177" i="1" s="1"/>
  <c r="P172" i="1"/>
  <c r="R172" i="1" s="1"/>
  <c r="P167" i="1"/>
  <c r="R167" i="1" s="1"/>
  <c r="P181" i="1"/>
  <c r="R181" i="1" s="1"/>
  <c r="P176" i="1"/>
  <c r="R176" i="1" s="1"/>
  <c r="P175" i="1"/>
  <c r="R175" i="1" s="1"/>
  <c r="P170" i="1"/>
  <c r="R170" i="1" s="1"/>
  <c r="P165" i="1"/>
  <c r="R165" i="1" s="1"/>
  <c r="P179" i="1"/>
  <c r="R179" i="1" s="1"/>
  <c r="P174" i="1"/>
  <c r="R174" i="1" s="1"/>
  <c r="P169" i="1"/>
  <c r="R169" i="1" s="1"/>
  <c r="P164" i="1"/>
  <c r="R164" i="1" s="1"/>
  <c r="P183" i="1"/>
  <c r="R183" i="1" s="1"/>
  <c r="P178" i="1"/>
  <c r="R178" i="1" s="1"/>
  <c r="P173" i="1"/>
  <c r="R173" i="1" s="1"/>
  <c r="P168" i="1"/>
  <c r="R168" i="1" s="1"/>
  <c r="P182" i="1"/>
  <c r="R182" i="1" s="1"/>
  <c r="P163" i="1"/>
  <c r="R163" i="1" s="1"/>
  <c r="P144" i="1"/>
  <c r="R144" i="1" s="1"/>
  <c r="P117" i="1"/>
  <c r="R117" i="1" s="1"/>
  <c r="P84" i="1"/>
  <c r="R84" i="1" s="1"/>
  <c r="P36" i="1"/>
  <c r="R36" i="1" s="1"/>
  <c r="P145" i="1"/>
  <c r="R145" i="1" s="1"/>
  <c r="P119" i="1"/>
  <c r="R119" i="1" s="1"/>
  <c r="P85" i="1"/>
  <c r="R85" i="1" s="1"/>
  <c r="P37" i="1"/>
  <c r="R37" i="1" s="1"/>
  <c r="P143" i="1"/>
  <c r="R143" i="1" s="1"/>
  <c r="P111" i="1"/>
  <c r="R111" i="1" s="1"/>
  <c r="P75" i="1"/>
  <c r="R75" i="1" s="1"/>
  <c r="P27" i="1"/>
  <c r="R27" i="1" s="1"/>
  <c r="P141" i="1"/>
  <c r="R141" i="1" s="1"/>
  <c r="P109" i="1"/>
  <c r="R109" i="1" s="1"/>
  <c r="P73" i="1"/>
  <c r="R73" i="1" s="1"/>
  <c r="P25" i="1"/>
  <c r="R25" i="1" s="1"/>
  <c r="P161" i="1"/>
  <c r="R161" i="1" s="1"/>
  <c r="P135" i="1"/>
  <c r="R135" i="1" s="1"/>
  <c r="P108" i="1"/>
  <c r="R108" i="1" s="1"/>
  <c r="P72" i="1"/>
  <c r="R72" i="1" s="1"/>
  <c r="P24" i="1"/>
  <c r="R24" i="1" s="1"/>
  <c r="P160" i="1"/>
  <c r="R160" i="1" s="1"/>
  <c r="P133" i="1"/>
  <c r="R133" i="1" s="1"/>
  <c r="P107" i="1"/>
  <c r="R107" i="1" s="1"/>
  <c r="P63" i="1"/>
  <c r="R63" i="1" s="1"/>
  <c r="P15" i="1"/>
  <c r="R15" i="1" s="1"/>
  <c r="P159" i="1"/>
  <c r="R159" i="1" s="1"/>
  <c r="P132" i="1"/>
  <c r="R132" i="1" s="1"/>
  <c r="P105" i="1"/>
  <c r="R105" i="1" s="1"/>
  <c r="P61" i="1"/>
  <c r="R61" i="1" s="1"/>
  <c r="P13" i="1"/>
  <c r="R13" i="1" s="1"/>
  <c r="P157" i="1"/>
  <c r="R157" i="1" s="1"/>
  <c r="P131" i="1"/>
  <c r="R131" i="1" s="1"/>
  <c r="P99" i="1"/>
  <c r="R99" i="1" s="1"/>
  <c r="P60" i="1"/>
  <c r="R60" i="1" s="1"/>
  <c r="P12" i="1"/>
  <c r="R12" i="1" s="1"/>
  <c r="P156" i="1"/>
  <c r="R156" i="1" s="1"/>
  <c r="P129" i="1"/>
  <c r="R129" i="1" s="1"/>
  <c r="P97" i="1"/>
  <c r="R97" i="1" s="1"/>
  <c r="P51" i="1"/>
  <c r="R51" i="1" s="1"/>
  <c r="P155" i="1"/>
  <c r="R155" i="1" s="1"/>
  <c r="P123" i="1"/>
  <c r="R123" i="1" s="1"/>
  <c r="P96" i="1"/>
  <c r="R96" i="1" s="1"/>
  <c r="P49" i="1"/>
  <c r="R49" i="1" s="1"/>
  <c r="P153" i="1"/>
  <c r="R153" i="1" s="1"/>
  <c r="P121" i="1"/>
  <c r="R121" i="1" s="1"/>
  <c r="P95" i="1"/>
  <c r="R95" i="1" s="1"/>
  <c r="P48" i="1"/>
  <c r="R48" i="1" s="1"/>
  <c r="P147" i="1"/>
  <c r="R147" i="1" s="1"/>
  <c r="P120" i="1"/>
  <c r="R120" i="1" s="1"/>
  <c r="P87" i="1"/>
  <c r="R87" i="1" s="1"/>
  <c r="P39" i="1"/>
  <c r="R39" i="1" s="1"/>
  <c r="P158" i="1"/>
  <c r="R158" i="1" s="1"/>
  <c r="P146" i="1"/>
  <c r="R146" i="1" s="1"/>
  <c r="P134" i="1"/>
  <c r="R134" i="1" s="1"/>
  <c r="P122" i="1"/>
  <c r="R122" i="1" s="1"/>
  <c r="P110" i="1"/>
  <c r="R110" i="1" s="1"/>
  <c r="P98" i="1"/>
  <c r="R98" i="1" s="1"/>
  <c r="P86" i="1"/>
  <c r="R86" i="1" s="1"/>
  <c r="P74" i="1"/>
  <c r="R74" i="1" s="1"/>
  <c r="P62" i="1"/>
  <c r="R62" i="1" s="1"/>
  <c r="P50" i="1"/>
  <c r="R50" i="1" s="1"/>
  <c r="P38" i="1"/>
  <c r="R38" i="1" s="1"/>
  <c r="P26" i="1"/>
  <c r="R26" i="1" s="1"/>
  <c r="P14" i="1"/>
  <c r="R14" i="1" s="1"/>
  <c r="P83" i="1"/>
  <c r="R83" i="1" s="1"/>
  <c r="P71" i="1"/>
  <c r="R71" i="1" s="1"/>
  <c r="P59" i="1"/>
  <c r="R59" i="1" s="1"/>
  <c r="P47" i="1"/>
  <c r="R47" i="1" s="1"/>
  <c r="P35" i="1"/>
  <c r="R35" i="1" s="1"/>
  <c r="P23" i="1"/>
  <c r="R23" i="1" s="1"/>
  <c r="P11" i="1"/>
  <c r="R11" i="1" s="1"/>
  <c r="P154" i="1"/>
  <c r="R154" i="1" s="1"/>
  <c r="P142" i="1"/>
  <c r="R142" i="1" s="1"/>
  <c r="P130" i="1"/>
  <c r="R130" i="1" s="1"/>
  <c r="P118" i="1"/>
  <c r="R118" i="1" s="1"/>
  <c r="P106" i="1"/>
  <c r="R106" i="1" s="1"/>
  <c r="P94" i="1"/>
  <c r="R94" i="1" s="1"/>
  <c r="P82" i="1"/>
  <c r="R82" i="1" s="1"/>
  <c r="P70" i="1"/>
  <c r="R70" i="1" s="1"/>
  <c r="P58" i="1"/>
  <c r="R58" i="1" s="1"/>
  <c r="P46" i="1"/>
  <c r="R46" i="1" s="1"/>
  <c r="P34" i="1"/>
  <c r="R34" i="1" s="1"/>
  <c r="P22" i="1"/>
  <c r="R22" i="1" s="1"/>
  <c r="P10" i="1"/>
  <c r="P93" i="1"/>
  <c r="R93" i="1" s="1"/>
  <c r="P81" i="1"/>
  <c r="R81" i="1" s="1"/>
  <c r="P69" i="1"/>
  <c r="R69" i="1" s="1"/>
  <c r="P57" i="1"/>
  <c r="R57" i="1" s="1"/>
  <c r="P45" i="1"/>
  <c r="R45" i="1" s="1"/>
  <c r="P33" i="1"/>
  <c r="R33" i="1" s="1"/>
  <c r="P21" i="1"/>
  <c r="R21" i="1" s="1"/>
  <c r="P9" i="1"/>
  <c r="R9" i="1" s="1"/>
  <c r="P152" i="1"/>
  <c r="R152" i="1" s="1"/>
  <c r="P140" i="1"/>
  <c r="R140" i="1" s="1"/>
  <c r="P128" i="1"/>
  <c r="R128" i="1" s="1"/>
  <c r="P116" i="1"/>
  <c r="R116" i="1" s="1"/>
  <c r="P104" i="1"/>
  <c r="R104" i="1" s="1"/>
  <c r="P92" i="1"/>
  <c r="R92" i="1" s="1"/>
  <c r="P80" i="1"/>
  <c r="R80" i="1" s="1"/>
  <c r="P68" i="1"/>
  <c r="R68" i="1" s="1"/>
  <c r="P56" i="1"/>
  <c r="R56" i="1" s="1"/>
  <c r="P44" i="1"/>
  <c r="R44" i="1" s="1"/>
  <c r="P32" i="1"/>
  <c r="R32" i="1" s="1"/>
  <c r="P20" i="1"/>
  <c r="R20" i="1" s="1"/>
  <c r="P8" i="1"/>
  <c r="R8" i="1" s="1"/>
  <c r="P6" i="1"/>
  <c r="R6" i="1" s="1"/>
  <c r="P151" i="1"/>
  <c r="R151" i="1" s="1"/>
  <c r="P139" i="1"/>
  <c r="R139" i="1" s="1"/>
  <c r="P127" i="1"/>
  <c r="R127" i="1" s="1"/>
  <c r="P115" i="1"/>
  <c r="R115" i="1" s="1"/>
  <c r="P103" i="1"/>
  <c r="R103" i="1" s="1"/>
  <c r="P91" i="1"/>
  <c r="R91" i="1" s="1"/>
  <c r="P79" i="1"/>
  <c r="R79" i="1" s="1"/>
  <c r="P67" i="1"/>
  <c r="R67" i="1" s="1"/>
  <c r="P55" i="1"/>
  <c r="R55" i="1" s="1"/>
  <c r="P43" i="1"/>
  <c r="R43" i="1" s="1"/>
  <c r="P31" i="1"/>
  <c r="R31" i="1" s="1"/>
  <c r="P19" i="1"/>
  <c r="R19" i="1" s="1"/>
  <c r="P7" i="1"/>
  <c r="R7" i="1" s="1"/>
  <c r="R10" i="1"/>
  <c r="P162" i="1"/>
  <c r="R162" i="1" s="1"/>
  <c r="P150" i="1"/>
  <c r="R150" i="1" s="1"/>
  <c r="P138" i="1"/>
  <c r="R138" i="1" s="1"/>
  <c r="P126" i="1"/>
  <c r="R126" i="1" s="1"/>
  <c r="P114" i="1"/>
  <c r="R114" i="1" s="1"/>
  <c r="P102" i="1"/>
  <c r="R102" i="1" s="1"/>
  <c r="P90" i="1"/>
  <c r="R90" i="1" s="1"/>
  <c r="P78" i="1"/>
  <c r="R78" i="1" s="1"/>
  <c r="P66" i="1"/>
  <c r="R66" i="1" s="1"/>
  <c r="P54" i="1"/>
  <c r="R54" i="1" s="1"/>
  <c r="P42" i="1"/>
  <c r="R42" i="1" s="1"/>
  <c r="P30" i="1"/>
  <c r="R30" i="1" s="1"/>
  <c r="P18" i="1"/>
  <c r="R18" i="1" s="1"/>
  <c r="R16" i="1"/>
  <c r="P149" i="1"/>
  <c r="R149" i="1" s="1"/>
  <c r="P137" i="1"/>
  <c r="R137" i="1" s="1"/>
  <c r="P125" i="1"/>
  <c r="R125" i="1" s="1"/>
  <c r="P113" i="1"/>
  <c r="R113" i="1" s="1"/>
  <c r="P101" i="1"/>
  <c r="R101" i="1" s="1"/>
  <c r="P89" i="1"/>
  <c r="R89" i="1" s="1"/>
  <c r="P77" i="1"/>
  <c r="R77" i="1" s="1"/>
  <c r="P65" i="1"/>
  <c r="R65" i="1" s="1"/>
  <c r="P53" i="1"/>
  <c r="R53" i="1" s="1"/>
  <c r="P41" i="1"/>
  <c r="R41" i="1" s="1"/>
  <c r="P29" i="1"/>
  <c r="R29" i="1" s="1"/>
  <c r="P17" i="1"/>
  <c r="R17" i="1" s="1"/>
  <c r="P148" i="1"/>
  <c r="R148" i="1" s="1"/>
  <c r="P136" i="1"/>
  <c r="R136" i="1" s="1"/>
  <c r="P124" i="1"/>
  <c r="R124" i="1" s="1"/>
  <c r="P112" i="1"/>
  <c r="R112" i="1" s="1"/>
  <c r="P100" i="1"/>
  <c r="R100" i="1" s="1"/>
  <c r="P88" i="1"/>
  <c r="R88" i="1" s="1"/>
  <c r="P76" i="1"/>
  <c r="R76" i="1" s="1"/>
  <c r="P64" i="1"/>
  <c r="R64" i="1" s="1"/>
  <c r="P52" i="1"/>
  <c r="R52" i="1" s="1"/>
  <c r="P40" i="1"/>
  <c r="R40" i="1" s="1"/>
  <c r="P28" i="1"/>
  <c r="R28" i="1" s="1"/>
  <c r="Q3" i="1" l="1"/>
  <c r="Q3" i="36"/>
  <c r="Q3" i="35"/>
  <c r="Q3" i="34"/>
  <c r="Q3" i="33"/>
  <c r="Q3" i="32"/>
  <c r="Q3" i="31"/>
  <c r="Q3" i="30"/>
  <c r="Q3" i="29"/>
</calcChain>
</file>

<file path=xl/sharedStrings.xml><?xml version="1.0" encoding="utf-8"?>
<sst xmlns="http://schemas.openxmlformats.org/spreadsheetml/2006/main" count="336" uniqueCount="26">
  <si>
    <t>Data Mentah</t>
  </si>
  <si>
    <t>K</t>
  </si>
  <si>
    <t>Tau</t>
  </si>
  <si>
    <t>RMSE</t>
  </si>
  <si>
    <t>Waktu</t>
  </si>
  <si>
    <t>X_movAvg</t>
  </si>
  <si>
    <t>y_movAvg</t>
  </si>
  <si>
    <t>delta t</t>
  </si>
  <si>
    <t>t</t>
  </si>
  <si>
    <t>Model</t>
  </si>
  <si>
    <t>error</t>
  </si>
  <si>
    <t>Y_movAvg</t>
  </si>
  <si>
    <t>V_forward</t>
  </si>
  <si>
    <t>V_backward</t>
  </si>
  <si>
    <t>V_left</t>
  </si>
  <si>
    <t>V_right</t>
  </si>
  <si>
    <t>Ouput Seharusnya</t>
  </si>
  <si>
    <t>output real</t>
  </si>
  <si>
    <t>Min</t>
  </si>
  <si>
    <t>-</t>
  </si>
  <si>
    <t>Data terdelay (asli)</t>
  </si>
  <si>
    <t>Data non-delay (kira-kira)</t>
  </si>
  <si>
    <t>delta y</t>
  </si>
  <si>
    <t>Data Min</t>
  </si>
  <si>
    <t>K = 735,83*kec + 24,476</t>
  </si>
  <si>
    <t>Tau = 0,846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</si>
</sst>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1" formatCode="_-* #,##0_-;\-* #,##0_-;_-* &quot;-&quot;_-;_-@_-"/>
    <numFmt numFmtId="164" formatCode="0.000"/>
    <numFmt numFmtId="165" formatCode="_-* #,##0.000_-;\-* #,##0.000_-;_-* &quot;-&quot;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164" fontId="0" fillId="0" borderId="0" xfId="0" applyNumberFormat="1"/>
    <xf numFmtId="165" fontId="0" fillId="0" borderId="0" xfId="1" applyNumberFormat="1" applyFont="1"/>
    <xf numFmtId="164" fontId="0" fillId="2" borderId="0" xfId="0" applyNumberFormat="1" applyFill="1"/>
    <xf numFmtId="2" fontId="0" fillId="0" borderId="0" xfId="0" applyNumberFormat="1"/>
  </cellXfs>
  <cellStyles count="2">
    <cellStyle name="Comma [0]" xfId="1" builtinId="6"/>
    <cellStyle name="Normal" xfId="0" builtinId="0"/>
  </cellStyles>
  <dxfs count="0"/>
  <tableStyles count="1" defaultTableStyle="TableStyleMedium2" defaultPivotStyle="PivotStyleLight16">
    <tableStyle name="Invisible" pivot="0" table="0" count="0" xr9:uid="{B646CCAA-06B2-49FF-AB51-6514B8592D4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Gain terhadap</a:t>
            </a:r>
            <a:r>
              <a:rPr lang="en-ID" baseline="0"/>
              <a:t> kec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Rekap!$E$2:$E$5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xVal>
          <c:yVal>
            <c:numRef>
              <c:f>Rekap!$F$2:$F$5</c:f>
              <c:numCache>
                <c:formatCode>0.000</c:formatCode>
                <c:ptCount val="4"/>
                <c:pt idx="0" formatCode="General">
                  <c:v>0</c:v>
                </c:pt>
                <c:pt idx="1">
                  <c:v>62.986927513179467</c:v>
                </c:pt>
                <c:pt idx="2">
                  <c:v>94.619756702105789</c:v>
                </c:pt>
                <c:pt idx="3">
                  <c:v>136.57020352276916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91-4EEC-8D25-0F9A0C81A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689503"/>
        <c:axId val="932707391"/>
      </c:scatterChart>
      <c:valAx>
        <c:axId val="93268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07391"/>
        <c:crosses val="autoZero"/>
        <c:crossBetween val="midCat"/>
      </c:valAx>
      <c:valAx>
        <c:axId val="93270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8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'0.05 (3)'!$Q$5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3.1074099999386817E-2</c:v>
                </c:pt>
                <c:pt idx="2">
                  <c:v>6.2599600001703948E-2</c:v>
                </c:pt>
                <c:pt idx="3">
                  <c:v>0.10956780000196886</c:v>
                </c:pt>
                <c:pt idx="4">
                  <c:v>0.15624080000270624</c:v>
                </c:pt>
                <c:pt idx="5">
                  <c:v>0.17130990000077873</c:v>
                </c:pt>
                <c:pt idx="6">
                  <c:v>0.20240370000101393</c:v>
                </c:pt>
                <c:pt idx="7">
                  <c:v>0.23370900000008987</c:v>
                </c:pt>
                <c:pt idx="8">
                  <c:v>0.26466870000149356</c:v>
                </c:pt>
                <c:pt idx="9">
                  <c:v>0.31151569999929052</c:v>
                </c:pt>
                <c:pt idx="10">
                  <c:v>0.34216329999981099</c:v>
                </c:pt>
                <c:pt idx="11">
                  <c:v>0.37324269999953685</c:v>
                </c:pt>
                <c:pt idx="12">
                  <c:v>0.4040924000000814</c:v>
                </c:pt>
                <c:pt idx="13">
                  <c:v>0.43576360000224668</c:v>
                </c:pt>
                <c:pt idx="14">
                  <c:v>0.46664240000245627</c:v>
                </c:pt>
                <c:pt idx="15">
                  <c:v>0.48200619999988703</c:v>
                </c:pt>
                <c:pt idx="16">
                  <c:v>0.51342270000168355</c:v>
                </c:pt>
                <c:pt idx="17">
                  <c:v>0.56061369999952149</c:v>
                </c:pt>
                <c:pt idx="18">
                  <c:v>0.59235170000101789</c:v>
                </c:pt>
                <c:pt idx="19">
                  <c:v>0.62375740000061342</c:v>
                </c:pt>
                <c:pt idx="20">
                  <c:v>0.65507670000079088</c:v>
                </c:pt>
                <c:pt idx="21">
                  <c:v>0.70126170000003185</c:v>
                </c:pt>
                <c:pt idx="22">
                  <c:v>0.7163765000004787</c:v>
                </c:pt>
                <c:pt idx="23">
                  <c:v>0.76369580000027781</c:v>
                </c:pt>
                <c:pt idx="24">
                  <c:v>0.78410290000101668</c:v>
                </c:pt>
                <c:pt idx="25">
                  <c:v>0.82477040000230772</c:v>
                </c:pt>
                <c:pt idx="26">
                  <c:v>0.85679860000163899</c:v>
                </c:pt>
                <c:pt idx="27">
                  <c:v>0.88722930000221822</c:v>
                </c:pt>
                <c:pt idx="28">
                  <c:v>0.93335930000102962</c:v>
                </c:pt>
                <c:pt idx="29">
                  <c:v>0.96407680000265827</c:v>
                </c:pt>
                <c:pt idx="30">
                  <c:v>0.97966720000113128</c:v>
                </c:pt>
                <c:pt idx="31">
                  <c:v>1.0102982000025804</c:v>
                </c:pt>
                <c:pt idx="32">
                  <c:v>1.0414639000009629</c:v>
                </c:pt>
                <c:pt idx="33">
                  <c:v>1.0726505000020552</c:v>
                </c:pt>
                <c:pt idx="34">
                  <c:v>1.1032279999999446</c:v>
                </c:pt>
                <c:pt idx="35">
                  <c:v>1.1501588999999512</c:v>
                </c:pt>
                <c:pt idx="36">
                  <c:v>1.1807337000027474</c:v>
                </c:pt>
                <c:pt idx="37">
                  <c:v>1.2125111000023026</c:v>
                </c:pt>
                <c:pt idx="38">
                  <c:v>1.2427822000026936</c:v>
                </c:pt>
                <c:pt idx="39">
                  <c:v>1.2747306000019307</c:v>
                </c:pt>
                <c:pt idx="40">
                  <c:v>1.305334300002869</c:v>
                </c:pt>
                <c:pt idx="41">
                  <c:v>1.3355195000003732</c:v>
                </c:pt>
                <c:pt idx="42">
                  <c:v>1.3667845000018133</c:v>
                </c:pt>
                <c:pt idx="43">
                  <c:v>1.4133720000027097</c:v>
                </c:pt>
                <c:pt idx="44">
                  <c:v>1.4438864000003377</c:v>
                </c:pt>
                <c:pt idx="45">
                  <c:v>1.4749795999996422</c:v>
                </c:pt>
                <c:pt idx="46">
                  <c:v>1.5063872000027914</c:v>
                </c:pt>
                <c:pt idx="47">
                  <c:v>1.5382772000011755</c:v>
                </c:pt>
                <c:pt idx="48">
                  <c:v>1.5695546999995713</c:v>
                </c:pt>
                <c:pt idx="49">
                  <c:v>1.6007462000015948</c:v>
                </c:pt>
                <c:pt idx="50">
                  <c:v>1.632031500001176</c:v>
                </c:pt>
                <c:pt idx="51">
                  <c:v>1.6633689000009326</c:v>
                </c:pt>
                <c:pt idx="52">
                  <c:v>1.6937327000014193</c:v>
                </c:pt>
                <c:pt idx="53">
                  <c:v>1.7242527000016707</c:v>
                </c:pt>
                <c:pt idx="54">
                  <c:v>1.7548421999999846</c:v>
                </c:pt>
                <c:pt idx="55">
                  <c:v>1.7861938999994891</c:v>
                </c:pt>
                <c:pt idx="56">
                  <c:v>1.8327730000019073</c:v>
                </c:pt>
                <c:pt idx="57">
                  <c:v>1.864775500001997</c:v>
                </c:pt>
                <c:pt idx="58">
                  <c:v>1.895500800001173</c:v>
                </c:pt>
                <c:pt idx="59">
                  <c:v>1.9268656999993254</c:v>
                </c:pt>
                <c:pt idx="60">
                  <c:v>1.9730636999993294</c:v>
                </c:pt>
                <c:pt idx="61">
                  <c:v>2.0047283999992942</c:v>
                </c:pt>
                <c:pt idx="62">
                  <c:v>2.0363897000024735</c:v>
                </c:pt>
                <c:pt idx="63">
                  <c:v>2.0671658000028401</c:v>
                </c:pt>
                <c:pt idx="64">
                  <c:v>2.0846987000004447</c:v>
                </c:pt>
                <c:pt idx="65">
                  <c:v>2.1296933000012359</c:v>
                </c:pt>
                <c:pt idx="66">
                  <c:v>2.1763095000023895</c:v>
                </c:pt>
                <c:pt idx="67">
                  <c:v>2.1913371000009647</c:v>
                </c:pt>
                <c:pt idx="68">
                  <c:v>2.2220557000000554</c:v>
                </c:pt>
                <c:pt idx="69">
                  <c:v>2.2538117000003695</c:v>
                </c:pt>
                <c:pt idx="70">
                  <c:v>2.2845144000020809</c:v>
                </c:pt>
                <c:pt idx="71">
                  <c:v>2.3160131000004185</c:v>
                </c:pt>
                <c:pt idx="72">
                  <c:v>2.3476356000028318</c:v>
                </c:pt>
                <c:pt idx="73">
                  <c:v>2.3933445000002393</c:v>
                </c:pt>
                <c:pt idx="74">
                  <c:v>2.4246865999994043</c:v>
                </c:pt>
                <c:pt idx="75">
                  <c:v>2.4554757000005338</c:v>
                </c:pt>
                <c:pt idx="76">
                  <c:v>2.4871171000013419</c:v>
                </c:pt>
                <c:pt idx="77">
                  <c:v>2.5184135000017704</c:v>
                </c:pt>
                <c:pt idx="78">
                  <c:v>2.5505607000013697</c:v>
                </c:pt>
                <c:pt idx="79">
                  <c:v>2.5816363000012643</c:v>
                </c:pt>
                <c:pt idx="80">
                  <c:v>2.6277049000018451</c:v>
                </c:pt>
                <c:pt idx="81">
                  <c:v>2.6577394000014465</c:v>
                </c:pt>
                <c:pt idx="82">
                  <c:v>2.6889584000018658</c:v>
                </c:pt>
                <c:pt idx="83">
                  <c:v>2.7195289000010234</c:v>
                </c:pt>
                <c:pt idx="84">
                  <c:v>2.7503088000012212</c:v>
                </c:pt>
                <c:pt idx="85">
                  <c:v>2.7659835000013118</c:v>
                </c:pt>
                <c:pt idx="86">
                  <c:v>2.8123644000006607</c:v>
                </c:pt>
                <c:pt idx="87">
                  <c:v>2.842840299999807</c:v>
                </c:pt>
                <c:pt idx="88">
                  <c:v>2.8740593000002264</c:v>
                </c:pt>
                <c:pt idx="89">
                  <c:v>2.9064938000010443</c:v>
                </c:pt>
                <c:pt idx="90">
                  <c:v>2.9382932000007713</c:v>
                </c:pt>
                <c:pt idx="91">
                  <c:v>2.9697852999997849</c:v>
                </c:pt>
                <c:pt idx="92">
                  <c:v>3.0009721999995236</c:v>
                </c:pt>
                <c:pt idx="93">
                  <c:v>3.0487290000019129</c:v>
                </c:pt>
                <c:pt idx="94">
                  <c:v>3.0788685000006808</c:v>
                </c:pt>
                <c:pt idx="95">
                  <c:v>3.1097528000027523</c:v>
                </c:pt>
                <c:pt idx="96">
                  <c:v>3.1560963000010815</c:v>
                </c:pt>
                <c:pt idx="97">
                  <c:v>3.1722912000004726</c:v>
                </c:pt>
                <c:pt idx="98">
                  <c:v>3.2035117000013997</c:v>
                </c:pt>
                <c:pt idx="99">
                  <c:v>3.2343709000015224</c:v>
                </c:pt>
                <c:pt idx="100">
                  <c:v>3.2654208999992989</c:v>
                </c:pt>
                <c:pt idx="101">
                  <c:v>3.2964539000022341</c:v>
                </c:pt>
                <c:pt idx="102">
                  <c:v>3.3274808000023768</c:v>
                </c:pt>
                <c:pt idx="103">
                  <c:v>3.3589971000001242</c:v>
                </c:pt>
                <c:pt idx="104">
                  <c:v>3.4056736000020464</c:v>
                </c:pt>
                <c:pt idx="105">
                  <c:v>3.4210798999993131</c:v>
                </c:pt>
                <c:pt idx="106">
                  <c:v>3.4676362999998673</c:v>
                </c:pt>
                <c:pt idx="107">
                  <c:v>3.498711899999762</c:v>
                </c:pt>
                <c:pt idx="108">
                  <c:v>3.5296675999998115</c:v>
                </c:pt>
                <c:pt idx="109">
                  <c:v>3.5492537000027369</c:v>
                </c:pt>
                <c:pt idx="110">
                  <c:v>3.5927258000010625</c:v>
                </c:pt>
                <c:pt idx="111">
                  <c:v>3.6394744999997783</c:v>
                </c:pt>
                <c:pt idx="112">
                  <c:v>3.6554802000027848</c:v>
                </c:pt>
                <c:pt idx="113">
                  <c:v>3.7013661000019056</c:v>
                </c:pt>
                <c:pt idx="114">
                  <c:v>3.7170114000000467</c:v>
                </c:pt>
                <c:pt idx="115">
                  <c:v>3.7478096000013466</c:v>
                </c:pt>
                <c:pt idx="116">
                  <c:v>3.778907200001413</c:v>
                </c:pt>
                <c:pt idx="117">
                  <c:v>3.8097023000009358</c:v>
                </c:pt>
                <c:pt idx="118">
                  <c:v>3.8566917000025569</c:v>
                </c:pt>
                <c:pt idx="119">
                  <c:v>3.8888815000027535</c:v>
                </c:pt>
                <c:pt idx="120">
                  <c:v>3.9202609999993001</c:v>
                </c:pt>
                <c:pt idx="121">
                  <c:v>3.9508831000021019</c:v>
                </c:pt>
                <c:pt idx="122">
                  <c:v>3.9830072000004293</c:v>
                </c:pt>
                <c:pt idx="123">
                  <c:v>4.0139894000021741</c:v>
                </c:pt>
                <c:pt idx="124">
                  <c:v>4.0457800000003772</c:v>
                </c:pt>
              </c:numCache>
            </c:numRef>
          </c:xVal>
          <c:yVal>
            <c:numRef>
              <c:f>'0.05 (3)'!$Q$6:$Q$371</c:f>
              <c:numCache>
                <c:formatCode>0.000</c:formatCode>
                <c:ptCount val="366"/>
                <c:pt idx="0">
                  <c:v>0</c:v>
                </c:pt>
                <c:pt idx="1">
                  <c:v>2.5773781821169378E-2</c:v>
                </c:pt>
                <c:pt idx="2">
                  <c:v>0.10377587843324837</c:v>
                </c:pt>
                <c:pt idx="3">
                  <c:v>0.31422273489961206</c:v>
                </c:pt>
                <c:pt idx="4">
                  <c:v>0.63159800096814456</c:v>
                </c:pt>
                <c:pt idx="5">
                  <c:v>0.75648849366388238</c:v>
                </c:pt>
                <c:pt idx="6">
                  <c:v>1.0479794206975372</c:v>
                </c:pt>
                <c:pt idx="7">
                  <c:v>1.386550747644449</c:v>
                </c:pt>
                <c:pt idx="8">
                  <c:v>1.7648541754326772</c:v>
                </c:pt>
                <c:pt idx="9">
                  <c:v>2.417257407005089</c:v>
                </c:pt>
                <c:pt idx="10">
                  <c:v>2.8947663340292911</c:v>
                </c:pt>
                <c:pt idx="11">
                  <c:v>3.418852563916547</c:v>
                </c:pt>
                <c:pt idx="12">
                  <c:v>3.9778354717459461</c:v>
                </c:pt>
                <c:pt idx="13">
                  <c:v>4.590950344902919</c:v>
                </c:pt>
                <c:pt idx="14">
                  <c:v>5.2261180042188293</c:v>
                </c:pt>
                <c:pt idx="15">
                  <c:v>5.5556335726942976</c:v>
                </c:pt>
                <c:pt idx="16">
                  <c:v>6.2567986236998987</c:v>
                </c:pt>
                <c:pt idx="17">
                  <c:v>7.3774683870421329</c:v>
                </c:pt>
                <c:pt idx="18">
                  <c:v>8.175463622015215</c:v>
                </c:pt>
                <c:pt idx="19">
                  <c:v>8.9992079822560544</c:v>
                </c:pt>
                <c:pt idx="20">
                  <c:v>9.8536767565625958</c:v>
                </c:pt>
                <c:pt idx="21">
                  <c:v>11.17220656795366</c:v>
                </c:pt>
                <c:pt idx="22">
                  <c:v>11.618506770792438</c:v>
                </c:pt>
                <c:pt idx="23">
                  <c:v>13.06160671582802</c:v>
                </c:pt>
                <c:pt idx="24">
                  <c:v>13.704986678521333</c:v>
                </c:pt>
                <c:pt idx="25">
                  <c:v>15.023884304854299</c:v>
                </c:pt>
                <c:pt idx="26">
                  <c:v>16.096262686053155</c:v>
                </c:pt>
                <c:pt idx="27">
                  <c:v>17.141928980442007</c:v>
                </c:pt>
                <c:pt idx="28">
                  <c:v>18.775470942473191</c:v>
                </c:pt>
                <c:pt idx="29">
                  <c:v>19.894725939541164</c:v>
                </c:pt>
                <c:pt idx="30">
                  <c:v>20.472204775914413</c:v>
                </c:pt>
                <c:pt idx="31">
                  <c:v>21.624898325161968</c:v>
                </c:pt>
                <c:pt idx="32">
                  <c:v>22.821861472693808</c:v>
                </c:pt>
                <c:pt idx="33">
                  <c:v>24.043444462057462</c:v>
                </c:pt>
                <c:pt idx="34">
                  <c:v>25.263765524550255</c:v>
                </c:pt>
                <c:pt idx="35">
                  <c:v>27.179084675315458</c:v>
                </c:pt>
                <c:pt idx="36">
                  <c:v>28.453734834841288</c:v>
                </c:pt>
                <c:pt idx="37">
                  <c:v>29.800358894186974</c:v>
                </c:pt>
                <c:pt idx="38">
                  <c:v>31.103375038757473</c:v>
                </c:pt>
                <c:pt idx="39">
                  <c:v>32.499493333784841</c:v>
                </c:pt>
                <c:pt idx="40">
                  <c:v>33.856514453825866</c:v>
                </c:pt>
                <c:pt idx="41">
                  <c:v>35.213392823041026</c:v>
                </c:pt>
                <c:pt idx="42">
                  <c:v>36.637648783102605</c:v>
                </c:pt>
                <c:pt idx="43">
                  <c:v>38.794521245401015</c:v>
                </c:pt>
                <c:pt idx="44">
                  <c:v>40.22910007992138</c:v>
                </c:pt>
                <c:pt idx="45">
                  <c:v>41.708198900224232</c:v>
                </c:pt>
                <c:pt idx="46">
                  <c:v>43.219580301719049</c:v>
                </c:pt>
                <c:pt idx="47">
                  <c:v>44.771574034729994</c:v>
                </c:pt>
                <c:pt idx="48">
                  <c:v>46.31038763246211</c:v>
                </c:pt>
                <c:pt idx="49">
                  <c:v>47.8609843835725</c:v>
                </c:pt>
                <c:pt idx="50">
                  <c:v>49.431933690503705</c:v>
                </c:pt>
                <c:pt idx="51">
                  <c:v>51.020883711619611</c:v>
                </c:pt>
                <c:pt idx="52">
                  <c:v>52.574815037158928</c:v>
                </c:pt>
                <c:pt idx="53">
                  <c:v>54.150643579796736</c:v>
                </c:pt>
                <c:pt idx="54">
                  <c:v>55.743728746905155</c:v>
                </c:pt>
                <c:pt idx="55">
                  <c:v>57.390381475104064</c:v>
                </c:pt>
                <c:pt idx="56">
                  <c:v>59.862039560155154</c:v>
                </c:pt>
                <c:pt idx="57">
                  <c:v>61.577213333341184</c:v>
                </c:pt>
                <c:pt idx="58">
                  <c:v>63.236612842595598</c:v>
                </c:pt>
                <c:pt idx="59">
                  <c:v>64.943065244973567</c:v>
                </c:pt>
                <c:pt idx="60">
                  <c:v>67.478932438699786</c:v>
                </c:pt>
                <c:pt idx="61">
                  <c:v>69.232041782437491</c:v>
                </c:pt>
                <c:pt idx="62">
                  <c:v>70.996823857535645</c:v>
                </c:pt>
                <c:pt idx="63">
                  <c:v>72.723366742662904</c:v>
                </c:pt>
                <c:pt idx="64">
                  <c:v>73.711760140387852</c:v>
                </c:pt>
                <c:pt idx="65">
                  <c:v>76.263829126722499</c:v>
                </c:pt>
                <c:pt idx="66">
                  <c:v>78.930853571146599</c:v>
                </c:pt>
                <c:pt idx="67">
                  <c:v>79.795470828521701</c:v>
                </c:pt>
                <c:pt idx="68">
                  <c:v>81.570065602644405</c:v>
                </c:pt>
                <c:pt idx="69">
                  <c:v>83.414547047132515</c:v>
                </c:pt>
                <c:pt idx="70">
                  <c:v>85.207250545582596</c:v>
                </c:pt>
                <c:pt idx="71">
                  <c:v>87.055811970382166</c:v>
                </c:pt>
                <c:pt idx="72">
                  <c:v>88.920972005339024</c:v>
                </c:pt>
                <c:pt idx="73">
                  <c:v>91.633058191993499</c:v>
                </c:pt>
                <c:pt idx="74">
                  <c:v>93.503396652099809</c:v>
                </c:pt>
                <c:pt idx="75">
                  <c:v>95.348975868241226</c:v>
                </c:pt>
                <c:pt idx="76">
                  <c:v>97.253955498817518</c:v>
                </c:pt>
                <c:pt idx="77">
                  <c:v>99.146258483137544</c:v>
                </c:pt>
                <c:pt idx="78">
                  <c:v>101.09818690426216</c:v>
                </c:pt>
                <c:pt idx="79">
                  <c:v>102.99274644957103</c:v>
                </c:pt>
                <c:pt idx="80">
                  <c:v>105.81491690723217</c:v>
                </c:pt>
                <c:pt idx="81">
                  <c:v>107.66331541980077</c:v>
                </c:pt>
                <c:pt idx="82">
                  <c:v>109.5915160460989</c:v>
                </c:pt>
                <c:pt idx="83">
                  <c:v>111.48632774892828</c:v>
                </c:pt>
                <c:pt idx="84">
                  <c:v>113.40062768069899</c:v>
                </c:pt>
                <c:pt idx="85">
                  <c:v>114.37794889804181</c:v>
                </c:pt>
                <c:pt idx="86">
                  <c:v>117.27931473413045</c:v>
                </c:pt>
                <c:pt idx="87">
                  <c:v>119.19329819583301</c:v>
                </c:pt>
                <c:pt idx="88">
                  <c:v>121.15999848984782</c:v>
                </c:pt>
                <c:pt idx="89">
                  <c:v>123.20960239699878</c:v>
                </c:pt>
                <c:pt idx="90">
                  <c:v>125.22518774903575</c:v>
                </c:pt>
                <c:pt idx="91">
                  <c:v>127.22711975360642</c:v>
                </c:pt>
                <c:pt idx="92">
                  <c:v>129.21522848081159</c:v>
                </c:pt>
                <c:pt idx="93">
                  <c:v>132.27010200905352</c:v>
                </c:pt>
                <c:pt idx="94">
                  <c:v>134.20438380145038</c:v>
                </c:pt>
                <c:pt idx="95">
                  <c:v>136.19141640400716</c:v>
                </c:pt>
                <c:pt idx="96">
                  <c:v>139.18221423594218</c:v>
                </c:pt>
                <c:pt idx="97">
                  <c:v>140.22988870483155</c:v>
                </c:pt>
                <c:pt idx="98">
                  <c:v>142.25320465434118</c:v>
                </c:pt>
                <c:pt idx="99">
                  <c:v>144.25768758588814</c:v>
                </c:pt>
                <c:pt idx="100">
                  <c:v>146.27905502483728</c:v>
                </c:pt>
                <c:pt idx="101">
                  <c:v>148.30371271688642</c:v>
                </c:pt>
                <c:pt idx="102">
                  <c:v>150.33226504589265</c:v>
                </c:pt>
                <c:pt idx="103">
                  <c:v>152.3971064986554</c:v>
                </c:pt>
                <c:pt idx="104">
                  <c:v>155.46292461272611</c:v>
                </c:pt>
                <c:pt idx="105">
                  <c:v>156.47682416094591</c:v>
                </c:pt>
                <c:pt idx="106">
                  <c:v>159.54654135370529</c:v>
                </c:pt>
                <c:pt idx="107">
                  <c:v>161.60026929551526</c:v>
                </c:pt>
                <c:pt idx="108">
                  <c:v>163.64974755065796</c:v>
                </c:pt>
                <c:pt idx="109">
                  <c:v>164.94833642736103</c:v>
                </c:pt>
                <c:pt idx="110">
                  <c:v>167.83562263380742</c:v>
                </c:pt>
                <c:pt idx="111">
                  <c:v>170.94804180122978</c:v>
                </c:pt>
                <c:pt idx="112">
                  <c:v>172.01540531619068</c:v>
                </c:pt>
                <c:pt idx="113">
                  <c:v>175.08016453166746</c:v>
                </c:pt>
                <c:pt idx="114">
                  <c:v>176.12672032169226</c:v>
                </c:pt>
                <c:pt idx="115">
                  <c:v>178.18920582984768</c:v>
                </c:pt>
                <c:pt idx="116">
                  <c:v>180.27479238743891</c:v>
                </c:pt>
                <c:pt idx="117">
                  <c:v>182.34304290715897</c:v>
                </c:pt>
                <c:pt idx="118">
                  <c:v>185.5044365598919</c:v>
                </c:pt>
                <c:pt idx="119">
                  <c:v>187.67386503467168</c:v>
                </c:pt>
                <c:pt idx="120">
                  <c:v>189.79152637000001</c:v>
                </c:pt>
                <c:pt idx="121">
                  <c:v>191.86071666105926</c:v>
                </c:pt>
                <c:pt idx="122">
                  <c:v>194.03413945250946</c:v>
                </c:pt>
                <c:pt idx="123">
                  <c:v>196.1329000752464</c:v>
                </c:pt>
                <c:pt idx="124">
                  <c:v>198.28900893926618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5F-4FB1-90A4-2B31AEBA63B4}"/>
            </c:ext>
          </c:extLst>
        </c:ser>
        <c:ser>
          <c:idx val="0"/>
          <c:order val="1"/>
          <c:tx>
            <c:strRef>
              <c:f>'0.05 (3)'!$P$5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'0.05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3.1074099999386817E-2</c:v>
                </c:pt>
                <c:pt idx="2">
                  <c:v>6.2599600001703948E-2</c:v>
                </c:pt>
                <c:pt idx="3">
                  <c:v>0.10956780000196886</c:v>
                </c:pt>
                <c:pt idx="4">
                  <c:v>0.15624080000270624</c:v>
                </c:pt>
                <c:pt idx="5">
                  <c:v>0.17130990000077873</c:v>
                </c:pt>
                <c:pt idx="6">
                  <c:v>0.20240370000101393</c:v>
                </c:pt>
                <c:pt idx="7">
                  <c:v>0.23370900000008987</c:v>
                </c:pt>
                <c:pt idx="8">
                  <c:v>0.26466870000149356</c:v>
                </c:pt>
                <c:pt idx="9">
                  <c:v>0.31151569999929052</c:v>
                </c:pt>
                <c:pt idx="10">
                  <c:v>0.34216329999981099</c:v>
                </c:pt>
                <c:pt idx="11">
                  <c:v>0.37324269999953685</c:v>
                </c:pt>
                <c:pt idx="12">
                  <c:v>0.4040924000000814</c:v>
                </c:pt>
                <c:pt idx="13">
                  <c:v>0.43576360000224668</c:v>
                </c:pt>
                <c:pt idx="14">
                  <c:v>0.46664240000245627</c:v>
                </c:pt>
                <c:pt idx="15">
                  <c:v>0.48200619999988703</c:v>
                </c:pt>
                <c:pt idx="16">
                  <c:v>0.51342270000168355</c:v>
                </c:pt>
                <c:pt idx="17">
                  <c:v>0.56061369999952149</c:v>
                </c:pt>
                <c:pt idx="18">
                  <c:v>0.59235170000101789</c:v>
                </c:pt>
                <c:pt idx="19">
                  <c:v>0.62375740000061342</c:v>
                </c:pt>
                <c:pt idx="20">
                  <c:v>0.65507670000079088</c:v>
                </c:pt>
                <c:pt idx="21">
                  <c:v>0.70126170000003185</c:v>
                </c:pt>
                <c:pt idx="22">
                  <c:v>0.7163765000004787</c:v>
                </c:pt>
                <c:pt idx="23">
                  <c:v>0.76369580000027781</c:v>
                </c:pt>
                <c:pt idx="24">
                  <c:v>0.78410290000101668</c:v>
                </c:pt>
                <c:pt idx="25">
                  <c:v>0.82477040000230772</c:v>
                </c:pt>
                <c:pt idx="26">
                  <c:v>0.85679860000163899</c:v>
                </c:pt>
                <c:pt idx="27">
                  <c:v>0.88722930000221822</c:v>
                </c:pt>
                <c:pt idx="28">
                  <c:v>0.93335930000102962</c:v>
                </c:pt>
                <c:pt idx="29">
                  <c:v>0.96407680000265827</c:v>
                </c:pt>
                <c:pt idx="30">
                  <c:v>0.97966720000113128</c:v>
                </c:pt>
                <c:pt idx="31">
                  <c:v>1.0102982000025804</c:v>
                </c:pt>
                <c:pt idx="32">
                  <c:v>1.0414639000009629</c:v>
                </c:pt>
                <c:pt idx="33">
                  <c:v>1.0726505000020552</c:v>
                </c:pt>
                <c:pt idx="34">
                  <c:v>1.1032279999999446</c:v>
                </c:pt>
                <c:pt idx="35">
                  <c:v>1.1501588999999512</c:v>
                </c:pt>
                <c:pt idx="36">
                  <c:v>1.1807337000027474</c:v>
                </c:pt>
                <c:pt idx="37">
                  <c:v>1.2125111000023026</c:v>
                </c:pt>
                <c:pt idx="38">
                  <c:v>1.2427822000026936</c:v>
                </c:pt>
                <c:pt idx="39">
                  <c:v>1.2747306000019307</c:v>
                </c:pt>
                <c:pt idx="40">
                  <c:v>1.305334300002869</c:v>
                </c:pt>
                <c:pt idx="41">
                  <c:v>1.3355195000003732</c:v>
                </c:pt>
                <c:pt idx="42">
                  <c:v>1.3667845000018133</c:v>
                </c:pt>
                <c:pt idx="43">
                  <c:v>1.4133720000027097</c:v>
                </c:pt>
                <c:pt idx="44">
                  <c:v>1.4438864000003377</c:v>
                </c:pt>
                <c:pt idx="45">
                  <c:v>1.4749795999996422</c:v>
                </c:pt>
                <c:pt idx="46">
                  <c:v>1.5063872000027914</c:v>
                </c:pt>
                <c:pt idx="47">
                  <c:v>1.5382772000011755</c:v>
                </c:pt>
                <c:pt idx="48">
                  <c:v>1.5695546999995713</c:v>
                </c:pt>
                <c:pt idx="49">
                  <c:v>1.6007462000015948</c:v>
                </c:pt>
                <c:pt idx="50">
                  <c:v>1.632031500001176</c:v>
                </c:pt>
                <c:pt idx="51">
                  <c:v>1.6633689000009326</c:v>
                </c:pt>
                <c:pt idx="52">
                  <c:v>1.6937327000014193</c:v>
                </c:pt>
                <c:pt idx="53">
                  <c:v>1.7242527000016707</c:v>
                </c:pt>
                <c:pt idx="54">
                  <c:v>1.7548421999999846</c:v>
                </c:pt>
                <c:pt idx="55">
                  <c:v>1.7861938999994891</c:v>
                </c:pt>
                <c:pt idx="56">
                  <c:v>1.8327730000019073</c:v>
                </c:pt>
                <c:pt idx="57">
                  <c:v>1.864775500001997</c:v>
                </c:pt>
                <c:pt idx="58">
                  <c:v>1.895500800001173</c:v>
                </c:pt>
                <c:pt idx="59">
                  <c:v>1.9268656999993254</c:v>
                </c:pt>
                <c:pt idx="60">
                  <c:v>1.9730636999993294</c:v>
                </c:pt>
                <c:pt idx="61">
                  <c:v>2.0047283999992942</c:v>
                </c:pt>
                <c:pt idx="62">
                  <c:v>2.0363897000024735</c:v>
                </c:pt>
                <c:pt idx="63">
                  <c:v>2.0671658000028401</c:v>
                </c:pt>
                <c:pt idx="64">
                  <c:v>2.0846987000004447</c:v>
                </c:pt>
                <c:pt idx="65">
                  <c:v>2.1296933000012359</c:v>
                </c:pt>
                <c:pt idx="66">
                  <c:v>2.1763095000023895</c:v>
                </c:pt>
                <c:pt idx="67">
                  <c:v>2.1913371000009647</c:v>
                </c:pt>
                <c:pt idx="68">
                  <c:v>2.2220557000000554</c:v>
                </c:pt>
                <c:pt idx="69">
                  <c:v>2.2538117000003695</c:v>
                </c:pt>
                <c:pt idx="70">
                  <c:v>2.2845144000020809</c:v>
                </c:pt>
                <c:pt idx="71">
                  <c:v>2.3160131000004185</c:v>
                </c:pt>
                <c:pt idx="72">
                  <c:v>2.3476356000028318</c:v>
                </c:pt>
                <c:pt idx="73">
                  <c:v>2.3933445000002393</c:v>
                </c:pt>
                <c:pt idx="74">
                  <c:v>2.4246865999994043</c:v>
                </c:pt>
                <c:pt idx="75">
                  <c:v>2.4554757000005338</c:v>
                </c:pt>
                <c:pt idx="76">
                  <c:v>2.4871171000013419</c:v>
                </c:pt>
                <c:pt idx="77">
                  <c:v>2.5184135000017704</c:v>
                </c:pt>
                <c:pt idx="78">
                  <c:v>2.5505607000013697</c:v>
                </c:pt>
                <c:pt idx="79">
                  <c:v>2.5816363000012643</c:v>
                </c:pt>
                <c:pt idx="80">
                  <c:v>2.6277049000018451</c:v>
                </c:pt>
                <c:pt idx="81">
                  <c:v>2.6577394000014465</c:v>
                </c:pt>
                <c:pt idx="82">
                  <c:v>2.6889584000018658</c:v>
                </c:pt>
                <c:pt idx="83">
                  <c:v>2.7195289000010234</c:v>
                </c:pt>
                <c:pt idx="84">
                  <c:v>2.7503088000012212</c:v>
                </c:pt>
                <c:pt idx="85">
                  <c:v>2.7659835000013118</c:v>
                </c:pt>
                <c:pt idx="86">
                  <c:v>2.8123644000006607</c:v>
                </c:pt>
                <c:pt idx="87">
                  <c:v>2.842840299999807</c:v>
                </c:pt>
                <c:pt idx="88">
                  <c:v>2.8740593000002264</c:v>
                </c:pt>
                <c:pt idx="89">
                  <c:v>2.9064938000010443</c:v>
                </c:pt>
                <c:pt idx="90">
                  <c:v>2.9382932000007713</c:v>
                </c:pt>
                <c:pt idx="91">
                  <c:v>2.9697852999997849</c:v>
                </c:pt>
                <c:pt idx="92">
                  <c:v>3.0009721999995236</c:v>
                </c:pt>
                <c:pt idx="93">
                  <c:v>3.0487290000019129</c:v>
                </c:pt>
                <c:pt idx="94">
                  <c:v>3.0788685000006808</c:v>
                </c:pt>
                <c:pt idx="95">
                  <c:v>3.1097528000027523</c:v>
                </c:pt>
                <c:pt idx="96">
                  <c:v>3.1560963000010815</c:v>
                </c:pt>
                <c:pt idx="97">
                  <c:v>3.1722912000004726</c:v>
                </c:pt>
                <c:pt idx="98">
                  <c:v>3.2035117000013997</c:v>
                </c:pt>
                <c:pt idx="99">
                  <c:v>3.2343709000015224</c:v>
                </c:pt>
                <c:pt idx="100">
                  <c:v>3.2654208999992989</c:v>
                </c:pt>
                <c:pt idx="101">
                  <c:v>3.2964539000022341</c:v>
                </c:pt>
                <c:pt idx="102">
                  <c:v>3.3274808000023768</c:v>
                </c:pt>
                <c:pt idx="103">
                  <c:v>3.3589971000001242</c:v>
                </c:pt>
                <c:pt idx="104">
                  <c:v>3.4056736000020464</c:v>
                </c:pt>
                <c:pt idx="105">
                  <c:v>3.4210798999993131</c:v>
                </c:pt>
                <c:pt idx="106">
                  <c:v>3.4676362999998673</c:v>
                </c:pt>
                <c:pt idx="107">
                  <c:v>3.498711899999762</c:v>
                </c:pt>
                <c:pt idx="108">
                  <c:v>3.5296675999998115</c:v>
                </c:pt>
                <c:pt idx="109">
                  <c:v>3.5492537000027369</c:v>
                </c:pt>
                <c:pt idx="110">
                  <c:v>3.5927258000010625</c:v>
                </c:pt>
                <c:pt idx="111">
                  <c:v>3.6394744999997783</c:v>
                </c:pt>
                <c:pt idx="112">
                  <c:v>3.6554802000027848</c:v>
                </c:pt>
                <c:pt idx="113">
                  <c:v>3.7013661000019056</c:v>
                </c:pt>
                <c:pt idx="114">
                  <c:v>3.7170114000000467</c:v>
                </c:pt>
                <c:pt idx="115">
                  <c:v>3.7478096000013466</c:v>
                </c:pt>
                <c:pt idx="116">
                  <c:v>3.778907200001413</c:v>
                </c:pt>
                <c:pt idx="117">
                  <c:v>3.8097023000009358</c:v>
                </c:pt>
                <c:pt idx="118">
                  <c:v>3.8566917000025569</c:v>
                </c:pt>
                <c:pt idx="119">
                  <c:v>3.8888815000027535</c:v>
                </c:pt>
                <c:pt idx="120">
                  <c:v>3.9202609999993001</c:v>
                </c:pt>
                <c:pt idx="121">
                  <c:v>3.9508831000021019</c:v>
                </c:pt>
                <c:pt idx="122">
                  <c:v>3.9830072000004293</c:v>
                </c:pt>
                <c:pt idx="123">
                  <c:v>4.0139894000021741</c:v>
                </c:pt>
                <c:pt idx="124">
                  <c:v>4.0457800000003772</c:v>
                </c:pt>
              </c:numCache>
            </c:numRef>
          </c:xVal>
          <c:yVal>
            <c:numRef>
              <c:f>'0.05 (3)'!$P$6:$P$371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0.5210000000000008</c:v>
                </c:pt>
                <c:pt idx="2">
                  <c:v>1.1193999999999988</c:v>
                </c:pt>
                <c:pt idx="3">
                  <c:v>1.6666000000000025</c:v>
                </c:pt>
                <c:pt idx="4">
                  <c:v>2.2912000000000035</c:v>
                </c:pt>
                <c:pt idx="5">
                  <c:v>2.921040000000005</c:v>
                </c:pt>
                <c:pt idx="6">
                  <c:v>3.5561200000000071</c:v>
                </c:pt>
                <c:pt idx="7">
                  <c:v>4.3623199999999969</c:v>
                </c:pt>
                <c:pt idx="8">
                  <c:v>5.419502857142902</c:v>
                </c:pt>
                <c:pt idx="9">
                  <c:v>6.4909428571428975</c:v>
                </c:pt>
                <c:pt idx="10">
                  <c:v>7.3533199999999965</c:v>
                </c:pt>
                <c:pt idx="11">
                  <c:v>8.543617142857201</c:v>
                </c:pt>
                <c:pt idx="12">
                  <c:v>9.7391542857143065</c:v>
                </c:pt>
                <c:pt idx="13">
                  <c:v>10.950411428571499</c:v>
                </c:pt>
                <c:pt idx="14">
                  <c:v>12.074908571428608</c:v>
                </c:pt>
                <c:pt idx="15">
                  <c:v>12.655788571428602</c:v>
                </c:pt>
                <c:pt idx="16">
                  <c:v>13.236668571428609</c:v>
                </c:pt>
                <c:pt idx="17">
                  <c:v>13.822788571428603</c:v>
                </c:pt>
                <c:pt idx="18">
                  <c:v>14.408908571428597</c:v>
                </c:pt>
                <c:pt idx="19">
                  <c:v>14.989788571428605</c:v>
                </c:pt>
                <c:pt idx="20">
                  <c:v>15.570668571428598</c:v>
                </c:pt>
                <c:pt idx="21">
                  <c:v>16.162028571428607</c:v>
                </c:pt>
                <c:pt idx="22">
                  <c:v>16.7429085714286</c:v>
                </c:pt>
                <c:pt idx="23">
                  <c:v>17.318548571428607</c:v>
                </c:pt>
                <c:pt idx="24">
                  <c:v>18.257988571428598</c:v>
                </c:pt>
                <c:pt idx="25">
                  <c:v>19.202668571428603</c:v>
                </c:pt>
                <c:pt idx="26">
                  <c:v>20.147348571428608</c:v>
                </c:pt>
                <c:pt idx="27">
                  <c:v>21.019868571428603</c:v>
                </c:pt>
                <c:pt idx="28">
                  <c:v>22.323108571428605</c:v>
                </c:pt>
                <c:pt idx="29">
                  <c:v>23.559428571428597</c:v>
                </c:pt>
                <c:pt idx="30">
                  <c:v>24.795748571428604</c:v>
                </c:pt>
                <c:pt idx="31">
                  <c:v>26.037308571427801</c:v>
                </c:pt>
                <c:pt idx="32">
                  <c:v>27.107748571427805</c:v>
                </c:pt>
                <c:pt idx="33">
                  <c:v>27.937685714284797</c:v>
                </c:pt>
                <c:pt idx="34">
                  <c:v>28.753365714284797</c:v>
                </c:pt>
                <c:pt idx="35">
                  <c:v>29.563805714284797</c:v>
                </c:pt>
                <c:pt idx="36">
                  <c:v>30.0463257142858</c:v>
                </c:pt>
                <c:pt idx="37">
                  <c:v>30.528845714284799</c:v>
                </c:pt>
                <c:pt idx="38">
                  <c:v>31.375165714285799</c:v>
                </c:pt>
                <c:pt idx="39">
                  <c:v>32.303005714284808</c:v>
                </c:pt>
                <c:pt idx="40">
                  <c:v>33.619725714284797</c:v>
                </c:pt>
                <c:pt idx="41">
                  <c:v>35.3107257142848</c:v>
                </c:pt>
                <c:pt idx="42">
                  <c:v>36.996485714285797</c:v>
                </c:pt>
                <c:pt idx="43">
                  <c:v>38.677005714285798</c:v>
                </c:pt>
                <c:pt idx="44">
                  <c:v>40.357525714284805</c:v>
                </c:pt>
                <c:pt idx="45">
                  <c:v>42.043285714285801</c:v>
                </c:pt>
                <c:pt idx="46">
                  <c:v>43.723805714284808</c:v>
                </c:pt>
                <c:pt idx="47">
                  <c:v>45.414805714285805</c:v>
                </c:pt>
                <c:pt idx="48">
                  <c:v>47.116285714285809</c:v>
                </c:pt>
                <c:pt idx="49">
                  <c:v>48.453965714284806</c:v>
                </c:pt>
                <c:pt idx="50">
                  <c:v>50.171165714284797</c:v>
                </c:pt>
                <c:pt idx="51">
                  <c:v>51.904085714284804</c:v>
                </c:pt>
                <c:pt idx="52">
                  <c:v>54.027005714284797</c:v>
                </c:pt>
                <c:pt idx="53">
                  <c:v>55.786125714284793</c:v>
                </c:pt>
                <c:pt idx="54">
                  <c:v>57.5609657142858</c:v>
                </c:pt>
                <c:pt idx="55">
                  <c:v>59.346285714285813</c:v>
                </c:pt>
                <c:pt idx="56">
                  <c:v>61.136845714285812</c:v>
                </c:pt>
                <c:pt idx="57">
                  <c:v>62.533285714285796</c:v>
                </c:pt>
                <c:pt idx="58">
                  <c:v>63.934965714285795</c:v>
                </c:pt>
                <c:pt idx="59">
                  <c:v>65.260365714285797</c:v>
                </c:pt>
                <c:pt idx="60">
                  <c:v>66.918925714285791</c:v>
                </c:pt>
                <c:pt idx="61">
                  <c:v>68.842725714285791</c:v>
                </c:pt>
                <c:pt idx="62">
                  <c:v>70.937645714285793</c:v>
                </c:pt>
                <c:pt idx="63">
                  <c:v>72.674005714285812</c:v>
                </c:pt>
                <c:pt idx="64">
                  <c:v>74.482525714285799</c:v>
                </c:pt>
                <c:pt idx="65">
                  <c:v>76.306765714285802</c:v>
                </c:pt>
                <c:pt idx="66">
                  <c:v>77.767205714285808</c:v>
                </c:pt>
                <c:pt idx="67">
                  <c:v>79.2328857142858</c:v>
                </c:pt>
                <c:pt idx="68">
                  <c:v>80.709045714285793</c:v>
                </c:pt>
                <c:pt idx="69">
                  <c:v>82.190445714285801</c:v>
                </c:pt>
                <c:pt idx="70">
                  <c:v>84.046125714285807</c:v>
                </c:pt>
                <c:pt idx="71">
                  <c:v>85.912285714284792</c:v>
                </c:pt>
                <c:pt idx="72">
                  <c:v>88.003228571427798</c:v>
                </c:pt>
                <c:pt idx="73">
                  <c:v>90.248908571427791</c:v>
                </c:pt>
                <c:pt idx="74">
                  <c:v>92.499828571427798</c:v>
                </c:pt>
                <c:pt idx="75">
                  <c:v>94.611068571427808</c:v>
                </c:pt>
                <c:pt idx="76">
                  <c:v>96.487708571427817</c:v>
                </c:pt>
                <c:pt idx="77">
                  <c:v>97.995308571427813</c:v>
                </c:pt>
                <c:pt idx="78">
                  <c:v>99.50290857142781</c:v>
                </c:pt>
                <c:pt idx="79">
                  <c:v>101.01050857142781</c:v>
                </c:pt>
                <c:pt idx="80">
                  <c:v>102.5181085714278</c:v>
                </c:pt>
                <c:pt idx="81">
                  <c:v>104.40522857142781</c:v>
                </c:pt>
                <c:pt idx="82">
                  <c:v>106.69694857142781</c:v>
                </c:pt>
                <c:pt idx="83">
                  <c:v>109.35770857142779</c:v>
                </c:pt>
                <c:pt idx="84">
                  <c:v>112.11046857142782</c:v>
                </c:pt>
                <c:pt idx="85">
                  <c:v>114.54578857142781</c:v>
                </c:pt>
                <c:pt idx="86">
                  <c:v>116.79850857142782</c:v>
                </c:pt>
                <c:pt idx="87">
                  <c:v>118.89582857142781</c:v>
                </c:pt>
                <c:pt idx="88">
                  <c:v>120.90638857142781</c:v>
                </c:pt>
                <c:pt idx="89">
                  <c:v>122.8605085714278</c:v>
                </c:pt>
                <c:pt idx="90">
                  <c:v>125.18074857142781</c:v>
                </c:pt>
                <c:pt idx="91">
                  <c:v>127.46834857142781</c:v>
                </c:pt>
                <c:pt idx="92">
                  <c:v>129.75594857142781</c:v>
                </c:pt>
                <c:pt idx="93">
                  <c:v>132.04354857142781</c:v>
                </c:pt>
                <c:pt idx="94">
                  <c:v>134.3311485714278</c:v>
                </c:pt>
                <c:pt idx="95">
                  <c:v>136.23922857142782</c:v>
                </c:pt>
                <c:pt idx="96">
                  <c:v>138.1368285714278</c:v>
                </c:pt>
                <c:pt idx="97">
                  <c:v>139.79916571428581</c:v>
                </c:pt>
                <c:pt idx="98">
                  <c:v>141.66532571428581</c:v>
                </c:pt>
                <c:pt idx="99">
                  <c:v>143.88480571428579</c:v>
                </c:pt>
                <c:pt idx="100">
                  <c:v>145.85920571428579</c:v>
                </c:pt>
                <c:pt idx="101">
                  <c:v>148.05772571428579</c:v>
                </c:pt>
                <c:pt idx="102">
                  <c:v>150.23528571428579</c:v>
                </c:pt>
                <c:pt idx="103">
                  <c:v>152.39712571428581</c:v>
                </c:pt>
                <c:pt idx="104">
                  <c:v>154.53800571428582</c:v>
                </c:pt>
                <c:pt idx="105">
                  <c:v>156.66316571428581</c:v>
                </c:pt>
                <c:pt idx="106">
                  <c:v>158.3826057142858</c:v>
                </c:pt>
                <c:pt idx="107">
                  <c:v>160.8139257142858</c:v>
                </c:pt>
                <c:pt idx="108">
                  <c:v>163.24412571428581</c:v>
                </c:pt>
                <c:pt idx="109">
                  <c:v>165.64812571428581</c:v>
                </c:pt>
                <c:pt idx="110">
                  <c:v>168.02592571428579</c:v>
                </c:pt>
                <c:pt idx="111">
                  <c:v>170.3106057142858</c:v>
                </c:pt>
                <c:pt idx="112">
                  <c:v>172.57432571428581</c:v>
                </c:pt>
                <c:pt idx="113">
                  <c:v>174.90908571428579</c:v>
                </c:pt>
                <c:pt idx="114">
                  <c:v>177.2281257142858</c:v>
                </c:pt>
                <c:pt idx="115">
                  <c:v>179.1705657142858</c:v>
                </c:pt>
                <c:pt idx="116">
                  <c:v>181.63208571428578</c:v>
                </c:pt>
                <c:pt idx="117">
                  <c:v>183.95232571428579</c:v>
                </c:pt>
                <c:pt idx="118">
                  <c:v>186.63928571428579</c:v>
                </c:pt>
                <c:pt idx="119">
                  <c:v>189.31576571428582</c:v>
                </c:pt>
                <c:pt idx="120">
                  <c:v>191.99224571428579</c:v>
                </c:pt>
                <c:pt idx="121">
                  <c:v>194.65824571428578</c:v>
                </c:pt>
                <c:pt idx="122">
                  <c:v>197.32424571428578</c:v>
                </c:pt>
                <c:pt idx="123">
                  <c:v>199.61596571428578</c:v>
                </c:pt>
                <c:pt idx="124">
                  <c:v>201.53864571428579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5F-4FB1-90A4-2B31AEBA63B4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'0.05 (3)'!$T$6:$T$371</c:f>
              <c:numCache>
                <c:formatCode>0.000</c:formatCode>
                <c:ptCount val="366"/>
                <c:pt idx="0">
                  <c:v>0</c:v>
                </c:pt>
                <c:pt idx="1">
                  <c:v>2.9956200000015087E-2</c:v>
                </c:pt>
                <c:pt idx="2">
                  <c:v>6.1386099998344434E-2</c:v>
                </c:pt>
                <c:pt idx="3">
                  <c:v>9.2287299998133676E-2</c:v>
                </c:pt>
                <c:pt idx="4">
                  <c:v>0.14031619999877876</c:v>
                </c:pt>
                <c:pt idx="5">
                  <c:v>0.17150179999953252</c:v>
                </c:pt>
                <c:pt idx="6">
                  <c:v>0.20229309999922407</c:v>
                </c:pt>
                <c:pt idx="7">
                  <c:v>0.23393220000070869</c:v>
                </c:pt>
                <c:pt idx="8">
                  <c:v>0.26606979999996838</c:v>
                </c:pt>
                <c:pt idx="9">
                  <c:v>0.29649259999860078</c:v>
                </c:pt>
                <c:pt idx="10">
                  <c:v>0.34416960000089603</c:v>
                </c:pt>
                <c:pt idx="11">
                  <c:v>0.35960160000104224</c:v>
                </c:pt>
                <c:pt idx="12">
                  <c:v>0.40580699999918579</c:v>
                </c:pt>
                <c:pt idx="13">
                  <c:v>0.43783759999860195</c:v>
                </c:pt>
                <c:pt idx="14">
                  <c:v>0.46758119999867631</c:v>
                </c:pt>
                <c:pt idx="15">
                  <c:v>0.49905089999811025</c:v>
                </c:pt>
                <c:pt idx="16">
                  <c:v>0.53009639999800129</c:v>
                </c:pt>
                <c:pt idx="17">
                  <c:v>0.5608284999980242</c:v>
                </c:pt>
                <c:pt idx="18">
                  <c:v>0.59284049999769195</c:v>
                </c:pt>
                <c:pt idx="19">
                  <c:v>0.6243728999979794</c:v>
                </c:pt>
                <c:pt idx="20">
                  <c:v>0.65024279999852297</c:v>
                </c:pt>
                <c:pt idx="21">
                  <c:v>0.70244019999881857</c:v>
                </c:pt>
                <c:pt idx="22">
                  <c:v>0.71817229999942356</c:v>
                </c:pt>
                <c:pt idx="23">
                  <c:v>0.74925839999923483</c:v>
                </c:pt>
                <c:pt idx="24">
                  <c:v>0.79594359999828157</c:v>
                </c:pt>
                <c:pt idx="25">
                  <c:v>0.82712769999852753</c:v>
                </c:pt>
                <c:pt idx="26">
                  <c:v>0.85898059999817633</c:v>
                </c:pt>
                <c:pt idx="27">
                  <c:v>0.88978479999786941</c:v>
                </c:pt>
                <c:pt idx="28">
                  <c:v>0.92097579999972368</c:v>
                </c:pt>
                <c:pt idx="29">
                  <c:v>0.95245559999966645</c:v>
                </c:pt>
                <c:pt idx="30">
                  <c:v>0.98357340000075055</c:v>
                </c:pt>
                <c:pt idx="31">
                  <c:v>1.0290333000011742</c:v>
                </c:pt>
                <c:pt idx="32">
                  <c:v>1.0448500999991666</c:v>
                </c:pt>
                <c:pt idx="33">
                  <c:v>1.0754065000000992</c:v>
                </c:pt>
                <c:pt idx="34">
                  <c:v>1.1070613000010781</c:v>
                </c:pt>
                <c:pt idx="35">
                  <c:v>1.1391631000005873</c:v>
                </c:pt>
                <c:pt idx="36">
                  <c:v>1.1858924000007391</c:v>
                </c:pt>
                <c:pt idx="37">
                  <c:v>1.2179580000010901</c:v>
                </c:pt>
                <c:pt idx="38">
                  <c:v>1.2499763999985589</c:v>
                </c:pt>
                <c:pt idx="39">
                  <c:v>1.2806071999984852</c:v>
                </c:pt>
                <c:pt idx="40">
                  <c:v>1.311809999999241</c:v>
                </c:pt>
                <c:pt idx="41">
                  <c:v>1.3418194000005315</c:v>
                </c:pt>
                <c:pt idx="42">
                  <c:v>1.3891034000007494</c:v>
                </c:pt>
                <c:pt idx="43">
                  <c:v>1.4190884999989066</c:v>
                </c:pt>
                <c:pt idx="44">
                  <c:v>1.4505343999990146</c:v>
                </c:pt>
                <c:pt idx="45">
                  <c:v>1.4663403999984439</c:v>
                </c:pt>
                <c:pt idx="46">
                  <c:v>1.4974144999978307</c:v>
                </c:pt>
                <c:pt idx="47">
                  <c:v>1.5289400000001478</c:v>
                </c:pt>
                <c:pt idx="48">
                  <c:v>1.5759082000004128</c:v>
                </c:pt>
                <c:pt idx="49">
                  <c:v>1.6225812000011501</c:v>
                </c:pt>
                <c:pt idx="50">
                  <c:v>1.6376502999992226</c:v>
                </c:pt>
                <c:pt idx="51">
                  <c:v>1.6687440999994578</c:v>
                </c:pt>
                <c:pt idx="52">
                  <c:v>1.7000493999985338</c:v>
                </c:pt>
                <c:pt idx="53">
                  <c:v>1.7310090999999375</c:v>
                </c:pt>
                <c:pt idx="54">
                  <c:v>1.7778560999977344</c:v>
                </c:pt>
                <c:pt idx="55">
                  <c:v>1.8085036999982549</c:v>
                </c:pt>
                <c:pt idx="56">
                  <c:v>1.8395830999979808</c:v>
                </c:pt>
                <c:pt idx="57">
                  <c:v>1.8704327999985253</c:v>
                </c:pt>
                <c:pt idx="58">
                  <c:v>1.9021040000006906</c:v>
                </c:pt>
                <c:pt idx="59">
                  <c:v>1.9329828000009002</c:v>
                </c:pt>
                <c:pt idx="60">
                  <c:v>1.9483465999983309</c:v>
                </c:pt>
                <c:pt idx="61">
                  <c:v>1.9797631000001275</c:v>
                </c:pt>
                <c:pt idx="62">
                  <c:v>2.0269540999979654</c:v>
                </c:pt>
                <c:pt idx="63">
                  <c:v>2.0586920999994618</c:v>
                </c:pt>
                <c:pt idx="64">
                  <c:v>2.0900977999990573</c:v>
                </c:pt>
                <c:pt idx="65">
                  <c:v>2.1214170999992348</c:v>
                </c:pt>
                <c:pt idx="66">
                  <c:v>2.1676020999984758</c:v>
                </c:pt>
                <c:pt idx="67">
                  <c:v>2.1827168999989226</c:v>
                </c:pt>
                <c:pt idx="68">
                  <c:v>2.2300361999987217</c:v>
                </c:pt>
                <c:pt idx="69">
                  <c:v>2.2504432999994606</c:v>
                </c:pt>
                <c:pt idx="70">
                  <c:v>2.2911108000007516</c:v>
                </c:pt>
                <c:pt idx="71">
                  <c:v>2.3231390000000829</c:v>
                </c:pt>
                <c:pt idx="72">
                  <c:v>2.3535697000006621</c:v>
                </c:pt>
                <c:pt idx="73">
                  <c:v>2.3996996999994735</c:v>
                </c:pt>
                <c:pt idx="74">
                  <c:v>2.4304172000011022</c:v>
                </c:pt>
                <c:pt idx="75">
                  <c:v>2.4460075999995752</c:v>
                </c:pt>
                <c:pt idx="76">
                  <c:v>2.4766386000010243</c:v>
                </c:pt>
                <c:pt idx="77">
                  <c:v>2.5078042999994068</c:v>
                </c:pt>
                <c:pt idx="78">
                  <c:v>2.5389909000004991</c:v>
                </c:pt>
                <c:pt idx="79">
                  <c:v>2.5695683999983885</c:v>
                </c:pt>
                <c:pt idx="80">
                  <c:v>2.6164992999983951</c:v>
                </c:pt>
                <c:pt idx="81">
                  <c:v>2.6470741000011913</c:v>
                </c:pt>
                <c:pt idx="82">
                  <c:v>2.6788515000007465</c:v>
                </c:pt>
                <c:pt idx="83">
                  <c:v>2.7091226000011375</c:v>
                </c:pt>
                <c:pt idx="84">
                  <c:v>2.7410710000003746</c:v>
                </c:pt>
                <c:pt idx="85">
                  <c:v>2.7716747000013129</c:v>
                </c:pt>
                <c:pt idx="86">
                  <c:v>2.8018598999988171</c:v>
                </c:pt>
                <c:pt idx="87">
                  <c:v>2.8331249000002572</c:v>
                </c:pt>
                <c:pt idx="88">
                  <c:v>2.8797124000011536</c:v>
                </c:pt>
                <c:pt idx="89">
                  <c:v>2.9102267999987816</c:v>
                </c:pt>
                <c:pt idx="90">
                  <c:v>2.9413199999980861</c:v>
                </c:pt>
                <c:pt idx="91">
                  <c:v>2.9727276000012353</c:v>
                </c:pt>
                <c:pt idx="92">
                  <c:v>3.0046175999996194</c:v>
                </c:pt>
                <c:pt idx="93">
                  <c:v>3.0358950999980152</c:v>
                </c:pt>
                <c:pt idx="94">
                  <c:v>3.0670866000000387</c:v>
                </c:pt>
                <c:pt idx="95">
                  <c:v>3.0983718999996199</c:v>
                </c:pt>
                <c:pt idx="96">
                  <c:v>3.1297092999993765</c:v>
                </c:pt>
                <c:pt idx="97">
                  <c:v>3.1600730999998632</c:v>
                </c:pt>
                <c:pt idx="98">
                  <c:v>3.1905931000001146</c:v>
                </c:pt>
                <c:pt idx="99">
                  <c:v>3.2211825999984285</c:v>
                </c:pt>
                <c:pt idx="100">
                  <c:v>3.252534299997933</c:v>
                </c:pt>
                <c:pt idx="101">
                  <c:v>3.2991134000003512</c:v>
                </c:pt>
                <c:pt idx="102">
                  <c:v>3.3311159000004409</c:v>
                </c:pt>
                <c:pt idx="103">
                  <c:v>3.3618411999996169</c:v>
                </c:pt>
                <c:pt idx="104">
                  <c:v>3.3932060999977693</c:v>
                </c:pt>
                <c:pt idx="105">
                  <c:v>3.4394040999977733</c:v>
                </c:pt>
                <c:pt idx="106">
                  <c:v>3.4710687999977381</c:v>
                </c:pt>
                <c:pt idx="107">
                  <c:v>3.5027301000009174</c:v>
                </c:pt>
                <c:pt idx="108">
                  <c:v>3.533506200001284</c:v>
                </c:pt>
                <c:pt idx="109">
                  <c:v>3.5510390999988886</c:v>
                </c:pt>
                <c:pt idx="110">
                  <c:v>3.5960336999996798</c:v>
                </c:pt>
                <c:pt idx="111">
                  <c:v>3.6426499000008334</c:v>
                </c:pt>
                <c:pt idx="112">
                  <c:v>3.6576774999994086</c:v>
                </c:pt>
                <c:pt idx="113">
                  <c:v>3.6883960999984993</c:v>
                </c:pt>
                <c:pt idx="114">
                  <c:v>3.7201520999988134</c:v>
                </c:pt>
                <c:pt idx="115">
                  <c:v>3.7508548000005248</c:v>
                </c:pt>
                <c:pt idx="116">
                  <c:v>3.7823534999988624</c:v>
                </c:pt>
                <c:pt idx="117">
                  <c:v>3.8139760000012757</c:v>
                </c:pt>
                <c:pt idx="118">
                  <c:v>3.8596848999986832</c:v>
                </c:pt>
                <c:pt idx="119">
                  <c:v>3.8910269999978482</c:v>
                </c:pt>
                <c:pt idx="120">
                  <c:v>3.9218160999989777</c:v>
                </c:pt>
                <c:pt idx="121">
                  <c:v>3.9534574999997858</c:v>
                </c:pt>
                <c:pt idx="122">
                  <c:v>3.9847539000002143</c:v>
                </c:pt>
                <c:pt idx="123">
                  <c:v>4.0169010999998136</c:v>
                </c:pt>
                <c:pt idx="124">
                  <c:v>4.0479766999997082</c:v>
                </c:pt>
                <c:pt idx="125">
                  <c:v>4.094045300000289</c:v>
                </c:pt>
                <c:pt idx="126">
                  <c:v>4.1240797999998904</c:v>
                </c:pt>
                <c:pt idx="127">
                  <c:v>4.1552988000003097</c:v>
                </c:pt>
                <c:pt idx="128">
                  <c:v>4.1858692999994673</c:v>
                </c:pt>
                <c:pt idx="129">
                  <c:v>4.2166491999996651</c:v>
                </c:pt>
                <c:pt idx="130">
                  <c:v>4.2323238999997557</c:v>
                </c:pt>
                <c:pt idx="131">
                  <c:v>4.2787047999991046</c:v>
                </c:pt>
                <c:pt idx="132">
                  <c:v>4.3091806999982509</c:v>
                </c:pt>
                <c:pt idx="133">
                  <c:v>4.3403996999986703</c:v>
                </c:pt>
                <c:pt idx="134">
                  <c:v>4.3728341999994882</c:v>
                </c:pt>
                <c:pt idx="135">
                  <c:v>4.4046335999992152</c:v>
                </c:pt>
                <c:pt idx="136">
                  <c:v>4.4361256999982288</c:v>
                </c:pt>
                <c:pt idx="137">
                  <c:v>4.4673125999979675</c:v>
                </c:pt>
                <c:pt idx="138">
                  <c:v>4.5150694000003568</c:v>
                </c:pt>
                <c:pt idx="139">
                  <c:v>4.5452088999991247</c:v>
                </c:pt>
                <c:pt idx="140">
                  <c:v>4.5760932000011962</c:v>
                </c:pt>
                <c:pt idx="141">
                  <c:v>4.6224366999995254</c:v>
                </c:pt>
                <c:pt idx="142">
                  <c:v>4.6386315999989165</c:v>
                </c:pt>
                <c:pt idx="143">
                  <c:v>4.6698520999998436</c:v>
                </c:pt>
                <c:pt idx="144">
                  <c:v>4.7007112999999663</c:v>
                </c:pt>
                <c:pt idx="145">
                  <c:v>4.7317612999977428</c:v>
                </c:pt>
                <c:pt idx="146">
                  <c:v>4.762794300000678</c:v>
                </c:pt>
                <c:pt idx="147">
                  <c:v>4.7938212000008207</c:v>
                </c:pt>
                <c:pt idx="148">
                  <c:v>4.8253374999985681</c:v>
                </c:pt>
                <c:pt idx="149">
                  <c:v>4.8720140000004903</c:v>
                </c:pt>
                <c:pt idx="150">
                  <c:v>4.887420299997757</c:v>
                </c:pt>
                <c:pt idx="151">
                  <c:v>4.9339766999983112</c:v>
                </c:pt>
                <c:pt idx="152">
                  <c:v>4.9650522999982059</c:v>
                </c:pt>
                <c:pt idx="153">
                  <c:v>4.9960079999982554</c:v>
                </c:pt>
                <c:pt idx="154">
                  <c:v>5.0155941000011808</c:v>
                </c:pt>
                <c:pt idx="155">
                  <c:v>5.0590661999995064</c:v>
                </c:pt>
                <c:pt idx="156">
                  <c:v>5.1058148999982222</c:v>
                </c:pt>
                <c:pt idx="157">
                  <c:v>5.1218206000012287</c:v>
                </c:pt>
                <c:pt idx="158">
                  <c:v>5.1677065000003495</c:v>
                </c:pt>
                <c:pt idx="159">
                  <c:v>5.1833517999984906</c:v>
                </c:pt>
                <c:pt idx="160">
                  <c:v>5.2141499999997905</c:v>
                </c:pt>
                <c:pt idx="161">
                  <c:v>5.2452475999998569</c:v>
                </c:pt>
                <c:pt idx="162">
                  <c:v>5.2760426999993797</c:v>
                </c:pt>
                <c:pt idx="163">
                  <c:v>5.3230321000010008</c:v>
                </c:pt>
                <c:pt idx="164">
                  <c:v>5.3552219000011974</c:v>
                </c:pt>
                <c:pt idx="165">
                  <c:v>5.386601399997744</c:v>
                </c:pt>
                <c:pt idx="166">
                  <c:v>5.4172235000005458</c:v>
                </c:pt>
                <c:pt idx="167">
                  <c:v>5.4493475999988732</c:v>
                </c:pt>
                <c:pt idx="168">
                  <c:v>5.480329800000618</c:v>
                </c:pt>
                <c:pt idx="169">
                  <c:v>5.5121203999988211</c:v>
                </c:pt>
              </c:numCache>
            </c:numRef>
          </c:xVal>
          <c:yVal>
            <c:numRef>
              <c:f>'0.05 (3)'!$X$6:$X$371</c:f>
              <c:numCache>
                <c:formatCode>General</c:formatCode>
                <c:ptCount val="366"/>
                <c:pt idx="0">
                  <c:v>-5.3993371428570924</c:v>
                </c:pt>
                <c:pt idx="1">
                  <c:v>-5.4302399999999977</c:v>
                </c:pt>
                <c:pt idx="2">
                  <c:v>-5.4297028571428001</c:v>
                </c:pt>
                <c:pt idx="3">
                  <c:v>-5.1729428571428002</c:v>
                </c:pt>
                <c:pt idx="4">
                  <c:v>-4.7857199999999978</c:v>
                </c:pt>
                <c:pt idx="5">
                  <c:v>-4.6075599999999923</c:v>
                </c:pt>
                <c:pt idx="6">
                  <c:v>-4.2564799999999963</c:v>
                </c:pt>
                <c:pt idx="7">
                  <c:v>-4.8100400000000008</c:v>
                </c:pt>
                <c:pt idx="8">
                  <c:v>-5.3478800000000035</c:v>
                </c:pt>
                <c:pt idx="9">
                  <c:v>-6.0505428571428013</c:v>
                </c:pt>
                <c:pt idx="10">
                  <c:v>-6.6803828571428028</c:v>
                </c:pt>
                <c:pt idx="11">
                  <c:v>-7.3830457142857</c:v>
                </c:pt>
                <c:pt idx="12">
                  <c:v>-7.8766457142857007</c:v>
                </c:pt>
                <c:pt idx="13">
                  <c:v>-8.1042057142856976</c:v>
                </c:pt>
                <c:pt idx="14">
                  <c:v>-8.3422457142856956</c:v>
                </c:pt>
                <c:pt idx="15">
                  <c:v>-8.4198457142856995</c:v>
                </c:pt>
                <c:pt idx="16">
                  <c:v>-8.4974457142857034</c:v>
                </c:pt>
                <c:pt idx="17">
                  <c:v>-8.5750457142856931</c:v>
                </c:pt>
                <c:pt idx="18">
                  <c:v>-8.3620057142857007</c:v>
                </c:pt>
                <c:pt idx="19">
                  <c:v>-8.1437257142856936</c:v>
                </c:pt>
                <c:pt idx="20">
                  <c:v>-7.9149657142856995</c:v>
                </c:pt>
                <c:pt idx="21">
                  <c:v>-7.6192857142856951</c:v>
                </c:pt>
                <c:pt idx="22">
                  <c:v>-7.3183657142856902</c:v>
                </c:pt>
                <c:pt idx="23">
                  <c:v>-7.0069657142856983</c:v>
                </c:pt>
                <c:pt idx="24">
                  <c:v>-6.7008057142856927</c:v>
                </c:pt>
                <c:pt idx="25">
                  <c:v>-6.544142857142802</c:v>
                </c:pt>
                <c:pt idx="26">
                  <c:v>-6.3874799999999965</c:v>
                </c:pt>
                <c:pt idx="27">
                  <c:v>-6.2308171428570915</c:v>
                </c:pt>
                <c:pt idx="28">
                  <c:v>-6.3041771428570996</c:v>
                </c:pt>
                <c:pt idx="29">
                  <c:v>-6.471319999999892</c:v>
                </c:pt>
                <c:pt idx="30">
                  <c:v>-6.1888971428571011</c:v>
                </c:pt>
                <c:pt idx="31">
                  <c:v>-6.0531942857141985</c:v>
                </c:pt>
                <c:pt idx="32">
                  <c:v>-5.7655314285713928</c:v>
                </c:pt>
                <c:pt idx="33">
                  <c:v>-5.4778685714285018</c:v>
                </c:pt>
                <c:pt idx="34">
                  <c:v>-5.1069028571427992</c:v>
                </c:pt>
                <c:pt idx="35">
                  <c:v>-4.63830285714279</c:v>
                </c:pt>
                <c:pt idx="36">
                  <c:v>-4.0759199999999964</c:v>
                </c:pt>
                <c:pt idx="37">
                  <c:v>-3.7121199999998993</c:v>
                </c:pt>
                <c:pt idx="38">
                  <c:v>-3.3168799999999976</c:v>
                </c:pt>
                <c:pt idx="39">
                  <c:v>-2.8954399999999936</c:v>
                </c:pt>
                <c:pt idx="40">
                  <c:v>-2.4530400000000014</c:v>
                </c:pt>
                <c:pt idx="41">
                  <c:v>-1.9949199999999934</c:v>
                </c:pt>
                <c:pt idx="42">
                  <c:v>-1.5158399999999972</c:v>
                </c:pt>
                <c:pt idx="43">
                  <c:v>-1.0262799999999999</c:v>
                </c:pt>
                <c:pt idx="44">
                  <c:v>-0.51576000000000022</c:v>
                </c:pt>
                <c:pt idx="45">
                  <c:v>0</c:v>
                </c:pt>
                <c:pt idx="46">
                  <c:v>0.5210000000000008</c:v>
                </c:pt>
                <c:pt idx="47">
                  <c:v>1.1193999999999988</c:v>
                </c:pt>
                <c:pt idx="48">
                  <c:v>1.6666000000000025</c:v>
                </c:pt>
                <c:pt idx="49">
                  <c:v>2.2912000000000035</c:v>
                </c:pt>
                <c:pt idx="50">
                  <c:v>2.921040000000005</c:v>
                </c:pt>
                <c:pt idx="51">
                  <c:v>3.5561200000000071</c:v>
                </c:pt>
                <c:pt idx="52">
                  <c:v>4.3623199999999969</c:v>
                </c:pt>
                <c:pt idx="53">
                  <c:v>5.419502857142902</c:v>
                </c:pt>
                <c:pt idx="54">
                  <c:v>6.4909428571428975</c:v>
                </c:pt>
                <c:pt idx="55">
                  <c:v>7.3533199999999965</c:v>
                </c:pt>
                <c:pt idx="56">
                  <c:v>8.543617142857201</c:v>
                </c:pt>
                <c:pt idx="57">
                  <c:v>9.7391542857143065</c:v>
                </c:pt>
                <c:pt idx="58">
                  <c:v>10.950411428571499</c:v>
                </c:pt>
                <c:pt idx="59">
                  <c:v>12.074908571428608</c:v>
                </c:pt>
                <c:pt idx="60">
                  <c:v>12.655788571428602</c:v>
                </c:pt>
                <c:pt idx="61">
                  <c:v>13.236668571428609</c:v>
                </c:pt>
                <c:pt idx="62">
                  <c:v>13.822788571428603</c:v>
                </c:pt>
                <c:pt idx="63">
                  <c:v>14.408908571428597</c:v>
                </c:pt>
                <c:pt idx="64">
                  <c:v>14.989788571428605</c:v>
                </c:pt>
                <c:pt idx="65">
                  <c:v>15.570668571428598</c:v>
                </c:pt>
                <c:pt idx="66">
                  <c:v>16.162028571428607</c:v>
                </c:pt>
                <c:pt idx="67">
                  <c:v>16.7429085714286</c:v>
                </c:pt>
                <c:pt idx="68">
                  <c:v>17.318548571428607</c:v>
                </c:pt>
                <c:pt idx="69">
                  <c:v>18.257988571428598</c:v>
                </c:pt>
                <c:pt idx="70">
                  <c:v>19.202668571428603</c:v>
                </c:pt>
                <c:pt idx="71">
                  <c:v>20.147348571428608</c:v>
                </c:pt>
                <c:pt idx="72">
                  <c:v>21.019868571428603</c:v>
                </c:pt>
                <c:pt idx="73">
                  <c:v>22.323108571428605</c:v>
                </c:pt>
                <c:pt idx="74">
                  <c:v>23.559428571428597</c:v>
                </c:pt>
                <c:pt idx="75">
                  <c:v>24.795748571428604</c:v>
                </c:pt>
                <c:pt idx="76">
                  <c:v>26.037308571427801</c:v>
                </c:pt>
                <c:pt idx="77">
                  <c:v>27.107748571427805</c:v>
                </c:pt>
                <c:pt idx="78">
                  <c:v>27.937685714284797</c:v>
                </c:pt>
                <c:pt idx="79">
                  <c:v>28.753365714284797</c:v>
                </c:pt>
                <c:pt idx="80">
                  <c:v>29.563805714284797</c:v>
                </c:pt>
                <c:pt idx="81">
                  <c:v>30.0463257142858</c:v>
                </c:pt>
                <c:pt idx="82">
                  <c:v>30.528845714284799</c:v>
                </c:pt>
                <c:pt idx="83">
                  <c:v>31.375165714285799</c:v>
                </c:pt>
                <c:pt idx="84">
                  <c:v>32.303005714284808</c:v>
                </c:pt>
                <c:pt idx="85">
                  <c:v>33.619725714284797</c:v>
                </c:pt>
                <c:pt idx="86">
                  <c:v>35.3107257142848</c:v>
                </c:pt>
                <c:pt idx="87">
                  <c:v>36.996485714285797</c:v>
                </c:pt>
                <c:pt idx="88">
                  <c:v>38.677005714285798</c:v>
                </c:pt>
                <c:pt idx="89">
                  <c:v>40.357525714284805</c:v>
                </c:pt>
                <c:pt idx="90">
                  <c:v>42.043285714285801</c:v>
                </c:pt>
                <c:pt idx="91">
                  <c:v>43.723805714284808</c:v>
                </c:pt>
                <c:pt idx="92">
                  <c:v>45.414805714285805</c:v>
                </c:pt>
                <c:pt idx="93">
                  <c:v>47.116285714285809</c:v>
                </c:pt>
                <c:pt idx="94">
                  <c:v>48.453965714284806</c:v>
                </c:pt>
                <c:pt idx="95">
                  <c:v>50.171165714284797</c:v>
                </c:pt>
                <c:pt idx="96">
                  <c:v>51.904085714284804</c:v>
                </c:pt>
                <c:pt idx="97">
                  <c:v>54.027005714284797</c:v>
                </c:pt>
                <c:pt idx="98">
                  <c:v>55.786125714284793</c:v>
                </c:pt>
                <c:pt idx="99">
                  <c:v>57.5609657142858</c:v>
                </c:pt>
                <c:pt idx="100">
                  <c:v>59.346285714285813</c:v>
                </c:pt>
                <c:pt idx="101">
                  <c:v>61.136845714285812</c:v>
                </c:pt>
                <c:pt idx="102">
                  <c:v>62.533285714285796</c:v>
                </c:pt>
                <c:pt idx="103">
                  <c:v>63.934965714285795</c:v>
                </c:pt>
                <c:pt idx="104">
                  <c:v>65.260365714285797</c:v>
                </c:pt>
                <c:pt idx="105">
                  <c:v>66.918925714285791</c:v>
                </c:pt>
                <c:pt idx="106">
                  <c:v>68.842725714285791</c:v>
                </c:pt>
                <c:pt idx="107">
                  <c:v>70.937645714285793</c:v>
                </c:pt>
                <c:pt idx="108">
                  <c:v>72.674005714285812</c:v>
                </c:pt>
                <c:pt idx="109">
                  <c:v>74.482525714285799</c:v>
                </c:pt>
                <c:pt idx="110">
                  <c:v>76.306765714285802</c:v>
                </c:pt>
                <c:pt idx="111">
                  <c:v>77.767205714285808</c:v>
                </c:pt>
                <c:pt idx="112">
                  <c:v>79.2328857142858</c:v>
                </c:pt>
                <c:pt idx="113">
                  <c:v>80.709045714285793</c:v>
                </c:pt>
                <c:pt idx="114">
                  <c:v>82.190445714285801</c:v>
                </c:pt>
                <c:pt idx="115">
                  <c:v>84.046125714285807</c:v>
                </c:pt>
                <c:pt idx="116">
                  <c:v>85.912285714284792</c:v>
                </c:pt>
                <c:pt idx="117">
                  <c:v>88.003228571427798</c:v>
                </c:pt>
                <c:pt idx="118">
                  <c:v>90.248908571427791</c:v>
                </c:pt>
                <c:pt idx="119">
                  <c:v>92.499828571427798</c:v>
                </c:pt>
                <c:pt idx="120">
                  <c:v>94.611068571427808</c:v>
                </c:pt>
                <c:pt idx="121">
                  <c:v>96.487708571427817</c:v>
                </c:pt>
                <c:pt idx="122">
                  <c:v>97.995308571427813</c:v>
                </c:pt>
                <c:pt idx="123">
                  <c:v>99.50290857142781</c:v>
                </c:pt>
                <c:pt idx="124">
                  <c:v>101.01050857142781</c:v>
                </c:pt>
                <c:pt idx="125">
                  <c:v>102.5181085714278</c:v>
                </c:pt>
                <c:pt idx="126">
                  <c:v>104.40522857142781</c:v>
                </c:pt>
                <c:pt idx="127">
                  <c:v>106.69694857142781</c:v>
                </c:pt>
                <c:pt idx="128">
                  <c:v>109.35770857142779</c:v>
                </c:pt>
                <c:pt idx="129">
                  <c:v>112.11046857142782</c:v>
                </c:pt>
                <c:pt idx="130">
                  <c:v>114.54578857142781</c:v>
                </c:pt>
                <c:pt idx="131">
                  <c:v>116.79850857142782</c:v>
                </c:pt>
                <c:pt idx="132">
                  <c:v>118.89582857142781</c:v>
                </c:pt>
                <c:pt idx="133">
                  <c:v>120.90638857142781</c:v>
                </c:pt>
                <c:pt idx="134">
                  <c:v>122.8605085714278</c:v>
                </c:pt>
                <c:pt idx="135">
                  <c:v>125.18074857142781</c:v>
                </c:pt>
                <c:pt idx="136">
                  <c:v>127.46834857142781</c:v>
                </c:pt>
                <c:pt idx="137">
                  <c:v>129.75594857142781</c:v>
                </c:pt>
                <c:pt idx="138">
                  <c:v>132.04354857142781</c:v>
                </c:pt>
                <c:pt idx="139">
                  <c:v>134.3311485714278</c:v>
                </c:pt>
                <c:pt idx="140">
                  <c:v>136.23922857142782</c:v>
                </c:pt>
                <c:pt idx="141">
                  <c:v>138.1368285714278</c:v>
                </c:pt>
                <c:pt idx="142">
                  <c:v>139.79916571428581</c:v>
                </c:pt>
                <c:pt idx="143">
                  <c:v>141.66532571428581</c:v>
                </c:pt>
                <c:pt idx="144">
                  <c:v>143.88480571428579</c:v>
                </c:pt>
                <c:pt idx="145">
                  <c:v>145.85920571428579</c:v>
                </c:pt>
                <c:pt idx="146">
                  <c:v>148.05772571428579</c:v>
                </c:pt>
                <c:pt idx="147">
                  <c:v>150.23528571428579</c:v>
                </c:pt>
                <c:pt idx="148">
                  <c:v>152.39712571428581</c:v>
                </c:pt>
                <c:pt idx="149">
                  <c:v>154.53800571428582</c:v>
                </c:pt>
                <c:pt idx="150">
                  <c:v>156.66316571428581</c:v>
                </c:pt>
                <c:pt idx="151">
                  <c:v>158.3826057142858</c:v>
                </c:pt>
                <c:pt idx="152">
                  <c:v>160.8139257142858</c:v>
                </c:pt>
                <c:pt idx="153">
                  <c:v>163.24412571428581</c:v>
                </c:pt>
                <c:pt idx="154">
                  <c:v>165.64812571428581</c:v>
                </c:pt>
                <c:pt idx="155">
                  <c:v>168.02592571428579</c:v>
                </c:pt>
                <c:pt idx="156">
                  <c:v>170.3106057142858</c:v>
                </c:pt>
                <c:pt idx="157">
                  <c:v>172.57432571428581</c:v>
                </c:pt>
                <c:pt idx="158">
                  <c:v>174.90908571428579</c:v>
                </c:pt>
                <c:pt idx="159">
                  <c:v>177.2281257142858</c:v>
                </c:pt>
                <c:pt idx="160">
                  <c:v>179.1705657142858</c:v>
                </c:pt>
                <c:pt idx="161">
                  <c:v>181.63208571428578</c:v>
                </c:pt>
                <c:pt idx="162">
                  <c:v>183.95232571428579</c:v>
                </c:pt>
                <c:pt idx="163">
                  <c:v>186.63928571428579</c:v>
                </c:pt>
                <c:pt idx="164">
                  <c:v>189.31576571428582</c:v>
                </c:pt>
                <c:pt idx="165">
                  <c:v>191.99224571428579</c:v>
                </c:pt>
                <c:pt idx="166">
                  <c:v>194.65824571428578</c:v>
                </c:pt>
                <c:pt idx="167">
                  <c:v>197.32424571428578</c:v>
                </c:pt>
                <c:pt idx="168">
                  <c:v>199.61596571428578</c:v>
                </c:pt>
                <c:pt idx="169">
                  <c:v>201.53864571428579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5F-4FB1-90A4-2B31AEBA6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'0.05 (3)'!$E$5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(3)'!$D$6:$D$522</c:f>
              <c:numCache>
                <c:formatCode>General</c:formatCode>
                <c:ptCount val="517"/>
                <c:pt idx="0">
                  <c:v>214.131</c:v>
                </c:pt>
                <c:pt idx="1">
                  <c:v>214.00800000000001</c:v>
                </c:pt>
                <c:pt idx="2">
                  <c:v>224.21700000000001</c:v>
                </c:pt>
                <c:pt idx="3">
                  <c:v>223.971</c:v>
                </c:pt>
                <c:pt idx="4">
                  <c:v>223.72499999999999</c:v>
                </c:pt>
                <c:pt idx="5">
                  <c:v>223.602</c:v>
                </c:pt>
                <c:pt idx="6">
                  <c:v>223.47899999999899</c:v>
                </c:pt>
                <c:pt idx="7">
                  <c:v>223.47899999999899</c:v>
                </c:pt>
                <c:pt idx="8">
                  <c:v>223.47899999999899</c:v>
                </c:pt>
                <c:pt idx="9">
                  <c:v>223.47899999999899</c:v>
                </c:pt>
                <c:pt idx="10">
                  <c:v>223.602</c:v>
                </c:pt>
                <c:pt idx="11">
                  <c:v>223.84800000000001</c:v>
                </c:pt>
                <c:pt idx="12">
                  <c:v>213.51599999999999</c:v>
                </c:pt>
                <c:pt idx="13">
                  <c:v>213.762</c:v>
                </c:pt>
                <c:pt idx="14">
                  <c:v>214.00800000000001</c:v>
                </c:pt>
                <c:pt idx="15">
                  <c:v>203.553</c:v>
                </c:pt>
                <c:pt idx="16">
                  <c:v>203.553</c:v>
                </c:pt>
                <c:pt idx="17">
                  <c:v>214.00800000000001</c:v>
                </c:pt>
                <c:pt idx="18">
                  <c:v>224.34</c:v>
                </c:pt>
                <c:pt idx="19">
                  <c:v>224.34</c:v>
                </c:pt>
                <c:pt idx="20">
                  <c:v>224.21700000000001</c:v>
                </c:pt>
                <c:pt idx="21">
                  <c:v>224.09399999999999</c:v>
                </c:pt>
                <c:pt idx="22">
                  <c:v>223.971</c:v>
                </c:pt>
                <c:pt idx="23">
                  <c:v>223.971</c:v>
                </c:pt>
                <c:pt idx="24">
                  <c:v>219.852959999999</c:v>
                </c:pt>
                <c:pt idx="25">
                  <c:v>220.24163999999899</c:v>
                </c:pt>
                <c:pt idx="26">
                  <c:v>220.64015999999901</c:v>
                </c:pt>
                <c:pt idx="27">
                  <c:v>220.19243999999901</c:v>
                </c:pt>
                <c:pt idx="28">
                  <c:v>219.754559999999</c:v>
                </c:pt>
                <c:pt idx="29">
                  <c:v>219.33635999999899</c:v>
                </c:pt>
                <c:pt idx="30">
                  <c:v>218.92308</c:v>
                </c:pt>
                <c:pt idx="31">
                  <c:v>218.51472000000001</c:v>
                </c:pt>
                <c:pt idx="32">
                  <c:v>218.10636</c:v>
                </c:pt>
                <c:pt idx="33">
                  <c:v>217.69800000000001</c:v>
                </c:pt>
                <c:pt idx="34">
                  <c:v>217.28963999999999</c:v>
                </c:pt>
                <c:pt idx="35">
                  <c:v>216.87144000000001</c:v>
                </c:pt>
                <c:pt idx="36">
                  <c:v>216.43848</c:v>
                </c:pt>
                <c:pt idx="37">
                  <c:v>216.42372</c:v>
                </c:pt>
                <c:pt idx="38">
                  <c:v>216.40404000000001</c:v>
                </c:pt>
                <c:pt idx="39">
                  <c:v>216.38435999999999</c:v>
                </c:pt>
                <c:pt idx="40">
                  <c:v>216.7878</c:v>
                </c:pt>
                <c:pt idx="41">
                  <c:v>217.19615999999999</c:v>
                </c:pt>
                <c:pt idx="42">
                  <c:v>217.19123999999999</c:v>
                </c:pt>
                <c:pt idx="43">
                  <c:v>216.77304000000001</c:v>
                </c:pt>
                <c:pt idx="44">
                  <c:v>216.36467999999999</c:v>
                </c:pt>
                <c:pt idx="45">
                  <c:v>215.96615999999901</c:v>
                </c:pt>
                <c:pt idx="46">
                  <c:v>215.58239999999901</c:v>
                </c:pt>
                <c:pt idx="47">
                  <c:v>215.21340000000001</c:v>
                </c:pt>
                <c:pt idx="48">
                  <c:v>214.85424</c:v>
                </c:pt>
                <c:pt idx="49">
                  <c:v>214.5</c:v>
                </c:pt>
                <c:pt idx="50">
                  <c:v>214.15559999999999</c:v>
                </c:pt>
                <c:pt idx="51">
                  <c:v>213.81612000000001</c:v>
                </c:pt>
                <c:pt idx="52">
                  <c:v>213.91452000000001</c:v>
                </c:pt>
                <c:pt idx="53">
                  <c:v>214.01292000000001</c:v>
                </c:pt>
                <c:pt idx="54">
                  <c:v>214.09656000000001</c:v>
                </c:pt>
                <c:pt idx="55">
                  <c:v>214.17035999999999</c:v>
                </c:pt>
                <c:pt idx="56">
                  <c:v>214.23432</c:v>
                </c:pt>
                <c:pt idx="57">
                  <c:v>214.29336000000001</c:v>
                </c:pt>
                <c:pt idx="58">
                  <c:v>214.342559999999</c:v>
                </c:pt>
                <c:pt idx="59">
                  <c:v>214.39175999999901</c:v>
                </c:pt>
                <c:pt idx="60">
                  <c:v>214.44095999999999</c:v>
                </c:pt>
                <c:pt idx="61">
                  <c:v>214.49508</c:v>
                </c:pt>
                <c:pt idx="62">
                  <c:v>214.54427999999999</c:v>
                </c:pt>
                <c:pt idx="63">
                  <c:v>214.58856</c:v>
                </c:pt>
                <c:pt idx="64">
                  <c:v>214.62299999999999</c:v>
                </c:pt>
                <c:pt idx="65">
                  <c:v>214.65252000000001</c:v>
                </c:pt>
                <c:pt idx="66">
                  <c:v>214.67712</c:v>
                </c:pt>
                <c:pt idx="67">
                  <c:v>214.70171999999999</c:v>
                </c:pt>
                <c:pt idx="68">
                  <c:v>214.73616000000001</c:v>
                </c:pt>
                <c:pt idx="69">
                  <c:v>214.76568</c:v>
                </c:pt>
                <c:pt idx="70">
                  <c:v>213.95568</c:v>
                </c:pt>
                <c:pt idx="71">
                  <c:v>213.14568</c:v>
                </c:pt>
                <c:pt idx="72">
                  <c:v>212.2482</c:v>
                </c:pt>
                <c:pt idx="73">
                  <c:v>211.34088</c:v>
                </c:pt>
                <c:pt idx="74">
                  <c:v>210.42864</c:v>
                </c:pt>
                <c:pt idx="75">
                  <c:v>209.50656000000001</c:v>
                </c:pt>
                <c:pt idx="76">
                  <c:v>208.85400000000001</c:v>
                </c:pt>
                <c:pt idx="77">
                  <c:v>208.19159999999999</c:v>
                </c:pt>
                <c:pt idx="78">
                  <c:v>207.72003999999899</c:v>
                </c:pt>
                <c:pt idx="79">
                  <c:v>207.24355999999901</c:v>
                </c:pt>
                <c:pt idx="80">
                  <c:v>206.76707999999999</c:v>
                </c:pt>
                <c:pt idx="81">
                  <c:v>206.63220000000001</c:v>
                </c:pt>
                <c:pt idx="82">
                  <c:v>206.49732</c:v>
                </c:pt>
                <c:pt idx="83">
                  <c:v>206.37227999999999</c:v>
                </c:pt>
                <c:pt idx="84">
                  <c:v>206.33652000000001</c:v>
                </c:pt>
                <c:pt idx="85">
                  <c:v>206.31059999999999</c:v>
                </c:pt>
                <c:pt idx="86">
                  <c:v>206.28960000000001</c:v>
                </c:pt>
                <c:pt idx="87">
                  <c:v>206.27351999999999</c:v>
                </c:pt>
                <c:pt idx="88">
                  <c:v>206.08191428571399</c:v>
                </c:pt>
                <c:pt idx="89">
                  <c:v>205.89522857142799</c:v>
                </c:pt>
                <c:pt idx="90">
                  <c:v>205.71346285714199</c:v>
                </c:pt>
                <c:pt idx="91">
                  <c:v>205.29394285714201</c:v>
                </c:pt>
                <c:pt idx="92">
                  <c:v>204.74809714285701</c:v>
                </c:pt>
                <c:pt idx="93">
                  <c:v>204.443817142857</c:v>
                </c:pt>
                <c:pt idx="94">
                  <c:v>204.004617142857</c:v>
                </c:pt>
                <c:pt idx="95">
                  <c:v>204.53001714285699</c:v>
                </c:pt>
                <c:pt idx="96">
                  <c:v>205.04557714285701</c:v>
                </c:pt>
                <c:pt idx="97">
                  <c:v>205.73669142857099</c:v>
                </c:pt>
                <c:pt idx="98">
                  <c:v>206.32005142857099</c:v>
                </c:pt>
                <c:pt idx="99">
                  <c:v>207.006245714285</c:v>
                </c:pt>
                <c:pt idx="100">
                  <c:v>207.469445714285</c:v>
                </c:pt>
                <c:pt idx="101">
                  <c:v>207.663125714285</c:v>
                </c:pt>
                <c:pt idx="102">
                  <c:v>207.876485714285</c:v>
                </c:pt>
                <c:pt idx="103">
                  <c:v>207.90392571428501</c:v>
                </c:pt>
                <c:pt idx="104">
                  <c:v>207.94612571428499</c:v>
                </c:pt>
                <c:pt idx="105">
                  <c:v>207.99816571428499</c:v>
                </c:pt>
                <c:pt idx="106">
                  <c:v>207.713525714285</c:v>
                </c:pt>
                <c:pt idx="107">
                  <c:v>207.423965714285</c:v>
                </c:pt>
                <c:pt idx="108">
                  <c:v>207.12948571428501</c:v>
                </c:pt>
                <c:pt idx="109">
                  <c:v>206.74572571428499</c:v>
                </c:pt>
                <c:pt idx="110">
                  <c:v>206.35704571428499</c:v>
                </c:pt>
                <c:pt idx="111">
                  <c:v>205.963445714285</c:v>
                </c:pt>
                <c:pt idx="112">
                  <c:v>205.56492571428501</c:v>
                </c:pt>
                <c:pt idx="113">
                  <c:v>205.346851428571</c:v>
                </c:pt>
                <c:pt idx="114">
                  <c:v>205.13369714285699</c:v>
                </c:pt>
                <c:pt idx="115">
                  <c:v>204.92054285714201</c:v>
                </c:pt>
                <c:pt idx="116">
                  <c:v>204.959902857142</c:v>
                </c:pt>
                <c:pt idx="117">
                  <c:v>205.13050857142801</c:v>
                </c:pt>
                <c:pt idx="118">
                  <c:v>204.82671428571399</c:v>
                </c:pt>
                <c:pt idx="119">
                  <c:v>204.66767999999999</c:v>
                </c:pt>
                <c:pt idx="120">
                  <c:v>204.39832571428499</c:v>
                </c:pt>
                <c:pt idx="121">
                  <c:v>204.14373142857099</c:v>
                </c:pt>
                <c:pt idx="122">
                  <c:v>203.815822857142</c:v>
                </c:pt>
                <c:pt idx="123">
                  <c:v>203.44966285714199</c:v>
                </c:pt>
                <c:pt idx="124">
                  <c:v>203.00526857142799</c:v>
                </c:pt>
                <c:pt idx="125">
                  <c:v>202.81830857142799</c:v>
                </c:pt>
                <c:pt idx="126">
                  <c:v>202.65102857142799</c:v>
                </c:pt>
                <c:pt idx="127">
                  <c:v>202.503428571428</c:v>
                </c:pt>
                <c:pt idx="128">
                  <c:v>202.38042857142801</c:v>
                </c:pt>
                <c:pt idx="129">
                  <c:v>202.28694857142801</c:v>
                </c:pt>
                <c:pt idx="130">
                  <c:v>202.227908571428</c:v>
                </c:pt>
                <c:pt idx="131">
                  <c:v>202.20330857142801</c:v>
                </c:pt>
                <c:pt idx="132">
                  <c:v>202.222988571428</c:v>
                </c:pt>
                <c:pt idx="133">
                  <c:v>202.28694857142801</c:v>
                </c:pt>
                <c:pt idx="134">
                  <c:v>202.39026857142801</c:v>
                </c:pt>
                <c:pt idx="135">
                  <c:v>202.45350857142799</c:v>
                </c:pt>
                <c:pt idx="136">
                  <c:v>202.63062857142799</c:v>
                </c:pt>
                <c:pt idx="137">
                  <c:v>202.792268571428</c:v>
                </c:pt>
                <c:pt idx="138">
                  <c:v>202.968668571428</c:v>
                </c:pt>
                <c:pt idx="139">
                  <c:v>203.17458857142799</c:v>
                </c:pt>
                <c:pt idx="140">
                  <c:v>203.23078857142801</c:v>
                </c:pt>
                <c:pt idx="141">
                  <c:v>203.07002285714199</c:v>
                </c:pt>
                <c:pt idx="142">
                  <c:v>202.92942285714199</c:v>
                </c:pt>
                <c:pt idx="143">
                  <c:v>203.056097142857</c:v>
                </c:pt>
                <c:pt idx="144">
                  <c:v>202.87985142857099</c:v>
                </c:pt>
                <c:pt idx="145">
                  <c:v>202.728205714285</c:v>
                </c:pt>
                <c:pt idx="146">
                  <c:v>202.60607999999999</c:v>
                </c:pt>
                <c:pt idx="147">
                  <c:v>202.58127428571399</c:v>
                </c:pt>
                <c:pt idx="148">
                  <c:v>203.14839428571401</c:v>
                </c:pt>
                <c:pt idx="149">
                  <c:v>203.73519428571399</c:v>
                </c:pt>
                <c:pt idx="150">
                  <c:v>204.33675428571399</c:v>
                </c:pt>
                <c:pt idx="151">
                  <c:v>204.948154285714</c:v>
                </c:pt>
                <c:pt idx="152">
                  <c:v>205.57923428571399</c:v>
                </c:pt>
                <c:pt idx="153">
                  <c:v>206.22999428571401</c:v>
                </c:pt>
                <c:pt idx="154">
                  <c:v>206.900434285714</c:v>
                </c:pt>
                <c:pt idx="155">
                  <c:v>207.58563428571401</c:v>
                </c:pt>
                <c:pt idx="156">
                  <c:v>208.29051428571401</c:v>
                </c:pt>
                <c:pt idx="157">
                  <c:v>208.61655428571399</c:v>
                </c:pt>
                <c:pt idx="158">
                  <c:v>208.95735428571399</c:v>
                </c:pt>
                <c:pt idx="159">
                  <c:v>209.30799428571399</c:v>
                </c:pt>
                <c:pt idx="160">
                  <c:v>209.75775428571399</c:v>
                </c:pt>
                <c:pt idx="161">
                  <c:v>209.74923428571401</c:v>
                </c:pt>
                <c:pt idx="162">
                  <c:v>209.81031428571401</c:v>
                </c:pt>
                <c:pt idx="163">
                  <c:v>209.91075428571401</c:v>
                </c:pt>
                <c:pt idx="164">
                  <c:v>210.02595428571399</c:v>
                </c:pt>
                <c:pt idx="165">
                  <c:v>210.34991428571399</c:v>
                </c:pt>
                <c:pt idx="166">
                  <c:v>210.93511999999899</c:v>
                </c:pt>
                <c:pt idx="167">
                  <c:v>211.55919999999901</c:v>
                </c:pt>
                <c:pt idx="168">
                  <c:v>212.20787999999899</c:v>
                </c:pt>
                <c:pt idx="169">
                  <c:v>213.20867999999999</c:v>
                </c:pt>
                <c:pt idx="170">
                  <c:v>214.22916000000001</c:v>
                </c:pt>
                <c:pt idx="171">
                  <c:v>214.87079999999901</c:v>
                </c:pt>
                <c:pt idx="172">
                  <c:v>215.45939999999899</c:v>
                </c:pt>
                <c:pt idx="173">
                  <c:v>215.66603999999899</c:v>
                </c:pt>
                <c:pt idx="174">
                  <c:v>215.49383999999901</c:v>
                </c:pt>
                <c:pt idx="175">
                  <c:v>215.346239999999</c:v>
                </c:pt>
                <c:pt idx="176">
                  <c:v>215.22816</c:v>
                </c:pt>
                <c:pt idx="177">
                  <c:v>215.12484000000001</c:v>
                </c:pt>
                <c:pt idx="178">
                  <c:v>215.03627999999901</c:v>
                </c:pt>
                <c:pt idx="179">
                  <c:v>214.962479999999</c:v>
                </c:pt>
                <c:pt idx="180">
                  <c:v>214.90835999999999</c:v>
                </c:pt>
                <c:pt idx="181">
                  <c:v>214.878839999999</c:v>
                </c:pt>
                <c:pt idx="182">
                  <c:v>215.26259999999999</c:v>
                </c:pt>
                <c:pt idx="183">
                  <c:v>215.25767999999999</c:v>
                </c:pt>
                <c:pt idx="184">
                  <c:v>215.28720000000001</c:v>
                </c:pt>
                <c:pt idx="185">
                  <c:v>214.92804000000001</c:v>
                </c:pt>
                <c:pt idx="186">
                  <c:v>214.98707999999999</c:v>
                </c:pt>
                <c:pt idx="187">
                  <c:v>215.07071999999999</c:v>
                </c:pt>
                <c:pt idx="188">
                  <c:v>215.16911999999999</c:v>
                </c:pt>
                <c:pt idx="189">
                  <c:v>215.29212000000001</c:v>
                </c:pt>
                <c:pt idx="190">
                  <c:v>215.83644000000001</c:v>
                </c:pt>
                <c:pt idx="191">
                  <c:v>216.40044</c:v>
                </c:pt>
                <c:pt idx="192">
                  <c:v>217.05683999999999</c:v>
                </c:pt>
                <c:pt idx="193">
                  <c:v>217.38079999999999</c:v>
                </c:pt>
                <c:pt idx="194">
                  <c:v>217.44891999999899</c:v>
                </c:pt>
                <c:pt idx="195">
                  <c:v>217.34271999999899</c:v>
                </c:pt>
                <c:pt idx="196">
                  <c:v>217.649799999999</c:v>
                </c:pt>
                <c:pt idx="197">
                  <c:v>217.8922</c:v>
                </c:pt>
                <c:pt idx="198">
                  <c:v>218.14444</c:v>
                </c:pt>
                <c:pt idx="199">
                  <c:v>218.800119999999</c:v>
                </c:pt>
                <c:pt idx="200">
                  <c:v>219.46072000000001</c:v>
                </c:pt>
                <c:pt idx="201">
                  <c:v>220.12624</c:v>
                </c:pt>
                <c:pt idx="202">
                  <c:v>220.80160000000001</c:v>
                </c:pt>
                <c:pt idx="203">
                  <c:v>221.08828</c:v>
                </c:pt>
                <c:pt idx="204">
                  <c:v>221.38479999999899</c:v>
                </c:pt>
                <c:pt idx="205">
                  <c:v>221.453405714285</c:v>
                </c:pt>
                <c:pt idx="206">
                  <c:v>221.35140571428499</c:v>
                </c:pt>
                <c:pt idx="207">
                  <c:v>221.25432571428499</c:v>
                </c:pt>
                <c:pt idx="208">
                  <c:v>221.32032571428499</c:v>
                </c:pt>
                <c:pt idx="209">
                  <c:v>221.61684571428501</c:v>
                </c:pt>
                <c:pt idx="210">
                  <c:v>222.31188571428501</c:v>
                </c:pt>
                <c:pt idx="211">
                  <c:v>223.00692571428499</c:v>
                </c:pt>
                <c:pt idx="212">
                  <c:v>223.697045714285</c:v>
                </c:pt>
                <c:pt idx="213">
                  <c:v>224.387165714285</c:v>
                </c:pt>
                <c:pt idx="214">
                  <c:v>224.71812571428501</c:v>
                </c:pt>
                <c:pt idx="215">
                  <c:v>224.647445714285</c:v>
                </c:pt>
                <c:pt idx="216">
                  <c:v>224.19300571428499</c:v>
                </c:pt>
                <c:pt idx="217">
                  <c:v>223.66092571428501</c:v>
                </c:pt>
                <c:pt idx="218">
                  <c:v>223.48096571428499</c:v>
                </c:pt>
                <c:pt idx="219">
                  <c:v>223.50200571428499</c:v>
                </c:pt>
                <c:pt idx="220">
                  <c:v>223.726885714285</c:v>
                </c:pt>
                <c:pt idx="221">
                  <c:v>224.04416571428499</c:v>
                </c:pt>
                <c:pt idx="222">
                  <c:v>224.460565714285</c:v>
                </c:pt>
                <c:pt idx="223">
                  <c:v>224.49776571428501</c:v>
                </c:pt>
                <c:pt idx="224">
                  <c:v>224.57288571428501</c:v>
                </c:pt>
                <c:pt idx="225">
                  <c:v>224.672605714285</c:v>
                </c:pt>
                <c:pt idx="226">
                  <c:v>224.80184571428501</c:v>
                </c:pt>
                <c:pt idx="227">
                  <c:v>224.96060571428501</c:v>
                </c:pt>
                <c:pt idx="228">
                  <c:v>225.53756571428499</c:v>
                </c:pt>
                <c:pt idx="229">
                  <c:v>226.134205714285</c:v>
                </c:pt>
                <c:pt idx="230">
                  <c:v>226.98827999999901</c:v>
                </c:pt>
                <c:pt idx="231">
                  <c:v>227.629199999999</c:v>
                </c:pt>
                <c:pt idx="232">
                  <c:v>227.876519999999</c:v>
                </c:pt>
                <c:pt idx="233">
                  <c:v>228.39372</c:v>
                </c:pt>
                <c:pt idx="234">
                  <c:v>228.69023999999999</c:v>
                </c:pt>
                <c:pt idx="235">
                  <c:v>229.02119999999999</c:v>
                </c:pt>
                <c:pt idx="236">
                  <c:v>229.38659999999999</c:v>
                </c:pt>
                <c:pt idx="237">
                  <c:v>229.77167999999901</c:v>
                </c:pt>
                <c:pt idx="238">
                  <c:v>230.17643999999899</c:v>
                </c:pt>
                <c:pt idx="239">
                  <c:v>230.9502</c:v>
                </c:pt>
                <c:pt idx="240">
                  <c:v>230.90232</c:v>
                </c:pt>
                <c:pt idx="241">
                  <c:v>230.83163999999999</c:v>
                </c:pt>
                <c:pt idx="242">
                  <c:v>230.76096000000001</c:v>
                </c:pt>
                <c:pt idx="243">
                  <c:v>230.68536</c:v>
                </c:pt>
                <c:pt idx="244">
                  <c:v>230.68428</c:v>
                </c:pt>
                <c:pt idx="245">
                  <c:v>230.67336</c:v>
                </c:pt>
                <c:pt idx="246">
                  <c:v>230.57004000000001</c:v>
                </c:pt>
                <c:pt idx="247">
                  <c:v>230.44211999999899</c:v>
                </c:pt>
                <c:pt idx="248">
                  <c:v>230.69832</c:v>
                </c:pt>
                <c:pt idx="249">
                  <c:v>230.38911999999999</c:v>
                </c:pt>
                <c:pt idx="250">
                  <c:v>230.19868</c:v>
                </c:pt>
                <c:pt idx="251">
                  <c:v>229.57071999999999</c:v>
                </c:pt>
                <c:pt idx="252">
                  <c:v>228.90832</c:v>
                </c:pt>
                <c:pt idx="253">
                  <c:v>228.23115999999999</c:v>
                </c:pt>
                <c:pt idx="254">
                  <c:v>227.52940000000001</c:v>
                </c:pt>
                <c:pt idx="255">
                  <c:v>226.80304000000001</c:v>
                </c:pt>
                <c:pt idx="256">
                  <c:v>226.45552000000001</c:v>
                </c:pt>
                <c:pt idx="257">
                  <c:v>226.49176</c:v>
                </c:pt>
                <c:pt idx="258">
                  <c:v>226.89519999999999</c:v>
                </c:pt>
                <c:pt idx="259">
                  <c:v>226.86748</c:v>
                </c:pt>
                <c:pt idx="260">
                  <c:v>226.268</c:v>
                </c:pt>
                <c:pt idx="261">
                  <c:v>225.61931999999999</c:v>
                </c:pt>
                <c:pt idx="262">
                  <c:v>224.945554285714</c:v>
                </c:pt>
                <c:pt idx="263">
                  <c:v>224.23242857142799</c:v>
                </c:pt>
                <c:pt idx="264">
                  <c:v>223.192988571428</c:v>
                </c:pt>
                <c:pt idx="265">
                  <c:v>222.935828571428</c:v>
                </c:pt>
                <c:pt idx="266">
                  <c:v>223.045868571428</c:v>
                </c:pt>
                <c:pt idx="267">
                  <c:v>223.11162857142801</c:v>
                </c:pt>
                <c:pt idx="268">
                  <c:v>223.13802857142801</c:v>
                </c:pt>
                <c:pt idx="269">
                  <c:v>223.12014857142799</c:v>
                </c:pt>
                <c:pt idx="270">
                  <c:v>223.06290857142801</c:v>
                </c:pt>
                <c:pt idx="271">
                  <c:v>222.96630857142799</c:v>
                </c:pt>
                <c:pt idx="272">
                  <c:v>222.830348571428</c:v>
                </c:pt>
                <c:pt idx="273">
                  <c:v>222.65502857142801</c:v>
                </c:pt>
                <c:pt idx="274">
                  <c:v>222.97766857142801</c:v>
                </c:pt>
                <c:pt idx="275">
                  <c:v>223.122508571428</c:v>
                </c:pt>
                <c:pt idx="276">
                  <c:v>223.64582857142801</c:v>
                </c:pt>
                <c:pt idx="277">
                  <c:v>223.780468571428</c:v>
                </c:pt>
                <c:pt idx="278">
                  <c:v>223.85606857142801</c:v>
                </c:pt>
                <c:pt idx="279">
                  <c:v>223.92182857142799</c:v>
                </c:pt>
                <c:pt idx="280">
                  <c:v>223.82682285714199</c:v>
                </c:pt>
                <c:pt idx="281">
                  <c:v>223.70721714285699</c:v>
                </c:pt>
                <c:pt idx="282">
                  <c:v>223.563011428571</c:v>
                </c:pt>
                <c:pt idx="283">
                  <c:v>223.012245714285</c:v>
                </c:pt>
                <c:pt idx="284">
                  <c:v>222.556485714285</c:v>
                </c:pt>
                <c:pt idx="285">
                  <c:v>222.59868571428501</c:v>
                </c:pt>
                <c:pt idx="286">
                  <c:v>222.616285714285</c:v>
                </c:pt>
                <c:pt idx="287">
                  <c:v>222.58517142857099</c:v>
                </c:pt>
                <c:pt idx="288">
                  <c:v>222.54421714285701</c:v>
                </c:pt>
                <c:pt idx="289">
                  <c:v>222.77545714285699</c:v>
                </c:pt>
                <c:pt idx="290">
                  <c:v>223.00177714285701</c:v>
                </c:pt>
                <c:pt idx="291">
                  <c:v>223.223177142857</c:v>
                </c:pt>
                <c:pt idx="292">
                  <c:v>223.43965714285699</c:v>
                </c:pt>
                <c:pt idx="293">
                  <c:v>223.64137714285701</c:v>
                </c:pt>
                <c:pt idx="294">
                  <c:v>223.82833714285701</c:v>
                </c:pt>
                <c:pt idx="295">
                  <c:v>224.00053714285701</c:v>
                </c:pt>
                <c:pt idx="296">
                  <c:v>224.16289714285699</c:v>
                </c:pt>
                <c:pt idx="297">
                  <c:v>224.310497142857</c:v>
                </c:pt>
                <c:pt idx="298">
                  <c:v>224.171142857142</c:v>
                </c:pt>
                <c:pt idx="299">
                  <c:v>223.905462857142</c:v>
                </c:pt>
                <c:pt idx="300">
                  <c:v>223.620102857142</c:v>
                </c:pt>
                <c:pt idx="301">
                  <c:v>223.31014285714201</c:v>
                </c:pt>
                <c:pt idx="302">
                  <c:v>223.32982285714201</c:v>
                </c:pt>
                <c:pt idx="303">
                  <c:v>223.344582857142</c:v>
                </c:pt>
                <c:pt idx="304">
                  <c:v>223.31014285714201</c:v>
                </c:pt>
                <c:pt idx="305">
                  <c:v>223.488994285714</c:v>
                </c:pt>
                <c:pt idx="306">
                  <c:v>223.533839999999</c:v>
                </c:pt>
                <c:pt idx="307">
                  <c:v>223.56392571428501</c:v>
                </c:pt>
                <c:pt idx="308">
                  <c:v>223.56449142857099</c:v>
                </c:pt>
                <c:pt idx="309">
                  <c:v>223.43525142857101</c:v>
                </c:pt>
                <c:pt idx="310">
                  <c:v>223.291251428571</c:v>
                </c:pt>
                <c:pt idx="311">
                  <c:v>223.11773142857101</c:v>
                </c:pt>
                <c:pt idx="312">
                  <c:v>222.92945142857101</c:v>
                </c:pt>
                <c:pt idx="313">
                  <c:v>222.69689142857101</c:v>
                </c:pt>
                <c:pt idx="314">
                  <c:v>222.43481142857101</c:v>
                </c:pt>
                <c:pt idx="315">
                  <c:v>222.128451428571</c:v>
                </c:pt>
                <c:pt idx="316">
                  <c:v>221.782731428571</c:v>
                </c:pt>
                <c:pt idx="317">
                  <c:v>221.39765142857101</c:v>
                </c:pt>
                <c:pt idx="318">
                  <c:v>220.97321142857101</c:v>
                </c:pt>
                <c:pt idx="319">
                  <c:v>220.51925142857101</c:v>
                </c:pt>
                <c:pt idx="320">
                  <c:v>220.035771428571</c:v>
                </c:pt>
                <c:pt idx="321">
                  <c:v>219.52277142857099</c:v>
                </c:pt>
                <c:pt idx="322">
                  <c:v>218.99501142857099</c:v>
                </c:pt>
                <c:pt idx="323">
                  <c:v>218.72468571428499</c:v>
                </c:pt>
                <c:pt idx="324">
                  <c:v>218.55608571428499</c:v>
                </c:pt>
                <c:pt idx="325">
                  <c:v>218.38748571428499</c:v>
                </c:pt>
                <c:pt idx="326">
                  <c:v>217.81052571428501</c:v>
                </c:pt>
                <c:pt idx="327">
                  <c:v>217.23848571428499</c:v>
                </c:pt>
                <c:pt idx="328">
                  <c:v>216.66152571428501</c:v>
                </c:pt>
                <c:pt idx="329">
                  <c:v>216.07964571428499</c:v>
                </c:pt>
                <c:pt idx="330">
                  <c:v>215.38128</c:v>
                </c:pt>
                <c:pt idx="331">
                  <c:v>214.78247999999999</c:v>
                </c:pt>
                <c:pt idx="332">
                  <c:v>214.16892000000001</c:v>
                </c:pt>
                <c:pt idx="333">
                  <c:v>213.53075999999999</c:v>
                </c:pt>
                <c:pt idx="334">
                  <c:v>213.27492000000001</c:v>
                </c:pt>
                <c:pt idx="335">
                  <c:v>212.61251999999999</c:v>
                </c:pt>
                <c:pt idx="336">
                  <c:v>211.86264</c:v>
                </c:pt>
                <c:pt idx="337">
                  <c:v>211.10784000000001</c:v>
                </c:pt>
                <c:pt idx="338">
                  <c:v>210.35795999999999</c:v>
                </c:pt>
                <c:pt idx="339">
                  <c:v>209.69736</c:v>
                </c:pt>
                <c:pt idx="340">
                  <c:v>209.05152000000001</c:v>
                </c:pt>
                <c:pt idx="341">
                  <c:v>208.41551999999999</c:v>
                </c:pt>
                <c:pt idx="342">
                  <c:v>207.79427999999999</c:v>
                </c:pt>
                <c:pt idx="343">
                  <c:v>207.19271999999901</c:v>
                </c:pt>
                <c:pt idx="344">
                  <c:v>206.605919999999</c:v>
                </c:pt>
                <c:pt idx="345">
                  <c:v>206.03387999999899</c:v>
                </c:pt>
                <c:pt idx="346">
                  <c:v>205.48151999999899</c:v>
                </c:pt>
                <c:pt idx="347">
                  <c:v>204.95867999999899</c:v>
                </c:pt>
                <c:pt idx="348">
                  <c:v>204.43091999999899</c:v>
                </c:pt>
                <c:pt idx="349">
                  <c:v>203.91791999999899</c:v>
                </c:pt>
                <c:pt idx="350">
                  <c:v>203.39999999999901</c:v>
                </c:pt>
                <c:pt idx="351">
                  <c:v>203.31011999999899</c:v>
                </c:pt>
                <c:pt idx="352">
                  <c:v>203.22515999999999</c:v>
                </c:pt>
                <c:pt idx="353">
                  <c:v>203.17955999999899</c:v>
                </c:pt>
                <c:pt idx="354">
                  <c:v>203.15855999999999</c:v>
                </c:pt>
                <c:pt idx="355">
                  <c:v>202.91687999999999</c:v>
                </c:pt>
                <c:pt idx="356">
                  <c:v>202.56</c:v>
                </c:pt>
                <c:pt idx="357">
                  <c:v>202.22280000000001</c:v>
                </c:pt>
                <c:pt idx="358">
                  <c:v>201.90528</c:v>
                </c:pt>
                <c:pt idx="359">
                  <c:v>201.60744</c:v>
                </c:pt>
                <c:pt idx="360">
                  <c:v>201.73584</c:v>
                </c:pt>
                <c:pt idx="361">
                  <c:v>201.98124000000001</c:v>
                </c:pt>
                <c:pt idx="362">
                  <c:v>201.85272000000001</c:v>
                </c:pt>
                <c:pt idx="363">
                  <c:v>201.75863999999899</c:v>
                </c:pt>
                <c:pt idx="364">
                  <c:v>201.206279999999</c:v>
                </c:pt>
                <c:pt idx="365">
                  <c:v>200.69327999999999</c:v>
                </c:pt>
                <c:pt idx="366">
                  <c:v>200.21964</c:v>
                </c:pt>
                <c:pt idx="367">
                  <c:v>199.78044</c:v>
                </c:pt>
                <c:pt idx="368">
                  <c:v>199.37567999999999</c:v>
                </c:pt>
                <c:pt idx="369">
                  <c:v>199.00536</c:v>
                </c:pt>
                <c:pt idx="370">
                  <c:v>198.65964</c:v>
                </c:pt>
                <c:pt idx="371">
                  <c:v>198.32375999999999</c:v>
                </c:pt>
                <c:pt idx="372">
                  <c:v>197.97311999999999</c:v>
                </c:pt>
                <c:pt idx="373">
                  <c:v>197.63723999999999</c:v>
                </c:pt>
                <c:pt idx="374">
                  <c:v>197.29643999999999</c:v>
                </c:pt>
                <c:pt idx="375">
                  <c:v>196.96055999999999</c:v>
                </c:pt>
                <c:pt idx="376">
                  <c:v>196.60007999999999</c:v>
                </c:pt>
                <c:pt idx="377">
                  <c:v>196.22976</c:v>
                </c:pt>
                <c:pt idx="378">
                  <c:v>195.810239999999</c:v>
                </c:pt>
                <c:pt idx="379">
                  <c:v>195.34644</c:v>
                </c:pt>
                <c:pt idx="380">
                  <c:v>195.07872</c:v>
                </c:pt>
                <c:pt idx="381">
                  <c:v>194.89667999999901</c:v>
                </c:pt>
                <c:pt idx="382">
                  <c:v>194.68019999999899</c:v>
                </c:pt>
                <c:pt idx="383">
                  <c:v>194.42927999999901</c:v>
                </c:pt>
                <c:pt idx="384">
                  <c:v>194.14883999999901</c:v>
                </c:pt>
                <c:pt idx="385">
                  <c:v>193.82903999999999</c:v>
                </c:pt>
                <c:pt idx="386">
                  <c:v>193.47479999999999</c:v>
                </c:pt>
                <c:pt idx="387">
                  <c:v>193.49940000000001</c:v>
                </c:pt>
                <c:pt idx="388">
                  <c:v>193.49448000000001</c:v>
                </c:pt>
                <c:pt idx="389">
                  <c:v>193.85856000000001</c:v>
                </c:pt>
                <c:pt idx="390">
                  <c:v>194.17836</c:v>
                </c:pt>
                <c:pt idx="391">
                  <c:v>194.45388</c:v>
                </c:pt>
                <c:pt idx="392">
                  <c:v>194.68019999999899</c:v>
                </c:pt>
                <c:pt idx="393">
                  <c:v>194.847479999999</c:v>
                </c:pt>
                <c:pt idx="394">
                  <c:v>195.54119999999901</c:v>
                </c:pt>
                <c:pt idx="395">
                  <c:v>195.575639999999</c:v>
                </c:pt>
                <c:pt idx="396">
                  <c:v>195.55104</c:v>
                </c:pt>
                <c:pt idx="397">
                  <c:v>195.4674</c:v>
                </c:pt>
                <c:pt idx="398">
                  <c:v>195.32472000000001</c:v>
                </c:pt>
                <c:pt idx="399">
                  <c:v>195.12299999999999</c:v>
                </c:pt>
                <c:pt idx="400">
                  <c:v>194.85731999999899</c:v>
                </c:pt>
              </c:numCache>
            </c:numRef>
          </c:xVal>
          <c:yVal>
            <c:numRef>
              <c:f>'0.05 (3)'!$E$6:$E$522</c:f>
              <c:numCache>
                <c:formatCode>General</c:formatCode>
                <c:ptCount val="517"/>
                <c:pt idx="0">
                  <c:v>66.546999999999997</c:v>
                </c:pt>
                <c:pt idx="1">
                  <c:v>66.677999999999997</c:v>
                </c:pt>
                <c:pt idx="2">
                  <c:v>57.713999999999999</c:v>
                </c:pt>
                <c:pt idx="3">
                  <c:v>57.713999999999999</c:v>
                </c:pt>
                <c:pt idx="4">
                  <c:v>57.713999999999999</c:v>
                </c:pt>
                <c:pt idx="5">
                  <c:v>58.106999999999999</c:v>
                </c:pt>
                <c:pt idx="6">
                  <c:v>58.238</c:v>
                </c:pt>
                <c:pt idx="7">
                  <c:v>58.238</c:v>
                </c:pt>
                <c:pt idx="8">
                  <c:v>58.5</c:v>
                </c:pt>
                <c:pt idx="9">
                  <c:v>58.5</c:v>
                </c:pt>
                <c:pt idx="10">
                  <c:v>58.631</c:v>
                </c:pt>
                <c:pt idx="11">
                  <c:v>58.631</c:v>
                </c:pt>
                <c:pt idx="12">
                  <c:v>67.594999999999999</c:v>
                </c:pt>
                <c:pt idx="13">
                  <c:v>67.594999999999999</c:v>
                </c:pt>
                <c:pt idx="14">
                  <c:v>67.594999999999999</c:v>
                </c:pt>
                <c:pt idx="15">
                  <c:v>76.558999999999997</c:v>
                </c:pt>
                <c:pt idx="16">
                  <c:v>76.69</c:v>
                </c:pt>
                <c:pt idx="17">
                  <c:v>67.856999999999999</c:v>
                </c:pt>
                <c:pt idx="18">
                  <c:v>58.893000000000001</c:v>
                </c:pt>
                <c:pt idx="19">
                  <c:v>59.024000000000001</c:v>
                </c:pt>
                <c:pt idx="20">
                  <c:v>59.286000000000001</c:v>
                </c:pt>
                <c:pt idx="21">
                  <c:v>59.417000000000002</c:v>
                </c:pt>
                <c:pt idx="22">
                  <c:v>59.548000000000002</c:v>
                </c:pt>
                <c:pt idx="23">
                  <c:v>59.548000000000002</c:v>
                </c:pt>
                <c:pt idx="24">
                  <c:v>62.174679999999903</c:v>
                </c:pt>
                <c:pt idx="25">
                  <c:v>61.89472</c:v>
                </c:pt>
                <c:pt idx="26">
                  <c:v>61.614759999999997</c:v>
                </c:pt>
                <c:pt idx="27">
                  <c:v>62.051920000000003</c:v>
                </c:pt>
                <c:pt idx="28">
                  <c:v>62.489080000000001</c:v>
                </c:pt>
                <c:pt idx="29">
                  <c:v>62.92624</c:v>
                </c:pt>
                <c:pt idx="30">
                  <c:v>63.352919999999997</c:v>
                </c:pt>
                <c:pt idx="31">
                  <c:v>63.769120000000001</c:v>
                </c:pt>
                <c:pt idx="32">
                  <c:v>64.180080000000004</c:v>
                </c:pt>
                <c:pt idx="33">
                  <c:v>64.575320000000005</c:v>
                </c:pt>
                <c:pt idx="34">
                  <c:v>64.970560000000006</c:v>
                </c:pt>
                <c:pt idx="35">
                  <c:v>65.355320000000006</c:v>
                </c:pt>
                <c:pt idx="36">
                  <c:v>65.734840000000005</c:v>
                </c:pt>
                <c:pt idx="37">
                  <c:v>65.755799999999994</c:v>
                </c:pt>
                <c:pt idx="38">
                  <c:v>65.776759999999996</c:v>
                </c:pt>
                <c:pt idx="39">
                  <c:v>65.797719999999998</c:v>
                </c:pt>
                <c:pt idx="40">
                  <c:v>65.454880000000003</c:v>
                </c:pt>
                <c:pt idx="41">
                  <c:v>65.101560000000006</c:v>
                </c:pt>
                <c:pt idx="42">
                  <c:v>65.096319999999906</c:v>
                </c:pt>
                <c:pt idx="43">
                  <c:v>65.444400000000002</c:v>
                </c:pt>
                <c:pt idx="44">
                  <c:v>65.781999999999897</c:v>
                </c:pt>
                <c:pt idx="45">
                  <c:v>66.098639999999904</c:v>
                </c:pt>
                <c:pt idx="46">
                  <c:v>66.394319999999993</c:v>
                </c:pt>
                <c:pt idx="47">
                  <c:v>66.674279999999996</c:v>
                </c:pt>
                <c:pt idx="48">
                  <c:v>66.938519999999997</c:v>
                </c:pt>
                <c:pt idx="49">
                  <c:v>67.197519999999997</c:v>
                </c:pt>
                <c:pt idx="50">
                  <c:v>67.440799999999996</c:v>
                </c:pt>
                <c:pt idx="51">
                  <c:v>67.678839999999994</c:v>
                </c:pt>
                <c:pt idx="52">
                  <c:v>67.563559999999995</c:v>
                </c:pt>
                <c:pt idx="53">
                  <c:v>67.453519999999997</c:v>
                </c:pt>
                <c:pt idx="54">
                  <c:v>67.34872</c:v>
                </c:pt>
                <c:pt idx="55">
                  <c:v>67.243920000000003</c:v>
                </c:pt>
                <c:pt idx="56">
                  <c:v>67.160079999999994</c:v>
                </c:pt>
                <c:pt idx="57">
                  <c:v>67.097200000000001</c:v>
                </c:pt>
                <c:pt idx="58">
                  <c:v>67.050039999999996</c:v>
                </c:pt>
                <c:pt idx="59">
                  <c:v>67.002880000000005</c:v>
                </c:pt>
                <c:pt idx="60">
                  <c:v>66.955719999999999</c:v>
                </c:pt>
                <c:pt idx="61">
                  <c:v>66.913799999999995</c:v>
                </c:pt>
                <c:pt idx="62">
                  <c:v>66.850919999999903</c:v>
                </c:pt>
                <c:pt idx="63">
                  <c:v>66.772319999999993</c:v>
                </c:pt>
                <c:pt idx="64">
                  <c:v>66.672759999999997</c:v>
                </c:pt>
                <c:pt idx="65">
                  <c:v>66.552239999999898</c:v>
                </c:pt>
                <c:pt idx="66">
                  <c:v>66.410759999999897</c:v>
                </c:pt>
                <c:pt idx="67">
                  <c:v>66.243079999999907</c:v>
                </c:pt>
                <c:pt idx="68">
                  <c:v>66.059679999999901</c:v>
                </c:pt>
                <c:pt idx="69">
                  <c:v>65.860559999999893</c:v>
                </c:pt>
                <c:pt idx="70">
                  <c:v>66.429839999999999</c:v>
                </c:pt>
                <c:pt idx="71">
                  <c:v>66.999119999999905</c:v>
                </c:pt>
                <c:pt idx="72">
                  <c:v>67.670879999999997</c:v>
                </c:pt>
                <c:pt idx="73">
                  <c:v>68.347879999999904</c:v>
                </c:pt>
                <c:pt idx="74">
                  <c:v>69.019639999999995</c:v>
                </c:pt>
                <c:pt idx="75">
                  <c:v>69.707120000000003</c:v>
                </c:pt>
                <c:pt idx="76">
                  <c:v>70.112839999999906</c:v>
                </c:pt>
                <c:pt idx="77">
                  <c:v>70.513319999999993</c:v>
                </c:pt>
                <c:pt idx="78">
                  <c:v>70.737639999999899</c:v>
                </c:pt>
                <c:pt idx="79">
                  <c:v>70.946240000000003</c:v>
                </c:pt>
                <c:pt idx="80">
                  <c:v>71.144359999999907</c:v>
                </c:pt>
                <c:pt idx="81">
                  <c:v>71.036119999999997</c:v>
                </c:pt>
                <c:pt idx="82">
                  <c:v>70.901679999999899</c:v>
                </c:pt>
                <c:pt idx="83">
                  <c:v>70.746279999999899</c:v>
                </c:pt>
                <c:pt idx="84">
                  <c:v>70.523959999999903</c:v>
                </c:pt>
                <c:pt idx="85">
                  <c:v>70.296399999999906</c:v>
                </c:pt>
                <c:pt idx="86">
                  <c:v>70.058359999999894</c:v>
                </c:pt>
                <c:pt idx="87">
                  <c:v>69.841279999999898</c:v>
                </c:pt>
                <c:pt idx="88">
                  <c:v>69.789417142857104</c:v>
                </c:pt>
                <c:pt idx="89">
                  <c:v>69.758514285714199</c:v>
                </c:pt>
                <c:pt idx="90">
                  <c:v>69.759051428571397</c:v>
                </c:pt>
                <c:pt idx="91">
                  <c:v>70.015811428571396</c:v>
                </c:pt>
                <c:pt idx="92">
                  <c:v>70.403034285714199</c:v>
                </c:pt>
                <c:pt idx="93">
                  <c:v>70.581194285714204</c:v>
                </c:pt>
                <c:pt idx="94">
                  <c:v>70.9322742857142</c:v>
                </c:pt>
                <c:pt idx="95">
                  <c:v>70.378714285714196</c:v>
                </c:pt>
                <c:pt idx="96">
                  <c:v>69.840874285714193</c:v>
                </c:pt>
                <c:pt idx="97">
                  <c:v>69.138211428571395</c:v>
                </c:pt>
                <c:pt idx="98">
                  <c:v>68.508371428571394</c:v>
                </c:pt>
                <c:pt idx="99">
                  <c:v>67.805708571428497</c:v>
                </c:pt>
                <c:pt idx="100">
                  <c:v>67.312108571428496</c:v>
                </c:pt>
                <c:pt idx="101">
                  <c:v>67.084548571428499</c:v>
                </c:pt>
                <c:pt idx="102">
                  <c:v>66.846508571428501</c:v>
                </c:pt>
                <c:pt idx="103">
                  <c:v>66.768908571428497</c:v>
                </c:pt>
                <c:pt idx="104">
                  <c:v>66.691308571428493</c:v>
                </c:pt>
                <c:pt idx="105">
                  <c:v>66.613708571428504</c:v>
                </c:pt>
                <c:pt idx="106">
                  <c:v>66.826748571428496</c:v>
                </c:pt>
                <c:pt idx="107">
                  <c:v>67.045028571428503</c:v>
                </c:pt>
                <c:pt idx="108">
                  <c:v>67.273788571428497</c:v>
                </c:pt>
                <c:pt idx="109">
                  <c:v>67.569468571428501</c:v>
                </c:pt>
                <c:pt idx="110">
                  <c:v>67.870388571428506</c:v>
                </c:pt>
                <c:pt idx="111">
                  <c:v>68.181788571428498</c:v>
                </c:pt>
                <c:pt idx="112">
                  <c:v>68.487948571428504</c:v>
                </c:pt>
                <c:pt idx="113">
                  <c:v>68.644611428571395</c:v>
                </c:pt>
                <c:pt idx="114">
                  <c:v>68.8012742857142</c:v>
                </c:pt>
                <c:pt idx="115">
                  <c:v>68.957937142857105</c:v>
                </c:pt>
                <c:pt idx="116">
                  <c:v>68.884577142857097</c:v>
                </c:pt>
                <c:pt idx="117">
                  <c:v>68.717434285714305</c:v>
                </c:pt>
                <c:pt idx="118">
                  <c:v>68.999857142857095</c:v>
                </c:pt>
                <c:pt idx="119">
                  <c:v>69.135559999999998</c:v>
                </c:pt>
                <c:pt idx="120">
                  <c:v>69.423222857142804</c:v>
                </c:pt>
                <c:pt idx="121">
                  <c:v>69.710885714285695</c:v>
                </c:pt>
                <c:pt idx="122">
                  <c:v>70.081851428571397</c:v>
                </c:pt>
                <c:pt idx="123">
                  <c:v>70.550451428571407</c:v>
                </c:pt>
                <c:pt idx="124">
                  <c:v>71.1128342857142</c:v>
                </c:pt>
                <c:pt idx="125">
                  <c:v>71.476634285714297</c:v>
                </c:pt>
                <c:pt idx="126">
                  <c:v>71.871874285714199</c:v>
                </c:pt>
                <c:pt idx="127">
                  <c:v>72.293314285714203</c:v>
                </c:pt>
                <c:pt idx="128">
                  <c:v>72.735714285714195</c:v>
                </c:pt>
                <c:pt idx="129">
                  <c:v>73.193834285714203</c:v>
                </c:pt>
                <c:pt idx="130">
                  <c:v>73.672914285714199</c:v>
                </c:pt>
                <c:pt idx="131">
                  <c:v>74.162474285714197</c:v>
                </c:pt>
                <c:pt idx="132">
                  <c:v>74.672994285714196</c:v>
                </c:pt>
                <c:pt idx="133">
                  <c:v>75.188754285714197</c:v>
                </c:pt>
                <c:pt idx="134">
                  <c:v>75.709754285714197</c:v>
                </c:pt>
                <c:pt idx="135">
                  <c:v>76.308154285714195</c:v>
                </c:pt>
                <c:pt idx="136">
                  <c:v>76.855354285714199</c:v>
                </c:pt>
                <c:pt idx="137">
                  <c:v>77.4799542857142</c:v>
                </c:pt>
                <c:pt idx="138">
                  <c:v>78.109794285714202</c:v>
                </c:pt>
                <c:pt idx="139">
                  <c:v>78.744874285714204</c:v>
                </c:pt>
                <c:pt idx="140">
                  <c:v>79.551074285714193</c:v>
                </c:pt>
                <c:pt idx="141">
                  <c:v>80.608257142857099</c:v>
                </c:pt>
                <c:pt idx="142">
                  <c:v>81.679697142857094</c:v>
                </c:pt>
                <c:pt idx="143">
                  <c:v>82.542074285714193</c:v>
                </c:pt>
                <c:pt idx="144">
                  <c:v>83.732371428571398</c:v>
                </c:pt>
                <c:pt idx="145">
                  <c:v>84.927908571428503</c:v>
                </c:pt>
                <c:pt idx="146">
                  <c:v>86.139165714285696</c:v>
                </c:pt>
                <c:pt idx="147">
                  <c:v>87.263662857142805</c:v>
                </c:pt>
                <c:pt idx="148">
                  <c:v>87.844542857142798</c:v>
                </c:pt>
                <c:pt idx="149">
                  <c:v>88.425422857142806</c:v>
                </c:pt>
                <c:pt idx="150">
                  <c:v>89.0115428571428</c:v>
                </c:pt>
                <c:pt idx="151">
                  <c:v>89.597662857142794</c:v>
                </c:pt>
                <c:pt idx="152">
                  <c:v>90.178542857142801</c:v>
                </c:pt>
                <c:pt idx="153">
                  <c:v>90.759422857142795</c:v>
                </c:pt>
                <c:pt idx="154">
                  <c:v>91.350782857142804</c:v>
                </c:pt>
                <c:pt idx="155">
                  <c:v>91.931662857142797</c:v>
                </c:pt>
                <c:pt idx="156">
                  <c:v>92.507302857142804</c:v>
                </c:pt>
                <c:pt idx="157">
                  <c:v>93.446742857142794</c:v>
                </c:pt>
                <c:pt idx="158">
                  <c:v>94.3914228571428</c:v>
                </c:pt>
                <c:pt idx="159">
                  <c:v>95.336102857142805</c:v>
                </c:pt>
                <c:pt idx="160">
                  <c:v>96.208622857142799</c:v>
                </c:pt>
                <c:pt idx="161">
                  <c:v>97.511862857142802</c:v>
                </c:pt>
                <c:pt idx="162">
                  <c:v>98.748182857142794</c:v>
                </c:pt>
                <c:pt idx="163">
                  <c:v>99.9845028571428</c:v>
                </c:pt>
                <c:pt idx="164">
                  <c:v>101.226062857142</c:v>
                </c:pt>
                <c:pt idx="165">
                  <c:v>102.296502857142</c:v>
                </c:pt>
                <c:pt idx="166">
                  <c:v>103.12643999999899</c:v>
                </c:pt>
                <c:pt idx="167">
                  <c:v>103.94211999999899</c:v>
                </c:pt>
                <c:pt idx="168">
                  <c:v>104.75255999999899</c:v>
                </c:pt>
                <c:pt idx="169">
                  <c:v>105.23508</c:v>
                </c:pt>
                <c:pt idx="170">
                  <c:v>105.717599999999</c:v>
                </c:pt>
                <c:pt idx="171">
                  <c:v>106.56392</c:v>
                </c:pt>
                <c:pt idx="172">
                  <c:v>107.491759999999</c:v>
                </c:pt>
                <c:pt idx="173">
                  <c:v>108.80847999999899</c:v>
                </c:pt>
                <c:pt idx="174">
                  <c:v>110.499479999999</c:v>
                </c:pt>
                <c:pt idx="175">
                  <c:v>112.18523999999999</c:v>
                </c:pt>
                <c:pt idx="176">
                  <c:v>113.86575999999999</c:v>
                </c:pt>
                <c:pt idx="177">
                  <c:v>115.546279999999</c:v>
                </c:pt>
                <c:pt idx="178">
                  <c:v>117.23204</c:v>
                </c:pt>
                <c:pt idx="179">
                  <c:v>118.912559999999</c:v>
                </c:pt>
                <c:pt idx="180">
                  <c:v>120.60356</c:v>
                </c:pt>
                <c:pt idx="181">
                  <c:v>122.30504000000001</c:v>
                </c:pt>
                <c:pt idx="182">
                  <c:v>123.642719999999</c:v>
                </c:pt>
                <c:pt idx="183">
                  <c:v>125.35991999999899</c:v>
                </c:pt>
                <c:pt idx="184">
                  <c:v>127.092839999999</c:v>
                </c:pt>
                <c:pt idx="185">
                  <c:v>129.21575999999899</c:v>
                </c:pt>
                <c:pt idx="186">
                  <c:v>130.97487999999899</c:v>
                </c:pt>
                <c:pt idx="187">
                  <c:v>132.74972</c:v>
                </c:pt>
                <c:pt idx="188">
                  <c:v>134.53504000000001</c:v>
                </c:pt>
                <c:pt idx="189">
                  <c:v>136.32560000000001</c:v>
                </c:pt>
                <c:pt idx="190">
                  <c:v>137.72203999999999</c:v>
                </c:pt>
                <c:pt idx="191">
                  <c:v>139.12371999999999</c:v>
                </c:pt>
                <c:pt idx="192">
                  <c:v>140.44911999999999</c:v>
                </c:pt>
                <c:pt idx="193">
                  <c:v>142.10767999999999</c:v>
                </c:pt>
                <c:pt idx="194">
                  <c:v>144.03147999999999</c:v>
                </c:pt>
                <c:pt idx="195">
                  <c:v>146.12639999999999</c:v>
                </c:pt>
                <c:pt idx="196">
                  <c:v>147.86276000000001</c:v>
                </c:pt>
                <c:pt idx="197">
                  <c:v>149.67128</c:v>
                </c:pt>
                <c:pt idx="198">
                  <c:v>151.49552</c:v>
                </c:pt>
                <c:pt idx="199">
                  <c:v>152.95596</c:v>
                </c:pt>
                <c:pt idx="200">
                  <c:v>154.42164</c:v>
                </c:pt>
                <c:pt idx="201">
                  <c:v>155.89779999999999</c:v>
                </c:pt>
                <c:pt idx="202">
                  <c:v>157.3792</c:v>
                </c:pt>
                <c:pt idx="203">
                  <c:v>159.23488</c:v>
                </c:pt>
                <c:pt idx="204">
                  <c:v>161.10103999999899</c:v>
                </c:pt>
                <c:pt idx="205">
                  <c:v>163.19198285714199</c:v>
                </c:pt>
                <c:pt idx="206">
                  <c:v>165.43766285714199</c:v>
                </c:pt>
                <c:pt idx="207">
                  <c:v>167.68858285714199</c:v>
                </c:pt>
                <c:pt idx="208">
                  <c:v>169.799822857142</c:v>
                </c:pt>
                <c:pt idx="209">
                  <c:v>171.67646285714201</c:v>
                </c:pt>
                <c:pt idx="210">
                  <c:v>173.18406285714201</c:v>
                </c:pt>
                <c:pt idx="211">
                  <c:v>174.69166285714201</c:v>
                </c:pt>
                <c:pt idx="212">
                  <c:v>176.199262857142</c:v>
                </c:pt>
                <c:pt idx="213">
                  <c:v>177.706862857142</c:v>
                </c:pt>
                <c:pt idx="214">
                  <c:v>179.59398285714201</c:v>
                </c:pt>
                <c:pt idx="215">
                  <c:v>181.88570285714201</c:v>
                </c:pt>
                <c:pt idx="216">
                  <c:v>184.54646285714199</c:v>
                </c:pt>
                <c:pt idx="217">
                  <c:v>187.29922285714201</c:v>
                </c:pt>
                <c:pt idx="218">
                  <c:v>189.734542857142</c:v>
                </c:pt>
                <c:pt idx="219">
                  <c:v>191.98726285714201</c:v>
                </c:pt>
                <c:pt idx="220">
                  <c:v>194.08458285714201</c:v>
                </c:pt>
                <c:pt idx="221">
                  <c:v>196.09514285714201</c:v>
                </c:pt>
                <c:pt idx="222">
                  <c:v>198.049262857142</c:v>
                </c:pt>
                <c:pt idx="223">
                  <c:v>200.36950285714201</c:v>
                </c:pt>
                <c:pt idx="224">
                  <c:v>202.65710285714201</c:v>
                </c:pt>
                <c:pt idx="225">
                  <c:v>204.944702857142</c:v>
                </c:pt>
                <c:pt idx="226">
                  <c:v>207.232302857142</c:v>
                </c:pt>
                <c:pt idx="227">
                  <c:v>209.519902857142</c:v>
                </c:pt>
                <c:pt idx="228">
                  <c:v>211.42798285714201</c:v>
                </c:pt>
                <c:pt idx="229">
                  <c:v>213.325582857142</c:v>
                </c:pt>
                <c:pt idx="230">
                  <c:v>214.98792</c:v>
                </c:pt>
                <c:pt idx="231">
                  <c:v>216.85408000000001</c:v>
                </c:pt>
                <c:pt idx="232">
                  <c:v>219.07355999999999</c:v>
                </c:pt>
                <c:pt idx="233">
                  <c:v>221.04795999999999</c:v>
                </c:pt>
                <c:pt idx="234">
                  <c:v>223.24647999999999</c:v>
                </c:pt>
                <c:pt idx="235">
                  <c:v>225.42403999999999</c:v>
                </c:pt>
                <c:pt idx="236">
                  <c:v>227.58588</c:v>
                </c:pt>
                <c:pt idx="237">
                  <c:v>229.72676000000001</c:v>
                </c:pt>
                <c:pt idx="238">
                  <c:v>231.85192000000001</c:v>
                </c:pt>
                <c:pt idx="239">
                  <c:v>233.57136</c:v>
                </c:pt>
                <c:pt idx="240">
                  <c:v>236.00268</c:v>
                </c:pt>
                <c:pt idx="241">
                  <c:v>238.43288000000001</c:v>
                </c:pt>
                <c:pt idx="242">
                  <c:v>240.83688000000001</c:v>
                </c:pt>
                <c:pt idx="243">
                  <c:v>243.21467999999999</c:v>
                </c:pt>
                <c:pt idx="244">
                  <c:v>245.49936</c:v>
                </c:pt>
                <c:pt idx="245">
                  <c:v>247.76308</c:v>
                </c:pt>
                <c:pt idx="246">
                  <c:v>250.09783999999999</c:v>
                </c:pt>
                <c:pt idx="247">
                  <c:v>252.41687999999999</c:v>
                </c:pt>
                <c:pt idx="248">
                  <c:v>254.35932</c:v>
                </c:pt>
                <c:pt idx="249">
                  <c:v>256.82083999999998</c:v>
                </c:pt>
                <c:pt idx="250">
                  <c:v>259.14107999999999</c:v>
                </c:pt>
                <c:pt idx="251">
                  <c:v>261.82803999999999</c:v>
                </c:pt>
                <c:pt idx="252">
                  <c:v>264.50452000000001</c:v>
                </c:pt>
                <c:pt idx="253">
                  <c:v>267.18099999999998</c:v>
                </c:pt>
                <c:pt idx="254">
                  <c:v>269.84699999999998</c:v>
                </c:pt>
                <c:pt idx="255">
                  <c:v>272.51299999999998</c:v>
                </c:pt>
                <c:pt idx="256">
                  <c:v>274.80471999999997</c:v>
                </c:pt>
                <c:pt idx="257">
                  <c:v>276.72739999999999</c:v>
                </c:pt>
                <c:pt idx="258">
                  <c:v>278.24547999999999</c:v>
                </c:pt>
                <c:pt idx="259">
                  <c:v>280.14195999999998</c:v>
                </c:pt>
                <c:pt idx="260">
                  <c:v>282.53012000000001</c:v>
                </c:pt>
                <c:pt idx="261">
                  <c:v>284.90780000000001</c:v>
                </c:pt>
                <c:pt idx="262">
                  <c:v>287.27646285714201</c:v>
                </c:pt>
                <c:pt idx="263">
                  <c:v>289.63988571428501</c:v>
                </c:pt>
                <c:pt idx="264">
                  <c:v>292.27856571428498</c:v>
                </c:pt>
                <c:pt idx="265">
                  <c:v>294.18964571428501</c:v>
                </c:pt>
                <c:pt idx="266">
                  <c:v>295.711845714285</c:v>
                </c:pt>
                <c:pt idx="267">
                  <c:v>297.234045714285</c:v>
                </c:pt>
                <c:pt idx="268">
                  <c:v>298.76148571428502</c:v>
                </c:pt>
                <c:pt idx="269">
                  <c:v>300.29416571428499</c:v>
                </c:pt>
                <c:pt idx="270">
                  <c:v>301.821605714285</c:v>
                </c:pt>
                <c:pt idx="271">
                  <c:v>303.343805714285</c:v>
                </c:pt>
                <c:pt idx="272">
                  <c:v>304.86076571428498</c:v>
                </c:pt>
                <c:pt idx="273">
                  <c:v>306.36724571428499</c:v>
                </c:pt>
                <c:pt idx="274">
                  <c:v>307.36632571428498</c:v>
                </c:pt>
                <c:pt idx="275">
                  <c:v>308.496205714285</c:v>
                </c:pt>
                <c:pt idx="276">
                  <c:v>309.24364571428498</c:v>
                </c:pt>
                <c:pt idx="277">
                  <c:v>310.38108571428501</c:v>
                </c:pt>
                <c:pt idx="278">
                  <c:v>311.51328571428502</c:v>
                </c:pt>
                <c:pt idx="279">
                  <c:v>312.655965714285</c:v>
                </c:pt>
                <c:pt idx="280">
                  <c:v>313.89242857142801</c:v>
                </c:pt>
                <c:pt idx="281">
                  <c:v>315.13413142857098</c:v>
                </c:pt>
                <c:pt idx="282">
                  <c:v>316.37583428571401</c:v>
                </c:pt>
                <c:pt idx="283">
                  <c:v>318.01165714285702</c:v>
                </c:pt>
                <c:pt idx="284">
                  <c:v>319.52337714285699</c:v>
                </c:pt>
                <c:pt idx="285">
                  <c:v>320.53293714285701</c:v>
                </c:pt>
                <c:pt idx="286">
                  <c:v>321.54249714285697</c:v>
                </c:pt>
                <c:pt idx="287">
                  <c:v>322.550594285714</c:v>
                </c:pt>
                <c:pt idx="288">
                  <c:v>323.54297142857098</c:v>
                </c:pt>
                <c:pt idx="289">
                  <c:v>324.260091428571</c:v>
                </c:pt>
                <c:pt idx="290">
                  <c:v>324.96149142857098</c:v>
                </c:pt>
                <c:pt idx="291">
                  <c:v>325.657651428571</c:v>
                </c:pt>
                <c:pt idx="292">
                  <c:v>326.34333142857099</c:v>
                </c:pt>
                <c:pt idx="293">
                  <c:v>327.00805142857098</c:v>
                </c:pt>
                <c:pt idx="294">
                  <c:v>327.65181142857102</c:v>
                </c:pt>
                <c:pt idx="295">
                  <c:v>328.27985142857102</c:v>
                </c:pt>
                <c:pt idx="296">
                  <c:v>328.88693142857102</c:v>
                </c:pt>
                <c:pt idx="297">
                  <c:v>329.47305142857101</c:v>
                </c:pt>
                <c:pt idx="298">
                  <c:v>330.30298857142799</c:v>
                </c:pt>
                <c:pt idx="299">
                  <c:v>331.210988571428</c:v>
                </c:pt>
                <c:pt idx="300">
                  <c:v>332.08754857142799</c:v>
                </c:pt>
                <c:pt idx="301">
                  <c:v>332.932668571428</c:v>
                </c:pt>
                <c:pt idx="302">
                  <c:v>333.361588571428</c:v>
                </c:pt>
                <c:pt idx="303">
                  <c:v>333.76430857142799</c:v>
                </c:pt>
                <c:pt idx="304">
                  <c:v>334.14082857142802</c:v>
                </c:pt>
                <c:pt idx="305">
                  <c:v>334.29834285714202</c:v>
                </c:pt>
                <c:pt idx="306">
                  <c:v>334.56191999999999</c:v>
                </c:pt>
                <c:pt idx="307">
                  <c:v>334.79929714285697</c:v>
                </c:pt>
                <c:pt idx="308">
                  <c:v>335.02619428571398</c:v>
                </c:pt>
                <c:pt idx="309">
                  <c:v>335.36379428571399</c:v>
                </c:pt>
                <c:pt idx="310">
                  <c:v>335.69091428571397</c:v>
                </c:pt>
                <c:pt idx="311">
                  <c:v>336.01803428571401</c:v>
                </c:pt>
                <c:pt idx="312">
                  <c:v>336.33991428571397</c:v>
                </c:pt>
                <c:pt idx="313">
                  <c:v>336.66703428571401</c:v>
                </c:pt>
                <c:pt idx="314">
                  <c:v>336.99415428571399</c:v>
                </c:pt>
                <c:pt idx="315">
                  <c:v>337.32127428571403</c:v>
                </c:pt>
                <c:pt idx="316">
                  <c:v>337.64315428571399</c:v>
                </c:pt>
                <c:pt idx="317">
                  <c:v>337.96503428571401</c:v>
                </c:pt>
                <c:pt idx="318">
                  <c:v>338.28691428571398</c:v>
                </c:pt>
                <c:pt idx="319">
                  <c:v>338.61403428571401</c:v>
                </c:pt>
                <c:pt idx="320">
                  <c:v>338.93591428571398</c:v>
                </c:pt>
                <c:pt idx="321">
                  <c:v>339.26303428571401</c:v>
                </c:pt>
                <c:pt idx="322">
                  <c:v>339.59539428571401</c:v>
                </c:pt>
                <c:pt idx="323">
                  <c:v>339.66821714285697</c:v>
                </c:pt>
                <c:pt idx="324">
                  <c:v>339.64725714285697</c:v>
                </c:pt>
                <c:pt idx="325">
                  <c:v>339.64201714285701</c:v>
                </c:pt>
                <c:pt idx="326">
                  <c:v>340.032017142857</c:v>
                </c:pt>
                <c:pt idx="327">
                  <c:v>340.43773714285697</c:v>
                </c:pt>
                <c:pt idx="328">
                  <c:v>340.85917714285699</c:v>
                </c:pt>
                <c:pt idx="329">
                  <c:v>341.29109714285698</c:v>
                </c:pt>
                <c:pt idx="330">
                  <c:v>341.83776</c:v>
                </c:pt>
                <c:pt idx="331">
                  <c:v>342.26787999999999</c:v>
                </c:pt>
                <c:pt idx="332">
                  <c:v>342.713719999999</c:v>
                </c:pt>
                <c:pt idx="333">
                  <c:v>343.17003999999997</c:v>
                </c:pt>
                <c:pt idx="334">
                  <c:v>343.23515999999898</c:v>
                </c:pt>
                <c:pt idx="335">
                  <c:v>343.71535999999901</c:v>
                </c:pt>
                <c:pt idx="336">
                  <c:v>344.28755999999902</c:v>
                </c:pt>
                <c:pt idx="337">
                  <c:v>344.86500000000001</c:v>
                </c:pt>
                <c:pt idx="338">
                  <c:v>345.44767999999999</c:v>
                </c:pt>
                <c:pt idx="339">
                  <c:v>345.96343999999999</c:v>
                </c:pt>
                <c:pt idx="340">
                  <c:v>346.48443999999898</c:v>
                </c:pt>
                <c:pt idx="341">
                  <c:v>347.01067999999998</c:v>
                </c:pt>
                <c:pt idx="342">
                  <c:v>347.54216000000002</c:v>
                </c:pt>
                <c:pt idx="343">
                  <c:v>348.07888000000003</c:v>
                </c:pt>
                <c:pt idx="344">
                  <c:v>348.62083999999999</c:v>
                </c:pt>
                <c:pt idx="345">
                  <c:v>349.16804000000002</c:v>
                </c:pt>
                <c:pt idx="346">
                  <c:v>349.71523999999999</c:v>
                </c:pt>
                <c:pt idx="347">
                  <c:v>350.25195999999897</c:v>
                </c:pt>
                <c:pt idx="348">
                  <c:v>350.79392000000001</c:v>
                </c:pt>
                <c:pt idx="349">
                  <c:v>351.30968000000001</c:v>
                </c:pt>
                <c:pt idx="350">
                  <c:v>351.82019999999898</c:v>
                </c:pt>
                <c:pt idx="351">
                  <c:v>351.91451999999998</c:v>
                </c:pt>
                <c:pt idx="352">
                  <c:v>351.99311999999998</c:v>
                </c:pt>
                <c:pt idx="353">
                  <c:v>352.02980000000002</c:v>
                </c:pt>
                <c:pt idx="354">
                  <c:v>352.04028</c:v>
                </c:pt>
                <c:pt idx="355">
                  <c:v>352.26963999999998</c:v>
                </c:pt>
                <c:pt idx="356">
                  <c:v>352.67836</c:v>
                </c:pt>
                <c:pt idx="357">
                  <c:v>353.06612000000001</c:v>
                </c:pt>
                <c:pt idx="358">
                  <c:v>353.43292000000002</c:v>
                </c:pt>
                <c:pt idx="359">
                  <c:v>353.78399999999999</c:v>
                </c:pt>
                <c:pt idx="360">
                  <c:v>353.70952</c:v>
                </c:pt>
                <c:pt idx="361">
                  <c:v>353.52731999999997</c:v>
                </c:pt>
                <c:pt idx="362">
                  <c:v>353.71940000000001</c:v>
                </c:pt>
                <c:pt idx="363">
                  <c:v>353.89576</c:v>
                </c:pt>
                <c:pt idx="364">
                  <c:v>354.51855999999998</c:v>
                </c:pt>
                <c:pt idx="365">
                  <c:v>355.12563999999998</c:v>
                </c:pt>
                <c:pt idx="366">
                  <c:v>355.72224</c:v>
                </c:pt>
                <c:pt idx="367">
                  <c:v>356.30835999999903</c:v>
                </c:pt>
                <c:pt idx="368">
                  <c:v>356.89447999999999</c:v>
                </c:pt>
                <c:pt idx="369">
                  <c:v>357.47011999999899</c:v>
                </c:pt>
                <c:pt idx="370">
                  <c:v>358.05099999999902</c:v>
                </c:pt>
                <c:pt idx="371">
                  <c:v>358.63711999999998</c:v>
                </c:pt>
                <c:pt idx="372">
                  <c:v>359.24943999999903</c:v>
                </c:pt>
                <c:pt idx="373">
                  <c:v>359.866999999999</c:v>
                </c:pt>
                <c:pt idx="374">
                  <c:v>360.536959999999</c:v>
                </c:pt>
                <c:pt idx="375">
                  <c:v>361.22788000000003</c:v>
                </c:pt>
                <c:pt idx="376">
                  <c:v>361.97120000000001</c:v>
                </c:pt>
                <c:pt idx="377">
                  <c:v>362.73548</c:v>
                </c:pt>
                <c:pt idx="378">
                  <c:v>363.55739999999997</c:v>
                </c:pt>
                <c:pt idx="379">
                  <c:v>364.42124000000001</c:v>
                </c:pt>
                <c:pt idx="380">
                  <c:v>365.08715999999998</c:v>
                </c:pt>
                <c:pt idx="381">
                  <c:v>365.60516000000001</c:v>
                </c:pt>
                <c:pt idx="382">
                  <c:v>366.17556000000002</c:v>
                </c:pt>
                <c:pt idx="383">
                  <c:v>366.78787999999997</c:v>
                </c:pt>
                <c:pt idx="384">
                  <c:v>367.44211999999999</c:v>
                </c:pt>
                <c:pt idx="385">
                  <c:v>368.13303999999999</c:v>
                </c:pt>
                <c:pt idx="386">
                  <c:v>368.85539999999997</c:v>
                </c:pt>
                <c:pt idx="387">
                  <c:v>369.2192</c:v>
                </c:pt>
                <c:pt idx="388">
                  <c:v>369.61444</c:v>
                </c:pt>
                <c:pt idx="389">
                  <c:v>369.66160000000002</c:v>
                </c:pt>
                <c:pt idx="390">
                  <c:v>369.75067999999999</c:v>
                </c:pt>
                <c:pt idx="391">
                  <c:v>369.88168000000002</c:v>
                </c:pt>
                <c:pt idx="392">
                  <c:v>370.05984000000001</c:v>
                </c:pt>
                <c:pt idx="393">
                  <c:v>370.26943999999997</c:v>
                </c:pt>
                <c:pt idx="394">
                  <c:v>370.14143999999999</c:v>
                </c:pt>
                <c:pt idx="395">
                  <c:v>370.413919999999</c:v>
                </c:pt>
                <c:pt idx="396">
                  <c:v>370.71784000000002</c:v>
                </c:pt>
                <c:pt idx="397">
                  <c:v>371.04271999999997</c:v>
                </c:pt>
                <c:pt idx="398">
                  <c:v>371.39904000000001</c:v>
                </c:pt>
                <c:pt idx="399">
                  <c:v>371.78156000000001</c:v>
                </c:pt>
                <c:pt idx="400">
                  <c:v>372.20599999999899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25-40A1-9584-DC4692836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'0.05 (4)'!$Q$5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(4)'!$L$6:$L$371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3.072740000061458E-2</c:v>
                </c:pt>
                <c:pt idx="2">
                  <c:v>6.167249999998603E-2</c:v>
                </c:pt>
                <c:pt idx="3">
                  <c:v>9.2698000000382308E-2</c:v>
                </c:pt>
                <c:pt idx="4">
                  <c:v>0.12341889999879641</c:v>
                </c:pt>
                <c:pt idx="5">
                  <c:v>0.13957239999945159</c:v>
                </c:pt>
                <c:pt idx="6">
                  <c:v>0.20029810000050929</c:v>
                </c:pt>
                <c:pt idx="7">
                  <c:v>0.21539289999782341</c:v>
                </c:pt>
                <c:pt idx="8">
                  <c:v>0.24595769999723416</c:v>
                </c:pt>
                <c:pt idx="9">
                  <c:v>0.27692000000024564</c:v>
                </c:pt>
                <c:pt idx="10">
                  <c:v>0.30791209999733837</c:v>
                </c:pt>
                <c:pt idx="11">
                  <c:v>0.33841839999877266</c:v>
                </c:pt>
                <c:pt idx="12">
                  <c:v>0.38576779999857536</c:v>
                </c:pt>
                <c:pt idx="13">
                  <c:v>0.41634179999891785</c:v>
                </c:pt>
                <c:pt idx="14">
                  <c:v>0.44773989999885089</c:v>
                </c:pt>
                <c:pt idx="15">
                  <c:v>0.47973989999809419</c:v>
                </c:pt>
                <c:pt idx="16">
                  <c:v>0.51095079999868176</c:v>
                </c:pt>
                <c:pt idx="17">
                  <c:v>0.54292379999969853</c:v>
                </c:pt>
                <c:pt idx="18">
                  <c:v>0.57377319999795873</c:v>
                </c:pt>
                <c:pt idx="19">
                  <c:v>0.62024009999731788</c:v>
                </c:pt>
                <c:pt idx="20">
                  <c:v>0.65024979999725474</c:v>
                </c:pt>
                <c:pt idx="21">
                  <c:v>0.68074799999885727</c:v>
                </c:pt>
                <c:pt idx="22">
                  <c:v>0.69663009999931091</c:v>
                </c:pt>
                <c:pt idx="23">
                  <c:v>0.74357880000025034</c:v>
                </c:pt>
                <c:pt idx="24">
                  <c:v>0.77526070000021718</c:v>
                </c:pt>
                <c:pt idx="25">
                  <c:v>0.8063213999994332</c:v>
                </c:pt>
                <c:pt idx="26">
                  <c:v>0.83768889999919338</c:v>
                </c:pt>
                <c:pt idx="27">
                  <c:v>0.86967439999716589</c:v>
                </c:pt>
                <c:pt idx="28">
                  <c:v>0.90043099999820697</c:v>
                </c:pt>
                <c:pt idx="29">
                  <c:v>0.93087549999836483</c:v>
                </c:pt>
                <c:pt idx="30">
                  <c:v>0.96197240000037709</c:v>
                </c:pt>
                <c:pt idx="31">
                  <c:v>0.99230189999798313</c:v>
                </c:pt>
                <c:pt idx="32">
                  <c:v>1.0306134999991627</c:v>
                </c:pt>
                <c:pt idx="33">
                  <c:v>1.0680658999990555</c:v>
                </c:pt>
                <c:pt idx="34">
                  <c:v>1.09915909999836</c:v>
                </c:pt>
                <c:pt idx="35">
                  <c:v>1.1304479999998875</c:v>
                </c:pt>
                <c:pt idx="36">
                  <c:v>1.177392300000065</c:v>
                </c:pt>
                <c:pt idx="37">
                  <c:v>1.2091394999988552</c:v>
                </c:pt>
                <c:pt idx="38">
                  <c:v>1.2405136999987008</c:v>
                </c:pt>
                <c:pt idx="39">
                  <c:v>1.2564678999988246</c:v>
                </c:pt>
                <c:pt idx="40">
                  <c:v>1.287604499997542</c:v>
                </c:pt>
                <c:pt idx="41">
                  <c:v>1.3189104999983101</c:v>
                </c:pt>
                <c:pt idx="42">
                  <c:v>1.3496832999990147</c:v>
                </c:pt>
                <c:pt idx="43">
                  <c:v>1.3807424999977229</c:v>
                </c:pt>
                <c:pt idx="44">
                  <c:v>1.4118731999988086</c:v>
                </c:pt>
                <c:pt idx="45">
                  <c:v>1.4591607999973348</c:v>
                </c:pt>
                <c:pt idx="46">
                  <c:v>1.4898809000005713</c:v>
                </c:pt>
                <c:pt idx="47">
                  <c:v>1.5200737999984995</c:v>
                </c:pt>
                <c:pt idx="48">
                  <c:v>1.5503219999991416</c:v>
                </c:pt>
                <c:pt idx="49">
                  <c:v>1.581529999999475</c:v>
                </c:pt>
                <c:pt idx="50">
                  <c:v>1.6121676000002481</c:v>
                </c:pt>
                <c:pt idx="51">
                  <c:v>1.6586289000006218</c:v>
                </c:pt>
                <c:pt idx="52">
                  <c:v>1.6901091999970959</c:v>
                </c:pt>
                <c:pt idx="53">
                  <c:v>1.7214408999971056</c:v>
                </c:pt>
                <c:pt idx="54">
                  <c:v>1.7528373999994074</c:v>
                </c:pt>
                <c:pt idx="55">
                  <c:v>1.7846718000000692</c:v>
                </c:pt>
                <c:pt idx="56">
                  <c:v>1.8160050000005867</c:v>
                </c:pt>
                <c:pt idx="57">
                  <c:v>1.8473083999997471</c:v>
                </c:pt>
                <c:pt idx="58">
                  <c:v>1.8784028999980364</c:v>
                </c:pt>
                <c:pt idx="59">
                  <c:v>1.9085813999990933</c:v>
                </c:pt>
                <c:pt idx="60">
                  <c:v>1.9399099999973259</c:v>
                </c:pt>
                <c:pt idx="61">
                  <c:v>1.9707149999994726</c:v>
                </c:pt>
                <c:pt idx="62">
                  <c:v>2.0015160999973887</c:v>
                </c:pt>
                <c:pt idx="63">
                  <c:v>2.0325766999994812</c:v>
                </c:pt>
                <c:pt idx="64">
                  <c:v>2.079925899997761</c:v>
                </c:pt>
                <c:pt idx="65">
                  <c:v>2.1112637999976869</c:v>
                </c:pt>
                <c:pt idx="66">
                  <c:v>2.159065499999997</c:v>
                </c:pt>
                <c:pt idx="67">
                  <c:v>2.1744560000006459</c:v>
                </c:pt>
                <c:pt idx="68">
                  <c:v>2.2060089999977208</c:v>
                </c:pt>
                <c:pt idx="69">
                  <c:v>2.2361146999974153</c:v>
                </c:pt>
                <c:pt idx="70">
                  <c:v>2.2830873999992036</c:v>
                </c:pt>
                <c:pt idx="71">
                  <c:v>2.3139077999985602</c:v>
                </c:pt>
                <c:pt idx="72">
                  <c:v>2.3450539000004937</c:v>
                </c:pt>
                <c:pt idx="73">
                  <c:v>2.3761921999976039</c:v>
                </c:pt>
                <c:pt idx="74">
                  <c:v>2.3920423999988998</c:v>
                </c:pt>
                <c:pt idx="75">
                  <c:v>2.4544074000004912</c:v>
                </c:pt>
                <c:pt idx="76">
                  <c:v>2.4694515999981377</c:v>
                </c:pt>
                <c:pt idx="77">
                  <c:v>2.5006438999989768</c:v>
                </c:pt>
                <c:pt idx="78">
                  <c:v>2.5315082999986771</c:v>
                </c:pt>
                <c:pt idx="79">
                  <c:v>2.5628450000003795</c:v>
                </c:pt>
                <c:pt idx="80">
                  <c:v>2.5943401999975322</c:v>
                </c:pt>
                <c:pt idx="81">
                  <c:v>2.6417110999973374</c:v>
                </c:pt>
                <c:pt idx="82">
                  <c:v>2.6729181999980938</c:v>
                </c:pt>
                <c:pt idx="83">
                  <c:v>2.7041589000000386</c:v>
                </c:pt>
                <c:pt idx="84">
                  <c:v>2.7349358999999822</c:v>
                </c:pt>
                <c:pt idx="85">
                  <c:v>2.766154999997525</c:v>
                </c:pt>
                <c:pt idx="86">
                  <c:v>2.7977933999973175</c:v>
                </c:pt>
                <c:pt idx="87">
                  <c:v>2.8293405000003986</c:v>
                </c:pt>
                <c:pt idx="88">
                  <c:v>2.8451405999985582</c:v>
                </c:pt>
                <c:pt idx="89">
                  <c:v>2.8911704999991343</c:v>
                </c:pt>
                <c:pt idx="90">
                  <c:v>2.9384400999988429</c:v>
                </c:pt>
                <c:pt idx="91">
                  <c:v>2.9538479999973788</c:v>
                </c:pt>
                <c:pt idx="92">
                  <c:v>2.9861968999975943</c:v>
                </c:pt>
                <c:pt idx="93">
                  <c:v>3.016905599997699</c:v>
                </c:pt>
                <c:pt idx="94">
                  <c:v>3.0480809999971825</c:v>
                </c:pt>
                <c:pt idx="95">
                  <c:v>3.0784800000001269</c:v>
                </c:pt>
                <c:pt idx="96">
                  <c:v>3.1243527999977232</c:v>
                </c:pt>
                <c:pt idx="97">
                  <c:v>3.1561715999996522</c:v>
                </c:pt>
                <c:pt idx="98">
                  <c:v>3.187213299999712</c:v>
                </c:pt>
                <c:pt idx="99">
                  <c:v>3.2187300999976287</c:v>
                </c:pt>
                <c:pt idx="100">
                  <c:v>3.2495348999982525</c:v>
                </c:pt>
                <c:pt idx="101">
                  <c:v>3.2955206000006001</c:v>
                </c:pt>
                <c:pt idx="102">
                  <c:v>3.3111169000003429</c:v>
                </c:pt>
                <c:pt idx="103">
                  <c:v>3.3577129999976023</c:v>
                </c:pt>
                <c:pt idx="104">
                  <c:v>3.3732558999981848</c:v>
                </c:pt>
                <c:pt idx="105">
                  <c:v>3.4186262000002898</c:v>
                </c:pt>
                <c:pt idx="106">
                  <c:v>3.4499298999980965</c:v>
                </c:pt>
                <c:pt idx="107">
                  <c:v>3.4657187999982852</c:v>
                </c:pt>
                <c:pt idx="108">
                  <c:v>3.4962550999989617</c:v>
                </c:pt>
                <c:pt idx="109">
                  <c:v>3.5431062999996357</c:v>
                </c:pt>
                <c:pt idx="110">
                  <c:v>3.5749633999985235</c:v>
                </c:pt>
                <c:pt idx="111">
                  <c:v>3.6216619000006176</c:v>
                </c:pt>
                <c:pt idx="112">
                  <c:v>3.6373643000006268</c:v>
                </c:pt>
                <c:pt idx="113">
                  <c:v>3.6679717999977584</c:v>
                </c:pt>
                <c:pt idx="114">
                  <c:v>3.7142813999998907</c:v>
                </c:pt>
                <c:pt idx="115">
                  <c:v>3.7452687999975751</c:v>
                </c:pt>
                <c:pt idx="116">
                  <c:v>3.7760238999981084</c:v>
                </c:pt>
                <c:pt idx="117">
                  <c:v>3.8069582999996783</c:v>
                </c:pt>
                <c:pt idx="118">
                  <c:v>3.8389581999981601</c:v>
                </c:pt>
                <c:pt idx="119">
                  <c:v>3.8709578999987571</c:v>
                </c:pt>
                <c:pt idx="120">
                  <c:v>3.9023510999977589</c:v>
                </c:pt>
                <c:pt idx="121">
                  <c:v>3.9485523999974248</c:v>
                </c:pt>
                <c:pt idx="122">
                  <c:v>3.964161799998692</c:v>
                </c:pt>
                <c:pt idx="123">
                  <c:v>3.9949850999983028</c:v>
                </c:pt>
                <c:pt idx="124">
                  <c:v>4.026257399997121</c:v>
                </c:pt>
                <c:pt idx="125">
                  <c:v>4.057202199997846</c:v>
                </c:pt>
                <c:pt idx="126">
                  <c:v>4.1026810000003024</c:v>
                </c:pt>
                <c:pt idx="127">
                  <c:v>4.133260299997346</c:v>
                </c:pt>
                <c:pt idx="128">
                  <c:v>4.1649956999972346</c:v>
                </c:pt>
                <c:pt idx="129">
                  <c:v>4.1957691999996314</c:v>
                </c:pt>
                <c:pt idx="130">
                  <c:v>4.2260478999996849</c:v>
                </c:pt>
                <c:pt idx="131">
                  <c:v>4.2571080999987316</c:v>
                </c:pt>
                <c:pt idx="132">
                  <c:v>4.2891157999983989</c:v>
                </c:pt>
                <c:pt idx="133">
                  <c:v>4.3210337999989861</c:v>
                </c:pt>
                <c:pt idx="134">
                  <c:v>4.3686524000004283</c:v>
                </c:pt>
                <c:pt idx="135">
                  <c:v>4.3990683999982139</c:v>
                </c:pt>
                <c:pt idx="136">
                  <c:v>4.4293609999986074</c:v>
                </c:pt>
                <c:pt idx="137">
                  <c:v>4.4612731999986863</c:v>
                </c:pt>
                <c:pt idx="138">
                  <c:v>4.4781250999985787</c:v>
                </c:pt>
                <c:pt idx="139">
                  <c:v>4.5370208999993338</c:v>
                </c:pt>
                <c:pt idx="140">
                  <c:v>4.5691321999984211</c:v>
                </c:pt>
                <c:pt idx="141">
                  <c:v>4.5849775999995472</c:v>
                </c:pt>
                <c:pt idx="142">
                  <c:v>4.616719199999352</c:v>
                </c:pt>
                <c:pt idx="143">
                  <c:v>4.6479705999990983</c:v>
                </c:pt>
                <c:pt idx="144">
                  <c:v>4.6794374999990396</c:v>
                </c:pt>
                <c:pt idx="145">
                  <c:v>4.7106409999978496</c:v>
                </c:pt>
                <c:pt idx="146">
                  <c:v>4.7568253999997978</c:v>
                </c:pt>
                <c:pt idx="147">
                  <c:v>4.7884663999975601</c:v>
                </c:pt>
                <c:pt idx="148">
                  <c:v>4.8183591999986675</c:v>
                </c:pt>
                <c:pt idx="149">
                  <c:v>4.8497222999976657</c:v>
                </c:pt>
                <c:pt idx="150">
                  <c:v>4.8813942999986466</c:v>
                </c:pt>
                <c:pt idx="151">
                  <c:v>4.9119286999994074</c:v>
                </c:pt>
                <c:pt idx="152">
                  <c:v>4.9590157999991789</c:v>
                </c:pt>
                <c:pt idx="153">
                  <c:v>4.9748815999992075</c:v>
                </c:pt>
                <c:pt idx="154">
                  <c:v>5.0060626999984379</c:v>
                </c:pt>
                <c:pt idx="155">
                  <c:v>5.037650999998732</c:v>
                </c:pt>
                <c:pt idx="156">
                  <c:v>5.0842601000003924</c:v>
                </c:pt>
                <c:pt idx="157">
                  <c:v>5.0997968999981822</c:v>
                </c:pt>
                <c:pt idx="158">
                  <c:v>5.1306657999994059</c:v>
                </c:pt>
                <c:pt idx="159">
                  <c:v>5.1925139999984822</c:v>
                </c:pt>
                <c:pt idx="160">
                  <c:v>5.2073391999983869</c:v>
                </c:pt>
                <c:pt idx="161">
                  <c:v>5.2397973999977694</c:v>
                </c:pt>
                <c:pt idx="162">
                  <c:v>5.2707252999971388</c:v>
                </c:pt>
                <c:pt idx="163">
                  <c:v>5.3022533999974257</c:v>
                </c:pt>
                <c:pt idx="164">
                  <c:v>5.3494651000000886</c:v>
                </c:pt>
                <c:pt idx="165">
                  <c:v>5.3802484000007098</c:v>
                </c:pt>
                <c:pt idx="166">
                  <c:v>5.4107895999986795</c:v>
                </c:pt>
                <c:pt idx="167">
                  <c:v>5.4271544000002905</c:v>
                </c:pt>
                <c:pt idx="168">
                  <c:v>5.4579553999974451</c:v>
                </c:pt>
                <c:pt idx="169">
                  <c:v>5.4897665999997116</c:v>
                </c:pt>
                <c:pt idx="170">
                  <c:v>5.5209732000002987</c:v>
                </c:pt>
                <c:pt idx="171">
                  <c:v>5.5680608000002394</c:v>
                </c:pt>
                <c:pt idx="172">
                  <c:v>5.5993352000004961</c:v>
                </c:pt>
                <c:pt idx="173">
                  <c:v>5.6301109999985783</c:v>
                </c:pt>
                <c:pt idx="174">
                  <c:v>5.6609363999996276</c:v>
                </c:pt>
                <c:pt idx="175">
                  <c:v>5.6910385999981372</c:v>
                </c:pt>
                <c:pt idx="176">
                  <c:v>5.7222959999999148</c:v>
                </c:pt>
                <c:pt idx="177">
                  <c:v>5.7536510999998427</c:v>
                </c:pt>
                <c:pt idx="178">
                  <c:v>5.8001640999973461</c:v>
                </c:pt>
                <c:pt idx="179">
                  <c:v>5.8323719999971217</c:v>
                </c:pt>
                <c:pt idx="180">
                  <c:v>5.8632679999973334</c:v>
                </c:pt>
                <c:pt idx="181">
                  <c:v>5.8938390999974217</c:v>
                </c:pt>
                <c:pt idx="182">
                  <c:v>5.9249952999998641</c:v>
                </c:pt>
                <c:pt idx="183">
                  <c:v>5.9573793999988993</c:v>
                </c:pt>
                <c:pt idx="184">
                  <c:v>5.9883220999981859</c:v>
                </c:pt>
                <c:pt idx="185">
                  <c:v>6.0204008999971848</c:v>
                </c:pt>
                <c:pt idx="186">
                  <c:v>6.0520780000006198</c:v>
                </c:pt>
                <c:pt idx="187">
                  <c:v>6.0831561999984842</c:v>
                </c:pt>
                <c:pt idx="188">
                  <c:v>6.1139831000000413</c:v>
                </c:pt>
                <c:pt idx="189">
                  <c:v>6.1455911999983073</c:v>
                </c:pt>
                <c:pt idx="190">
                  <c:v>6.177436599999055</c:v>
                </c:pt>
                <c:pt idx="191">
                  <c:v>6.2240233999982593</c:v>
                </c:pt>
                <c:pt idx="192">
                  <c:v>6.2550737999990815</c:v>
                </c:pt>
                <c:pt idx="193">
                  <c:v>6.2869441000002553</c:v>
                </c:pt>
                <c:pt idx="194">
                  <c:v>6.3179373999992094</c:v>
                </c:pt>
                <c:pt idx="195">
                  <c:v>6.3481040000006033</c:v>
                </c:pt>
                <c:pt idx="196">
                  <c:v>6.3796418999991147</c:v>
                </c:pt>
                <c:pt idx="197">
                  <c:v>6.4267982999990636</c:v>
                </c:pt>
                <c:pt idx="198">
                  <c:v>6.457658100000117</c:v>
                </c:pt>
                <c:pt idx="199">
                  <c:v>6.4892514999992272</c:v>
                </c:pt>
                <c:pt idx="200">
                  <c:v>6.5048069999975269</c:v>
                </c:pt>
                <c:pt idx="201">
                  <c:v>6.5507718999979261</c:v>
                </c:pt>
                <c:pt idx="202">
                  <c:v>6.5823447999973723</c:v>
                </c:pt>
              </c:numCache>
            </c:numRef>
          </c:xVal>
          <c:yVal>
            <c:numRef>
              <c:f>'0.05 (4)'!$Q$6:$Q$371</c:f>
              <c:numCache>
                <c:formatCode>0.000</c:formatCode>
                <c:ptCount val="366"/>
                <c:pt idx="0">
                  <c:v>0</c:v>
                </c:pt>
                <c:pt idx="1">
                  <c:v>3.3250092673597707E-2</c:v>
                </c:pt>
                <c:pt idx="2">
                  <c:v>0.13209184660571519</c:v>
                </c:pt>
                <c:pt idx="3">
                  <c:v>0.29431492089799088</c:v>
                </c:pt>
                <c:pt idx="4">
                  <c:v>0.5146530258673927</c:v>
                </c:pt>
                <c:pt idx="5">
                  <c:v>0.65351249806100042</c:v>
                </c:pt>
                <c:pt idx="6">
                  <c:v>1.3105997752463003</c:v>
                </c:pt>
                <c:pt idx="7">
                  <c:v>1.505691071773366</c:v>
                </c:pt>
                <c:pt idx="8">
                  <c:v>1.9376113894379343</c:v>
                </c:pt>
                <c:pt idx="9">
                  <c:v>2.4237817665355648</c:v>
                </c:pt>
                <c:pt idx="10">
                  <c:v>2.9574181226330656</c:v>
                </c:pt>
                <c:pt idx="11">
                  <c:v>3.5267195151753645</c:v>
                </c:pt>
                <c:pt idx="12">
                  <c:v>4.4926880557389159</c:v>
                </c:pt>
                <c:pt idx="13">
                  <c:v>5.1670806923900621</c:v>
                </c:pt>
                <c:pt idx="14">
                  <c:v>5.8990137049799634</c:v>
                </c:pt>
                <c:pt idx="15">
                  <c:v>6.6843013422859645</c:v>
                </c:pt>
                <c:pt idx="16">
                  <c:v>7.4868542637337683</c:v>
                </c:pt>
                <c:pt idx="17">
                  <c:v>8.3449229979298316</c:v>
                </c:pt>
                <c:pt idx="18">
                  <c:v>9.2058533788810095</c:v>
                </c:pt>
                <c:pt idx="19">
                  <c:v>10.560870275671157</c:v>
                </c:pt>
                <c:pt idx="20">
                  <c:v>11.471412807915662</c:v>
                </c:pt>
                <c:pt idx="21">
                  <c:v>12.423912206123047</c:v>
                </c:pt>
                <c:pt idx="22">
                  <c:v>12.930392313162644</c:v>
                </c:pt>
                <c:pt idx="23">
                  <c:v>14.467739986225425</c:v>
                </c:pt>
                <c:pt idx="24">
                  <c:v>15.537658452640057</c:v>
                </c:pt>
                <c:pt idx="25">
                  <c:v>16.610773489213106</c:v>
                </c:pt>
                <c:pt idx="26">
                  <c:v>17.717761686013699</c:v>
                </c:pt>
                <c:pt idx="27">
                  <c:v>18.869631154788781</c:v>
                </c:pt>
                <c:pt idx="28">
                  <c:v>19.998295697194568</c:v>
                </c:pt>
                <c:pt idx="29">
                  <c:v>21.134988783489678</c:v>
                </c:pt>
                <c:pt idx="30">
                  <c:v>22.315227393974425</c:v>
                </c:pt>
                <c:pt idx="31">
                  <c:v>23.484254725074635</c:v>
                </c:pt>
                <c:pt idx="32">
                  <c:v>24.985112265916804</c:v>
                </c:pt>
                <c:pt idx="33">
                  <c:v>26.477159087340219</c:v>
                </c:pt>
                <c:pt idx="34">
                  <c:v>27.733642830208048</c:v>
                </c:pt>
                <c:pt idx="35">
                  <c:v>29.013592734002206</c:v>
                </c:pt>
                <c:pt idx="36">
                  <c:v>30.961821520889973</c:v>
                </c:pt>
                <c:pt idx="37">
                  <c:v>32.297381803874075</c:v>
                </c:pt>
                <c:pt idx="38">
                  <c:v>33.630839682797564</c:v>
                </c:pt>
                <c:pt idx="39">
                  <c:v>34.313918809050953</c:v>
                </c:pt>
                <c:pt idx="40">
                  <c:v>35.656397392433547</c:v>
                </c:pt>
                <c:pt idx="41">
                  <c:v>37.018228731410588</c:v>
                </c:pt>
                <c:pt idx="42">
                  <c:v>38.368151473860792</c:v>
                </c:pt>
                <c:pt idx="43">
                  <c:v>39.741512964638659</c:v>
                </c:pt>
                <c:pt idx="44">
                  <c:v>41.128545417444712</c:v>
                </c:pt>
                <c:pt idx="45">
                  <c:v>43.254604266349318</c:v>
                </c:pt>
                <c:pt idx="46">
                  <c:v>44.647563827675825</c:v>
                </c:pt>
                <c:pt idx="47">
                  <c:v>46.025222816194621</c:v>
                </c:pt>
                <c:pt idx="48">
                  <c:v>47.413611206773986</c:v>
                </c:pt>
                <c:pt idx="49">
                  <c:v>48.854311596321899</c:v>
                </c:pt>
                <c:pt idx="50">
                  <c:v>50.276502913070722</c:v>
                </c:pt>
                <c:pt idx="51">
                  <c:v>52.447307191406559</c:v>
                </c:pt>
                <c:pt idx="52">
                  <c:v>53.927336112481761</c:v>
                </c:pt>
                <c:pt idx="53">
                  <c:v>55.407383925805675</c:v>
                </c:pt>
                <c:pt idx="54">
                  <c:v>56.897209096963827</c:v>
                </c:pt>
                <c:pt idx="55">
                  <c:v>58.414389106474736</c:v>
                </c:pt>
                <c:pt idx="56">
                  <c:v>59.913876113018823</c:v>
                </c:pt>
                <c:pt idx="57">
                  <c:v>61.417814491343698</c:v>
                </c:pt>
                <c:pt idx="58">
                  <c:v>62.917289777189552</c:v>
                </c:pt>
                <c:pt idx="59">
                  <c:v>64.377685205516372</c:v>
                </c:pt>
                <c:pt idx="60">
                  <c:v>65.898824160484793</c:v>
                </c:pt>
                <c:pt idx="61">
                  <c:v>67.399386203134924</c:v>
                </c:pt>
                <c:pt idx="62">
                  <c:v>68.904363802441608</c:v>
                </c:pt>
                <c:pt idx="63">
                  <c:v>70.426492017667513</c:v>
                </c:pt>
                <c:pt idx="64">
                  <c:v>72.755066190547652</c:v>
                </c:pt>
                <c:pt idx="65">
                  <c:v>74.301419356723073</c:v>
                </c:pt>
                <c:pt idx="66">
                  <c:v>76.667694328301252</c:v>
                </c:pt>
                <c:pt idx="67">
                  <c:v>77.431406031561082</c:v>
                </c:pt>
                <c:pt idx="68">
                  <c:v>78.999840296157004</c:v>
                </c:pt>
                <c:pt idx="69">
                  <c:v>80.499602614725944</c:v>
                </c:pt>
                <c:pt idx="70">
                  <c:v>82.845692473917836</c:v>
                </c:pt>
                <c:pt idx="71">
                  <c:v>84.388870762852093</c:v>
                </c:pt>
                <c:pt idx="72">
                  <c:v>85.951289267527585</c:v>
                </c:pt>
                <c:pt idx="73">
                  <c:v>87.516141036490509</c:v>
                </c:pt>
                <c:pt idx="74">
                  <c:v>88.313737801971271</c:v>
                </c:pt>
                <c:pt idx="75">
                  <c:v>91.458526587176451</c:v>
                </c:pt>
                <c:pt idx="76">
                  <c:v>92.218631394411872</c:v>
                </c:pt>
                <c:pt idx="77">
                  <c:v>93.796374748434346</c:v>
                </c:pt>
                <c:pt idx="78">
                  <c:v>95.35978878431176</c:v>
                </c:pt>
                <c:pt idx="79">
                  <c:v>96.949327460114262</c:v>
                </c:pt>
                <c:pt idx="80">
                  <c:v>98.549046953088393</c:v>
                </c:pt>
                <c:pt idx="81">
                  <c:v>100.9589774147408</c:v>
                </c:pt>
                <c:pt idx="82">
                  <c:v>102.5489967584586</c:v>
                </c:pt>
                <c:pt idx="83">
                  <c:v>104.1425445001202</c:v>
                </c:pt>
                <c:pt idx="84">
                  <c:v>105.7141428974052</c:v>
                </c:pt>
                <c:pt idx="85">
                  <c:v>107.30997226056405</c:v>
                </c:pt>
                <c:pt idx="86">
                  <c:v>108.92886519781266</c:v>
                </c:pt>
                <c:pt idx="87">
                  <c:v>110.54465173153585</c:v>
                </c:pt>
                <c:pt idx="88">
                  <c:v>111.35447152874748</c:v>
                </c:pt>
                <c:pt idx="89">
                  <c:v>113.71575871157094</c:v>
                </c:pt>
                <c:pt idx="90">
                  <c:v>116.14368889171125</c:v>
                </c:pt>
                <c:pt idx="91">
                  <c:v>116.93572699334244</c:v>
                </c:pt>
                <c:pt idx="92">
                  <c:v>118.59958456373482</c:v>
                </c:pt>
                <c:pt idx="93">
                  <c:v>120.18025560321109</c:v>
                </c:pt>
                <c:pt idx="94">
                  <c:v>121.78607232993909</c:v>
                </c:pt>
                <c:pt idx="95">
                  <c:v>123.35294235268755</c:v>
                </c:pt>
                <c:pt idx="96">
                  <c:v>125.71924601203671</c:v>
                </c:pt>
                <c:pt idx="97">
                  <c:v>127.36183909206812</c:v>
                </c:pt>
                <c:pt idx="98">
                  <c:v>128.9652556404335</c:v>
                </c:pt>
                <c:pt idx="99">
                  <c:v>130.59412269887045</c:v>
                </c:pt>
                <c:pt idx="100">
                  <c:v>132.1870409307663</c:v>
                </c:pt>
                <c:pt idx="101">
                  <c:v>134.5664513989137</c:v>
                </c:pt>
                <c:pt idx="102">
                  <c:v>135.37382913271193</c:v>
                </c:pt>
                <c:pt idx="103">
                  <c:v>137.78709536881533</c:v>
                </c:pt>
                <c:pt idx="104">
                  <c:v>138.59243854600166</c:v>
                </c:pt>
                <c:pt idx="105">
                  <c:v>140.94424139769816</c:v>
                </c:pt>
                <c:pt idx="106">
                  <c:v>142.56770485690689</c:v>
                </c:pt>
                <c:pt idx="107">
                  <c:v>143.38678573097701</c:v>
                </c:pt>
                <c:pt idx="108">
                  <c:v>144.97136108904809</c:v>
                </c:pt>
                <c:pt idx="109">
                  <c:v>147.40363133026753</c:v>
                </c:pt>
                <c:pt idx="110">
                  <c:v>149.0582031176981</c:v>
                </c:pt>
                <c:pt idx="111">
                  <c:v>151.48458814867215</c:v>
                </c:pt>
                <c:pt idx="112">
                  <c:v>152.30071520860699</c:v>
                </c:pt>
                <c:pt idx="113">
                  <c:v>153.89188151081763</c:v>
                </c:pt>
                <c:pt idx="114">
                  <c:v>156.30018686664519</c:v>
                </c:pt>
                <c:pt idx="115">
                  <c:v>157.91221203329033</c:v>
                </c:pt>
                <c:pt idx="116">
                  <c:v>159.51256186351489</c:v>
                </c:pt>
                <c:pt idx="117">
                  <c:v>161.12263603398313</c:v>
                </c:pt>
                <c:pt idx="118">
                  <c:v>162.78856624014179</c:v>
                </c:pt>
                <c:pt idx="119">
                  <c:v>164.45487451889969</c:v>
                </c:pt>
                <c:pt idx="120">
                  <c:v>166.08996223183166</c:v>
                </c:pt>
                <c:pt idx="121">
                  <c:v>168.49693660171312</c:v>
                </c:pt>
                <c:pt idx="122">
                  <c:v>169.31030785191641</c:v>
                </c:pt>
                <c:pt idx="123">
                  <c:v>170.91666898537645</c:v>
                </c:pt>
                <c:pt idx="124">
                  <c:v>172.54672748652104</c:v>
                </c:pt>
                <c:pt idx="125">
                  <c:v>174.15999805005322</c:v>
                </c:pt>
                <c:pt idx="126">
                  <c:v>176.53146784339367</c:v>
                </c:pt>
                <c:pt idx="127">
                  <c:v>178.12632046664274</c:v>
                </c:pt>
                <c:pt idx="128">
                  <c:v>179.78172001381077</c:v>
                </c:pt>
                <c:pt idx="129">
                  <c:v>181.38717836929587</c:v>
                </c:pt>
                <c:pt idx="130">
                  <c:v>182.96703848110579</c:v>
                </c:pt>
                <c:pt idx="131">
                  <c:v>184.58788817291116</c:v>
                </c:pt>
                <c:pt idx="132">
                  <c:v>186.25839867787852</c:v>
                </c:pt>
                <c:pt idx="133">
                  <c:v>187.92443708752972</c:v>
                </c:pt>
                <c:pt idx="134">
                  <c:v>190.41037642983918</c:v>
                </c:pt>
                <c:pt idx="135">
                  <c:v>191.99847059921362</c:v>
                </c:pt>
                <c:pt idx="136">
                  <c:v>193.58028421504901</c:v>
                </c:pt>
                <c:pt idx="137">
                  <c:v>195.24683795194281</c:v>
                </c:pt>
                <c:pt idx="138">
                  <c:v>196.12696340677584</c:v>
                </c:pt>
                <c:pt idx="139">
                  <c:v>199.20326593518502</c:v>
                </c:pt>
                <c:pt idx="140">
                  <c:v>200.88075101442772</c:v>
                </c:pt>
                <c:pt idx="141">
                  <c:v>201.70856377328764</c:v>
                </c:pt>
                <c:pt idx="142">
                  <c:v>203.36694602717958</c:v>
                </c:pt>
                <c:pt idx="143">
                  <c:v>204.99984638008686</c:v>
                </c:pt>
                <c:pt idx="144">
                  <c:v>206.64413083639116</c:v>
                </c:pt>
                <c:pt idx="145">
                  <c:v>208.27476933042277</c:v>
                </c:pt>
                <c:pt idx="146">
                  <c:v>210.68848758068091</c:v>
                </c:pt>
                <c:pt idx="147">
                  <c:v>212.34226389690232</c:v>
                </c:pt>
                <c:pt idx="148">
                  <c:v>213.90476284979809</c:v>
                </c:pt>
                <c:pt idx="149">
                  <c:v>215.54421020908629</c:v>
                </c:pt>
                <c:pt idx="150">
                  <c:v>217.19990008521597</c:v>
                </c:pt>
                <c:pt idx="151">
                  <c:v>218.79620755990732</c:v>
                </c:pt>
                <c:pt idx="152">
                  <c:v>221.25803259316632</c:v>
                </c:pt>
                <c:pt idx="153">
                  <c:v>222.08757585500209</c:v>
                </c:pt>
                <c:pt idx="154">
                  <c:v>223.71793814581793</c:v>
                </c:pt>
                <c:pt idx="155">
                  <c:v>225.3696681527974</c:v>
                </c:pt>
                <c:pt idx="156">
                  <c:v>227.8069590445759</c:v>
                </c:pt>
                <c:pt idx="157">
                  <c:v>228.61944596801536</c:v>
                </c:pt>
                <c:pt idx="158">
                  <c:v>230.23376346256711</c:v>
                </c:pt>
                <c:pt idx="159">
                  <c:v>233.46835603494759</c:v>
                </c:pt>
                <c:pt idx="160">
                  <c:v>234.24373237706422</c:v>
                </c:pt>
                <c:pt idx="161">
                  <c:v>235.94138112284455</c:v>
                </c:pt>
                <c:pt idx="162">
                  <c:v>237.55904620870714</c:v>
                </c:pt>
                <c:pt idx="163">
                  <c:v>239.20815733358231</c:v>
                </c:pt>
                <c:pt idx="164">
                  <c:v>241.67771108964601</c:v>
                </c:pt>
                <c:pt idx="165">
                  <c:v>243.28798508523298</c:v>
                </c:pt>
                <c:pt idx="166">
                  <c:v>244.88563821489558</c:v>
                </c:pt>
                <c:pt idx="167">
                  <c:v>245.74172108247501</c:v>
                </c:pt>
                <c:pt idx="168">
                  <c:v>247.35302836786789</c:v>
                </c:pt>
                <c:pt idx="169">
                  <c:v>249.01722419429674</c:v>
                </c:pt>
                <c:pt idx="170">
                  <c:v>250.64982974190218</c:v>
                </c:pt>
                <c:pt idx="171">
                  <c:v>253.11333619286756</c:v>
                </c:pt>
                <c:pt idx="172">
                  <c:v>254.74957948750787</c:v>
                </c:pt>
                <c:pt idx="173">
                  <c:v>256.35976936847396</c:v>
                </c:pt>
                <c:pt idx="174">
                  <c:v>257.97258559471123</c:v>
                </c:pt>
                <c:pt idx="175">
                  <c:v>259.54759223398571</c:v>
                </c:pt>
                <c:pt idx="176">
                  <c:v>261.18307027482388</c:v>
                </c:pt>
                <c:pt idx="177">
                  <c:v>262.82368877441121</c:v>
                </c:pt>
                <c:pt idx="178">
                  <c:v>265.25747650851451</c:v>
                </c:pt>
                <c:pt idx="179">
                  <c:v>266.94278475018803</c:v>
                </c:pt>
                <c:pt idx="180">
                  <c:v>268.5594709885554</c:v>
                </c:pt>
                <c:pt idx="181">
                  <c:v>270.15917879524898</c:v>
                </c:pt>
                <c:pt idx="182">
                  <c:v>271.78952549102218</c:v>
                </c:pt>
                <c:pt idx="183">
                  <c:v>273.48414858839777</c:v>
                </c:pt>
                <c:pt idx="184">
                  <c:v>275.10336552709174</c:v>
                </c:pt>
                <c:pt idx="185">
                  <c:v>276.78205445746676</c:v>
                </c:pt>
                <c:pt idx="186">
                  <c:v>278.4397418930871</c:v>
                </c:pt>
                <c:pt idx="187">
                  <c:v>280.06610648898368</c:v>
                </c:pt>
                <c:pt idx="188">
                  <c:v>281.67933715407838</c:v>
                </c:pt>
                <c:pt idx="189">
                  <c:v>283.33346629919515</c:v>
                </c:pt>
                <c:pt idx="190">
                  <c:v>285.00003040341613</c:v>
                </c:pt>
                <c:pt idx="191">
                  <c:v>287.43808396176598</c:v>
                </c:pt>
                <c:pt idx="192">
                  <c:v>289.06308002618783</c:v>
                </c:pt>
                <c:pt idx="193">
                  <c:v>290.73099892687623</c:v>
                </c:pt>
                <c:pt idx="194">
                  <c:v>292.35303349832384</c:v>
                </c:pt>
                <c:pt idx="195">
                  <c:v>293.93181461179256</c:v>
                </c:pt>
                <c:pt idx="196">
                  <c:v>295.58237528640501</c:v>
                </c:pt>
                <c:pt idx="197">
                  <c:v>298.05036420636054</c:v>
                </c:pt>
                <c:pt idx="198">
                  <c:v>299.66546374260446</c:v>
                </c:pt>
                <c:pt idx="199">
                  <c:v>301.31896797175796</c:v>
                </c:pt>
                <c:pt idx="200">
                  <c:v>302.1331001662241</c:v>
                </c:pt>
                <c:pt idx="201">
                  <c:v>304.5387908564241</c:v>
                </c:pt>
                <c:pt idx="202">
                  <c:v>306.19125094680521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C9-4613-B112-91A0C9D906C3}"/>
            </c:ext>
          </c:extLst>
        </c:ser>
        <c:ser>
          <c:idx val="0"/>
          <c:order val="1"/>
          <c:tx>
            <c:strRef>
              <c:f>'0.05 (4)'!$P$5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'0.05 (4)'!$L$6:$L$371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3.072740000061458E-2</c:v>
                </c:pt>
                <c:pt idx="2">
                  <c:v>6.167249999998603E-2</c:v>
                </c:pt>
                <c:pt idx="3">
                  <c:v>9.2698000000382308E-2</c:v>
                </c:pt>
                <c:pt idx="4">
                  <c:v>0.12341889999879641</c:v>
                </c:pt>
                <c:pt idx="5">
                  <c:v>0.13957239999945159</c:v>
                </c:pt>
                <c:pt idx="6">
                  <c:v>0.20029810000050929</c:v>
                </c:pt>
                <c:pt idx="7">
                  <c:v>0.21539289999782341</c:v>
                </c:pt>
                <c:pt idx="8">
                  <c:v>0.24595769999723416</c:v>
                </c:pt>
                <c:pt idx="9">
                  <c:v>0.27692000000024564</c:v>
                </c:pt>
                <c:pt idx="10">
                  <c:v>0.30791209999733837</c:v>
                </c:pt>
                <c:pt idx="11">
                  <c:v>0.33841839999877266</c:v>
                </c:pt>
                <c:pt idx="12">
                  <c:v>0.38576779999857536</c:v>
                </c:pt>
                <c:pt idx="13">
                  <c:v>0.41634179999891785</c:v>
                </c:pt>
                <c:pt idx="14">
                  <c:v>0.44773989999885089</c:v>
                </c:pt>
                <c:pt idx="15">
                  <c:v>0.47973989999809419</c:v>
                </c:pt>
                <c:pt idx="16">
                  <c:v>0.51095079999868176</c:v>
                </c:pt>
                <c:pt idx="17">
                  <c:v>0.54292379999969853</c:v>
                </c:pt>
                <c:pt idx="18">
                  <c:v>0.57377319999795873</c:v>
                </c:pt>
                <c:pt idx="19">
                  <c:v>0.62024009999731788</c:v>
                </c:pt>
                <c:pt idx="20">
                  <c:v>0.65024979999725474</c:v>
                </c:pt>
                <c:pt idx="21">
                  <c:v>0.68074799999885727</c:v>
                </c:pt>
                <c:pt idx="22">
                  <c:v>0.69663009999931091</c:v>
                </c:pt>
                <c:pt idx="23">
                  <c:v>0.74357880000025034</c:v>
                </c:pt>
                <c:pt idx="24">
                  <c:v>0.77526070000021718</c:v>
                </c:pt>
                <c:pt idx="25">
                  <c:v>0.8063213999994332</c:v>
                </c:pt>
                <c:pt idx="26">
                  <c:v>0.83768889999919338</c:v>
                </c:pt>
                <c:pt idx="27">
                  <c:v>0.86967439999716589</c:v>
                </c:pt>
                <c:pt idx="28">
                  <c:v>0.90043099999820697</c:v>
                </c:pt>
                <c:pt idx="29">
                  <c:v>0.93087549999836483</c:v>
                </c:pt>
                <c:pt idx="30">
                  <c:v>0.96197240000037709</c:v>
                </c:pt>
                <c:pt idx="31">
                  <c:v>0.99230189999798313</c:v>
                </c:pt>
                <c:pt idx="32">
                  <c:v>1.0306134999991627</c:v>
                </c:pt>
                <c:pt idx="33">
                  <c:v>1.0680658999990555</c:v>
                </c:pt>
                <c:pt idx="34">
                  <c:v>1.09915909999836</c:v>
                </c:pt>
                <c:pt idx="35">
                  <c:v>1.1304479999998875</c:v>
                </c:pt>
                <c:pt idx="36">
                  <c:v>1.177392300000065</c:v>
                </c:pt>
                <c:pt idx="37">
                  <c:v>1.2091394999988552</c:v>
                </c:pt>
                <c:pt idx="38">
                  <c:v>1.2405136999987008</c:v>
                </c:pt>
                <c:pt idx="39">
                  <c:v>1.2564678999988246</c:v>
                </c:pt>
                <c:pt idx="40">
                  <c:v>1.287604499997542</c:v>
                </c:pt>
                <c:pt idx="41">
                  <c:v>1.3189104999983101</c:v>
                </c:pt>
                <c:pt idx="42">
                  <c:v>1.3496832999990147</c:v>
                </c:pt>
                <c:pt idx="43">
                  <c:v>1.3807424999977229</c:v>
                </c:pt>
                <c:pt idx="44">
                  <c:v>1.4118731999988086</c:v>
                </c:pt>
                <c:pt idx="45">
                  <c:v>1.4591607999973348</c:v>
                </c:pt>
                <c:pt idx="46">
                  <c:v>1.4898809000005713</c:v>
                </c:pt>
                <c:pt idx="47">
                  <c:v>1.5200737999984995</c:v>
                </c:pt>
                <c:pt idx="48">
                  <c:v>1.5503219999991416</c:v>
                </c:pt>
                <c:pt idx="49">
                  <c:v>1.581529999999475</c:v>
                </c:pt>
                <c:pt idx="50">
                  <c:v>1.6121676000002481</c:v>
                </c:pt>
                <c:pt idx="51">
                  <c:v>1.6586289000006218</c:v>
                </c:pt>
                <c:pt idx="52">
                  <c:v>1.6901091999970959</c:v>
                </c:pt>
                <c:pt idx="53">
                  <c:v>1.7214408999971056</c:v>
                </c:pt>
                <c:pt idx="54">
                  <c:v>1.7528373999994074</c:v>
                </c:pt>
                <c:pt idx="55">
                  <c:v>1.7846718000000692</c:v>
                </c:pt>
                <c:pt idx="56">
                  <c:v>1.8160050000005867</c:v>
                </c:pt>
                <c:pt idx="57">
                  <c:v>1.8473083999997471</c:v>
                </c:pt>
                <c:pt idx="58">
                  <c:v>1.8784028999980364</c:v>
                </c:pt>
                <c:pt idx="59">
                  <c:v>1.9085813999990933</c:v>
                </c:pt>
                <c:pt idx="60">
                  <c:v>1.9399099999973259</c:v>
                </c:pt>
                <c:pt idx="61">
                  <c:v>1.9707149999994726</c:v>
                </c:pt>
                <c:pt idx="62">
                  <c:v>2.0015160999973887</c:v>
                </c:pt>
                <c:pt idx="63">
                  <c:v>2.0325766999994812</c:v>
                </c:pt>
                <c:pt idx="64">
                  <c:v>2.079925899997761</c:v>
                </c:pt>
                <c:pt idx="65">
                  <c:v>2.1112637999976869</c:v>
                </c:pt>
                <c:pt idx="66">
                  <c:v>2.159065499999997</c:v>
                </c:pt>
                <c:pt idx="67">
                  <c:v>2.1744560000006459</c:v>
                </c:pt>
                <c:pt idx="68">
                  <c:v>2.2060089999977208</c:v>
                </c:pt>
                <c:pt idx="69">
                  <c:v>2.2361146999974153</c:v>
                </c:pt>
                <c:pt idx="70">
                  <c:v>2.2830873999992036</c:v>
                </c:pt>
                <c:pt idx="71">
                  <c:v>2.3139077999985602</c:v>
                </c:pt>
                <c:pt idx="72">
                  <c:v>2.3450539000004937</c:v>
                </c:pt>
                <c:pt idx="73">
                  <c:v>2.3761921999976039</c:v>
                </c:pt>
                <c:pt idx="74">
                  <c:v>2.3920423999988998</c:v>
                </c:pt>
                <c:pt idx="75">
                  <c:v>2.4544074000004912</c:v>
                </c:pt>
                <c:pt idx="76">
                  <c:v>2.4694515999981377</c:v>
                </c:pt>
                <c:pt idx="77">
                  <c:v>2.5006438999989768</c:v>
                </c:pt>
                <c:pt idx="78">
                  <c:v>2.5315082999986771</c:v>
                </c:pt>
                <c:pt idx="79">
                  <c:v>2.5628450000003795</c:v>
                </c:pt>
                <c:pt idx="80">
                  <c:v>2.5943401999975322</c:v>
                </c:pt>
                <c:pt idx="81">
                  <c:v>2.6417110999973374</c:v>
                </c:pt>
                <c:pt idx="82">
                  <c:v>2.6729181999980938</c:v>
                </c:pt>
                <c:pt idx="83">
                  <c:v>2.7041589000000386</c:v>
                </c:pt>
                <c:pt idx="84">
                  <c:v>2.7349358999999822</c:v>
                </c:pt>
                <c:pt idx="85">
                  <c:v>2.766154999997525</c:v>
                </c:pt>
                <c:pt idx="86">
                  <c:v>2.7977933999973175</c:v>
                </c:pt>
                <c:pt idx="87">
                  <c:v>2.8293405000003986</c:v>
                </c:pt>
                <c:pt idx="88">
                  <c:v>2.8451405999985582</c:v>
                </c:pt>
                <c:pt idx="89">
                  <c:v>2.8911704999991343</c:v>
                </c:pt>
                <c:pt idx="90">
                  <c:v>2.9384400999988429</c:v>
                </c:pt>
                <c:pt idx="91">
                  <c:v>2.9538479999973788</c:v>
                </c:pt>
                <c:pt idx="92">
                  <c:v>2.9861968999975943</c:v>
                </c:pt>
                <c:pt idx="93">
                  <c:v>3.016905599997699</c:v>
                </c:pt>
                <c:pt idx="94">
                  <c:v>3.0480809999971825</c:v>
                </c:pt>
                <c:pt idx="95">
                  <c:v>3.0784800000001269</c:v>
                </c:pt>
                <c:pt idx="96">
                  <c:v>3.1243527999977232</c:v>
                </c:pt>
                <c:pt idx="97">
                  <c:v>3.1561715999996522</c:v>
                </c:pt>
                <c:pt idx="98">
                  <c:v>3.187213299999712</c:v>
                </c:pt>
                <c:pt idx="99">
                  <c:v>3.2187300999976287</c:v>
                </c:pt>
                <c:pt idx="100">
                  <c:v>3.2495348999982525</c:v>
                </c:pt>
                <c:pt idx="101">
                  <c:v>3.2955206000006001</c:v>
                </c:pt>
                <c:pt idx="102">
                  <c:v>3.3111169000003429</c:v>
                </c:pt>
                <c:pt idx="103">
                  <c:v>3.3577129999976023</c:v>
                </c:pt>
                <c:pt idx="104">
                  <c:v>3.3732558999981848</c:v>
                </c:pt>
                <c:pt idx="105">
                  <c:v>3.4186262000002898</c:v>
                </c:pt>
                <c:pt idx="106">
                  <c:v>3.4499298999980965</c:v>
                </c:pt>
                <c:pt idx="107">
                  <c:v>3.4657187999982852</c:v>
                </c:pt>
                <c:pt idx="108">
                  <c:v>3.4962550999989617</c:v>
                </c:pt>
                <c:pt idx="109">
                  <c:v>3.5431062999996357</c:v>
                </c:pt>
                <c:pt idx="110">
                  <c:v>3.5749633999985235</c:v>
                </c:pt>
                <c:pt idx="111">
                  <c:v>3.6216619000006176</c:v>
                </c:pt>
                <c:pt idx="112">
                  <c:v>3.6373643000006268</c:v>
                </c:pt>
                <c:pt idx="113">
                  <c:v>3.6679717999977584</c:v>
                </c:pt>
                <c:pt idx="114">
                  <c:v>3.7142813999998907</c:v>
                </c:pt>
                <c:pt idx="115">
                  <c:v>3.7452687999975751</c:v>
                </c:pt>
                <c:pt idx="116">
                  <c:v>3.7760238999981084</c:v>
                </c:pt>
                <c:pt idx="117">
                  <c:v>3.8069582999996783</c:v>
                </c:pt>
                <c:pt idx="118">
                  <c:v>3.8389581999981601</c:v>
                </c:pt>
                <c:pt idx="119">
                  <c:v>3.8709578999987571</c:v>
                </c:pt>
                <c:pt idx="120">
                  <c:v>3.9023510999977589</c:v>
                </c:pt>
                <c:pt idx="121">
                  <c:v>3.9485523999974248</c:v>
                </c:pt>
                <c:pt idx="122">
                  <c:v>3.964161799998692</c:v>
                </c:pt>
                <c:pt idx="123">
                  <c:v>3.9949850999983028</c:v>
                </c:pt>
                <c:pt idx="124">
                  <c:v>4.026257399997121</c:v>
                </c:pt>
                <c:pt idx="125">
                  <c:v>4.057202199997846</c:v>
                </c:pt>
                <c:pt idx="126">
                  <c:v>4.1026810000003024</c:v>
                </c:pt>
                <c:pt idx="127">
                  <c:v>4.133260299997346</c:v>
                </c:pt>
                <c:pt idx="128">
                  <c:v>4.1649956999972346</c:v>
                </c:pt>
                <c:pt idx="129">
                  <c:v>4.1957691999996314</c:v>
                </c:pt>
                <c:pt idx="130">
                  <c:v>4.2260478999996849</c:v>
                </c:pt>
                <c:pt idx="131">
                  <c:v>4.2571080999987316</c:v>
                </c:pt>
                <c:pt idx="132">
                  <c:v>4.2891157999983989</c:v>
                </c:pt>
                <c:pt idx="133">
                  <c:v>4.3210337999989861</c:v>
                </c:pt>
                <c:pt idx="134">
                  <c:v>4.3686524000004283</c:v>
                </c:pt>
                <c:pt idx="135">
                  <c:v>4.3990683999982139</c:v>
                </c:pt>
                <c:pt idx="136">
                  <c:v>4.4293609999986074</c:v>
                </c:pt>
                <c:pt idx="137">
                  <c:v>4.4612731999986863</c:v>
                </c:pt>
                <c:pt idx="138">
                  <c:v>4.4781250999985787</c:v>
                </c:pt>
                <c:pt idx="139">
                  <c:v>4.5370208999993338</c:v>
                </c:pt>
                <c:pt idx="140">
                  <c:v>4.5691321999984211</c:v>
                </c:pt>
                <c:pt idx="141">
                  <c:v>4.5849775999995472</c:v>
                </c:pt>
                <c:pt idx="142">
                  <c:v>4.616719199999352</c:v>
                </c:pt>
                <c:pt idx="143">
                  <c:v>4.6479705999990983</c:v>
                </c:pt>
                <c:pt idx="144">
                  <c:v>4.6794374999990396</c:v>
                </c:pt>
                <c:pt idx="145">
                  <c:v>4.7106409999978496</c:v>
                </c:pt>
                <c:pt idx="146">
                  <c:v>4.7568253999997978</c:v>
                </c:pt>
                <c:pt idx="147">
                  <c:v>4.7884663999975601</c:v>
                </c:pt>
                <c:pt idx="148">
                  <c:v>4.8183591999986675</c:v>
                </c:pt>
                <c:pt idx="149">
                  <c:v>4.8497222999976657</c:v>
                </c:pt>
                <c:pt idx="150">
                  <c:v>4.8813942999986466</c:v>
                </c:pt>
                <c:pt idx="151">
                  <c:v>4.9119286999994074</c:v>
                </c:pt>
                <c:pt idx="152">
                  <c:v>4.9590157999991789</c:v>
                </c:pt>
                <c:pt idx="153">
                  <c:v>4.9748815999992075</c:v>
                </c:pt>
                <c:pt idx="154">
                  <c:v>5.0060626999984379</c:v>
                </c:pt>
                <c:pt idx="155">
                  <c:v>5.037650999998732</c:v>
                </c:pt>
                <c:pt idx="156">
                  <c:v>5.0842601000003924</c:v>
                </c:pt>
                <c:pt idx="157">
                  <c:v>5.0997968999981822</c:v>
                </c:pt>
                <c:pt idx="158">
                  <c:v>5.1306657999994059</c:v>
                </c:pt>
                <c:pt idx="159">
                  <c:v>5.1925139999984822</c:v>
                </c:pt>
                <c:pt idx="160">
                  <c:v>5.2073391999983869</c:v>
                </c:pt>
                <c:pt idx="161">
                  <c:v>5.2397973999977694</c:v>
                </c:pt>
                <c:pt idx="162">
                  <c:v>5.2707252999971388</c:v>
                </c:pt>
                <c:pt idx="163">
                  <c:v>5.3022533999974257</c:v>
                </c:pt>
                <c:pt idx="164">
                  <c:v>5.3494651000000886</c:v>
                </c:pt>
                <c:pt idx="165">
                  <c:v>5.3802484000007098</c:v>
                </c:pt>
                <c:pt idx="166">
                  <c:v>5.4107895999986795</c:v>
                </c:pt>
                <c:pt idx="167">
                  <c:v>5.4271544000002905</c:v>
                </c:pt>
                <c:pt idx="168">
                  <c:v>5.4579553999974451</c:v>
                </c:pt>
                <c:pt idx="169">
                  <c:v>5.4897665999997116</c:v>
                </c:pt>
                <c:pt idx="170">
                  <c:v>5.5209732000002987</c:v>
                </c:pt>
                <c:pt idx="171">
                  <c:v>5.5680608000002394</c:v>
                </c:pt>
                <c:pt idx="172">
                  <c:v>5.5993352000004961</c:v>
                </c:pt>
                <c:pt idx="173">
                  <c:v>5.6301109999985783</c:v>
                </c:pt>
                <c:pt idx="174">
                  <c:v>5.6609363999996276</c:v>
                </c:pt>
                <c:pt idx="175">
                  <c:v>5.6910385999981372</c:v>
                </c:pt>
                <c:pt idx="176">
                  <c:v>5.7222959999999148</c:v>
                </c:pt>
                <c:pt idx="177">
                  <c:v>5.7536510999998427</c:v>
                </c:pt>
                <c:pt idx="178">
                  <c:v>5.8001640999973461</c:v>
                </c:pt>
                <c:pt idx="179">
                  <c:v>5.8323719999971217</c:v>
                </c:pt>
                <c:pt idx="180">
                  <c:v>5.8632679999973334</c:v>
                </c:pt>
                <c:pt idx="181">
                  <c:v>5.8938390999974217</c:v>
                </c:pt>
                <c:pt idx="182">
                  <c:v>5.9249952999998641</c:v>
                </c:pt>
                <c:pt idx="183">
                  <c:v>5.9573793999988993</c:v>
                </c:pt>
                <c:pt idx="184">
                  <c:v>5.9883220999981859</c:v>
                </c:pt>
                <c:pt idx="185">
                  <c:v>6.0204008999971848</c:v>
                </c:pt>
                <c:pt idx="186">
                  <c:v>6.0520780000006198</c:v>
                </c:pt>
                <c:pt idx="187">
                  <c:v>6.0831561999984842</c:v>
                </c:pt>
                <c:pt idx="188">
                  <c:v>6.1139831000000413</c:v>
                </c:pt>
                <c:pt idx="189">
                  <c:v>6.1455911999983073</c:v>
                </c:pt>
                <c:pt idx="190">
                  <c:v>6.177436599999055</c:v>
                </c:pt>
                <c:pt idx="191">
                  <c:v>6.2240233999982593</c:v>
                </c:pt>
                <c:pt idx="192">
                  <c:v>6.2550737999990815</c:v>
                </c:pt>
                <c:pt idx="193">
                  <c:v>6.2869441000002553</c:v>
                </c:pt>
                <c:pt idx="194">
                  <c:v>6.3179373999992094</c:v>
                </c:pt>
                <c:pt idx="195">
                  <c:v>6.3481040000006033</c:v>
                </c:pt>
                <c:pt idx="196">
                  <c:v>6.3796418999991147</c:v>
                </c:pt>
                <c:pt idx="197">
                  <c:v>6.4267982999990636</c:v>
                </c:pt>
                <c:pt idx="198">
                  <c:v>6.457658100000117</c:v>
                </c:pt>
                <c:pt idx="199">
                  <c:v>6.4892514999992272</c:v>
                </c:pt>
                <c:pt idx="200">
                  <c:v>6.5048069999975269</c:v>
                </c:pt>
                <c:pt idx="201">
                  <c:v>6.5507718999979261</c:v>
                </c:pt>
                <c:pt idx="202">
                  <c:v>6.5823447999973723</c:v>
                </c:pt>
              </c:numCache>
            </c:numRef>
          </c:xVal>
          <c:yVal>
            <c:numRef>
              <c:f>'0.05 (4)'!$P$6:$P$371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0.21708000000000283</c:v>
                </c:pt>
                <c:pt idx="2">
                  <c:v>0.43939999999999912</c:v>
                </c:pt>
                <c:pt idx="3">
                  <c:v>0.67220000000000368</c:v>
                </c:pt>
                <c:pt idx="4">
                  <c:v>0.91024000000000171</c:v>
                </c:pt>
                <c:pt idx="5">
                  <c:v>1.1587600000000009</c:v>
                </c:pt>
                <c:pt idx="6">
                  <c:v>1.818240000000003</c:v>
                </c:pt>
                <c:pt idx="7">
                  <c:v>2.4829600000000056</c:v>
                </c:pt>
                <c:pt idx="8">
                  <c:v>3.1529200000000017</c:v>
                </c:pt>
                <c:pt idx="9">
                  <c:v>3.8281200000000055</c:v>
                </c:pt>
                <c:pt idx="10">
                  <c:v>4.5190399999999045</c:v>
                </c:pt>
                <c:pt idx="11">
                  <c:v>5.2256800000000041</c:v>
                </c:pt>
                <c:pt idx="12">
                  <c:v>5.95852</c:v>
                </c:pt>
                <c:pt idx="13">
                  <c:v>6.7018399999999048</c:v>
                </c:pt>
                <c:pt idx="14">
                  <c:v>7.4608800000000031</c:v>
                </c:pt>
                <c:pt idx="15">
                  <c:v>8.2356399999999041</c:v>
                </c:pt>
                <c:pt idx="16">
                  <c:v>9.0156399999999053</c:v>
                </c:pt>
                <c:pt idx="17">
                  <c:v>9.8008799999999994</c:v>
                </c:pt>
                <c:pt idx="18">
                  <c:v>10.591359999999902</c:v>
                </c:pt>
                <c:pt idx="19">
                  <c:v>11.387079999999905</c:v>
                </c:pt>
                <c:pt idx="20">
                  <c:v>12.17756</c:v>
                </c:pt>
                <c:pt idx="21">
                  <c:v>12.968040000000002</c:v>
                </c:pt>
                <c:pt idx="22">
                  <c:v>13.753279999999904</c:v>
                </c:pt>
                <c:pt idx="23">
                  <c:v>14.933759999999999</c:v>
                </c:pt>
                <c:pt idx="24">
                  <c:v>16.103760000000001</c:v>
                </c:pt>
                <c:pt idx="25">
                  <c:v>17.263280000000002</c:v>
                </c:pt>
                <c:pt idx="26">
                  <c:v>18.407080000000001</c:v>
                </c:pt>
                <c:pt idx="27">
                  <c:v>19.540399999999906</c:v>
                </c:pt>
                <c:pt idx="28">
                  <c:v>20.663240000000002</c:v>
                </c:pt>
                <c:pt idx="29">
                  <c:v>21.780840000000005</c:v>
                </c:pt>
                <c:pt idx="30">
                  <c:v>22.893199999999901</c:v>
                </c:pt>
                <c:pt idx="31">
                  <c:v>23.605079999999901</c:v>
                </c:pt>
                <c:pt idx="32">
                  <c:v>24.322199999999903</c:v>
                </c:pt>
                <c:pt idx="33">
                  <c:v>25.049799999999905</c:v>
                </c:pt>
                <c:pt idx="34">
                  <c:v>25.787879999999902</c:v>
                </c:pt>
                <c:pt idx="35">
                  <c:v>26.531199999999998</c:v>
                </c:pt>
                <c:pt idx="36">
                  <c:v>27.669759999999997</c:v>
                </c:pt>
                <c:pt idx="37">
                  <c:v>28.803079999999909</c:v>
                </c:pt>
                <c:pt idx="38">
                  <c:v>29.946879999999908</c:v>
                </c:pt>
                <c:pt idx="39">
                  <c:v>31.095919999999907</c:v>
                </c:pt>
                <c:pt idx="40">
                  <c:v>32.255439999999908</c:v>
                </c:pt>
                <c:pt idx="41">
                  <c:v>33.825919999999996</c:v>
                </c:pt>
                <c:pt idx="42">
                  <c:v>35.412120000000002</c:v>
                </c:pt>
                <c:pt idx="43">
                  <c:v>37.008799999999908</c:v>
                </c:pt>
                <c:pt idx="44">
                  <c:v>38.621200000000002</c:v>
                </c:pt>
                <c:pt idx="45">
                  <c:v>40.254559999999898</c:v>
                </c:pt>
                <c:pt idx="46">
                  <c:v>41.898399999999896</c:v>
                </c:pt>
                <c:pt idx="47">
                  <c:v>43.547479999999908</c:v>
                </c:pt>
                <c:pt idx="48">
                  <c:v>45.212279999999907</c:v>
                </c:pt>
                <c:pt idx="49">
                  <c:v>46.887559999999908</c:v>
                </c:pt>
                <c:pt idx="50">
                  <c:v>48.57332000000001</c:v>
                </c:pt>
                <c:pt idx="51">
                  <c:v>49.879559999999898</c:v>
                </c:pt>
                <c:pt idx="52">
                  <c:v>51.201520000000002</c:v>
                </c:pt>
                <c:pt idx="53">
                  <c:v>52.929200000000009</c:v>
                </c:pt>
                <c:pt idx="54">
                  <c:v>54.672599999999903</c:v>
                </c:pt>
                <c:pt idx="55">
                  <c:v>56.421239999999997</c:v>
                </c:pt>
                <c:pt idx="56">
                  <c:v>58.175120000000007</c:v>
                </c:pt>
                <c:pt idx="57">
                  <c:v>59.929000000000002</c:v>
                </c:pt>
                <c:pt idx="58">
                  <c:v>61.682879999999997</c:v>
                </c:pt>
                <c:pt idx="59">
                  <c:v>63.442000000000007</c:v>
                </c:pt>
                <c:pt idx="60">
                  <c:v>65.606839999998996</c:v>
                </c:pt>
                <c:pt idx="61">
                  <c:v>67.792639999998997</c:v>
                </c:pt>
                <c:pt idx="62">
                  <c:v>69.588439999998997</c:v>
                </c:pt>
                <c:pt idx="63">
                  <c:v>71.394720000000007</c:v>
                </c:pt>
                <c:pt idx="64">
                  <c:v>73.200999999998999</c:v>
                </c:pt>
                <c:pt idx="65">
                  <c:v>74.917599999998998</c:v>
                </c:pt>
                <c:pt idx="66">
                  <c:v>76.232519999998999</c:v>
                </c:pt>
                <c:pt idx="67">
                  <c:v>77.614359999998996</c:v>
                </c:pt>
                <c:pt idx="68">
                  <c:v>79.001439999999008</c:v>
                </c:pt>
                <c:pt idx="69">
                  <c:v>80.38852</c:v>
                </c:pt>
                <c:pt idx="70">
                  <c:v>81.780839999999998</c:v>
                </c:pt>
                <c:pt idx="71">
                  <c:v>83.183639999999997</c:v>
                </c:pt>
                <c:pt idx="72">
                  <c:v>84.596919999999997</c:v>
                </c:pt>
                <c:pt idx="73">
                  <c:v>85.900697142856998</c:v>
                </c:pt>
                <c:pt idx="74">
                  <c:v>87.319217142856999</c:v>
                </c:pt>
                <c:pt idx="75">
                  <c:v>88.742977142857001</c:v>
                </c:pt>
                <c:pt idx="76">
                  <c:v>90.166737142857016</c:v>
                </c:pt>
                <c:pt idx="77">
                  <c:v>91.985737142857005</c:v>
                </c:pt>
                <c:pt idx="78">
                  <c:v>93.409497142856992</c:v>
                </c:pt>
                <c:pt idx="79">
                  <c:v>94.833257142857008</c:v>
                </c:pt>
                <c:pt idx="80">
                  <c:v>96.26225714285701</c:v>
                </c:pt>
                <c:pt idx="81">
                  <c:v>97.691257142857012</c:v>
                </c:pt>
                <c:pt idx="82">
                  <c:v>99.125497142857</c:v>
                </c:pt>
                <c:pt idx="83">
                  <c:v>100.554497142857</c:v>
                </c:pt>
                <c:pt idx="84">
                  <c:v>102.36301714285699</c:v>
                </c:pt>
                <c:pt idx="85">
                  <c:v>103.765817142857</c:v>
                </c:pt>
                <c:pt idx="86">
                  <c:v>104.757657142857</c:v>
                </c:pt>
                <c:pt idx="87">
                  <c:v>106.529497142857</c:v>
                </c:pt>
                <c:pt idx="88">
                  <c:v>108.29085714285699</c:v>
                </c:pt>
                <c:pt idx="89">
                  <c:v>109.812377142857</c:v>
                </c:pt>
                <c:pt idx="90">
                  <c:v>111.66341714285701</c:v>
                </c:pt>
                <c:pt idx="91">
                  <c:v>113.520897142857</c:v>
                </c:pt>
                <c:pt idx="92">
                  <c:v>115.31145714285699</c:v>
                </c:pt>
                <c:pt idx="93">
                  <c:v>117.09677714285701</c:v>
                </c:pt>
                <c:pt idx="94">
                  <c:v>119.27209714285701</c:v>
                </c:pt>
                <c:pt idx="95">
                  <c:v>121.44217714285699</c:v>
                </c:pt>
                <c:pt idx="96">
                  <c:v>123.82656</c:v>
                </c:pt>
                <c:pt idx="97">
                  <c:v>126.37616</c:v>
                </c:pt>
                <c:pt idx="98">
                  <c:v>128.64002285714201</c:v>
                </c:pt>
                <c:pt idx="99">
                  <c:v>130.79438285714201</c:v>
                </c:pt>
                <c:pt idx="100">
                  <c:v>132.94874285714201</c:v>
                </c:pt>
                <c:pt idx="101">
                  <c:v>135.10310285714201</c:v>
                </c:pt>
                <c:pt idx="102">
                  <c:v>136.851742857142</c:v>
                </c:pt>
                <c:pt idx="103">
                  <c:v>138.59514285714201</c:v>
                </c:pt>
                <c:pt idx="104">
                  <c:v>140.718062857142</c:v>
                </c:pt>
                <c:pt idx="105">
                  <c:v>142.83574285714201</c:v>
                </c:pt>
                <c:pt idx="106">
                  <c:v>144.948182857142</c:v>
                </c:pt>
                <c:pt idx="107">
                  <c:v>147.43490285714199</c:v>
                </c:pt>
                <c:pt idx="108">
                  <c:v>149.92162285714201</c:v>
                </c:pt>
                <c:pt idx="109">
                  <c:v>152.023582857142</c:v>
                </c:pt>
                <c:pt idx="110">
                  <c:v>154.12554285714199</c:v>
                </c:pt>
                <c:pt idx="111">
                  <c:v>156.222262857142</c:v>
                </c:pt>
                <c:pt idx="112">
                  <c:v>157.92898285714199</c:v>
                </c:pt>
                <c:pt idx="113">
                  <c:v>159.63570285714201</c:v>
                </c:pt>
                <c:pt idx="114">
                  <c:v>161.58226285714201</c:v>
                </c:pt>
                <c:pt idx="115">
                  <c:v>163.663262857142</c:v>
                </c:pt>
                <c:pt idx="116">
                  <c:v>165.73378285714199</c:v>
                </c:pt>
                <c:pt idx="117">
                  <c:v>168.018605714285</c:v>
                </c:pt>
                <c:pt idx="118">
                  <c:v>170.45292571428502</c:v>
                </c:pt>
                <c:pt idx="119">
                  <c:v>172.48676571428501</c:v>
                </c:pt>
                <c:pt idx="120">
                  <c:v>174.51012571428501</c:v>
                </c:pt>
                <c:pt idx="121">
                  <c:v>176.29298285714199</c:v>
                </c:pt>
                <c:pt idx="122">
                  <c:v>177.90014285714201</c:v>
                </c:pt>
                <c:pt idx="123">
                  <c:v>179.49158285714199</c:v>
                </c:pt>
                <c:pt idx="124">
                  <c:v>181.06730285714201</c:v>
                </c:pt>
                <c:pt idx="125">
                  <c:v>182.632542857142</c:v>
                </c:pt>
                <c:pt idx="126">
                  <c:v>184.57206285714201</c:v>
                </c:pt>
                <c:pt idx="127">
                  <c:v>186.511582857142</c:v>
                </c:pt>
                <c:pt idx="128">
                  <c:v>188.45110285714199</c:v>
                </c:pt>
                <c:pt idx="129">
                  <c:v>190.380142857142</c:v>
                </c:pt>
                <c:pt idx="130">
                  <c:v>192.303942857142</c:v>
                </c:pt>
                <c:pt idx="131">
                  <c:v>194.23298285714199</c:v>
                </c:pt>
                <c:pt idx="132">
                  <c:v>195.78250285714199</c:v>
                </c:pt>
                <c:pt idx="133">
                  <c:v>197.33726285714201</c:v>
                </c:pt>
                <c:pt idx="134">
                  <c:v>198.88678285714201</c:v>
                </c:pt>
                <c:pt idx="135">
                  <c:v>200.431062857142</c:v>
                </c:pt>
                <c:pt idx="136">
                  <c:v>201.980582857142</c:v>
                </c:pt>
                <c:pt idx="137">
                  <c:v>203.530102857142</c:v>
                </c:pt>
                <c:pt idx="138">
                  <c:v>205.08486285714201</c:v>
                </c:pt>
                <c:pt idx="139">
                  <c:v>207.024382857142</c:v>
                </c:pt>
                <c:pt idx="140">
                  <c:v>208.58962285714199</c:v>
                </c:pt>
                <c:pt idx="141">
                  <c:v>210.16534285714201</c:v>
                </c:pt>
                <c:pt idx="142">
                  <c:v>211.91676000000001</c:v>
                </c:pt>
                <c:pt idx="143">
                  <c:v>213.52392</c:v>
                </c:pt>
                <c:pt idx="144">
                  <c:v>215.15204</c:v>
                </c:pt>
                <c:pt idx="145">
                  <c:v>216.79588000000001</c:v>
                </c:pt>
                <c:pt idx="146">
                  <c:v>218.46068</c:v>
                </c:pt>
                <c:pt idx="147">
                  <c:v>220.05735999999999</c:v>
                </c:pt>
                <c:pt idx="148">
                  <c:v>221.35011999999998</c:v>
                </c:pt>
                <c:pt idx="149">
                  <c:v>222.65860000000001</c:v>
                </c:pt>
                <c:pt idx="150">
                  <c:v>223.98280000000003</c:v>
                </c:pt>
                <c:pt idx="151">
                  <c:v>224.95367999999999</c:v>
                </c:pt>
                <c:pt idx="152">
                  <c:v>226.33027999999999</c:v>
                </c:pt>
                <c:pt idx="153">
                  <c:v>227.71736000000001</c:v>
                </c:pt>
                <c:pt idx="154">
                  <c:v>228.74064000000001</c:v>
                </c:pt>
                <c:pt idx="155">
                  <c:v>229.78488000000002</c:v>
                </c:pt>
                <c:pt idx="156">
                  <c:v>231.22959999999998</c:v>
                </c:pt>
                <c:pt idx="157">
                  <c:v>232.69003999999998</c:v>
                </c:pt>
                <c:pt idx="158">
                  <c:v>234.16619999999998</c:v>
                </c:pt>
                <c:pt idx="159">
                  <c:v>235.66332000000003</c:v>
                </c:pt>
                <c:pt idx="160">
                  <c:v>237.17616000000001</c:v>
                </c:pt>
                <c:pt idx="161">
                  <c:v>238.69948000000002</c:v>
                </c:pt>
                <c:pt idx="162">
                  <c:v>240.23328000000001</c:v>
                </c:pt>
                <c:pt idx="163">
                  <c:v>241.77756000000002</c:v>
                </c:pt>
                <c:pt idx="164">
                  <c:v>242.94755999999998</c:v>
                </c:pt>
                <c:pt idx="165">
                  <c:v>244.12280000000001</c:v>
                </c:pt>
                <c:pt idx="166">
                  <c:v>245.69327999999999</c:v>
                </c:pt>
                <c:pt idx="167">
                  <c:v>246.88948000000002</c:v>
                </c:pt>
                <c:pt idx="168">
                  <c:v>247.54795999999899</c:v>
                </c:pt>
                <c:pt idx="169">
                  <c:v>248.46119999999999</c:v>
                </c:pt>
                <c:pt idx="170">
                  <c:v>249.62296000000001</c:v>
                </c:pt>
                <c:pt idx="171">
                  <c:v>250.78472000000002</c:v>
                </c:pt>
                <c:pt idx="172">
                  <c:v>252.03031999999999</c:v>
                </c:pt>
                <c:pt idx="173">
                  <c:v>253.59556000000001</c:v>
                </c:pt>
                <c:pt idx="174">
                  <c:v>255.16080000000002</c:v>
                </c:pt>
                <c:pt idx="175">
                  <c:v>256.71555999999998</c:v>
                </c:pt>
                <c:pt idx="176">
                  <c:v>258.25459999999998</c:v>
                </c:pt>
                <c:pt idx="177">
                  <c:v>259.39840000000004</c:v>
                </c:pt>
                <c:pt idx="178">
                  <c:v>260.54744000000005</c:v>
                </c:pt>
                <c:pt idx="179">
                  <c:v>261.69647999999995</c:v>
                </c:pt>
                <c:pt idx="180">
                  <c:v>263.12601714285699</c:v>
                </c:pt>
                <c:pt idx="181">
                  <c:v>264.28029714285697</c:v>
                </c:pt>
                <c:pt idx="182">
                  <c:v>265.43457714285705</c:v>
                </c:pt>
                <c:pt idx="183">
                  <c:v>266.58885714285702</c:v>
                </c:pt>
                <c:pt idx="184">
                  <c:v>267.73789714285704</c:v>
                </c:pt>
                <c:pt idx="185">
                  <c:v>269.27693714285704</c:v>
                </c:pt>
                <c:pt idx="186">
                  <c:v>270.81073714285696</c:v>
                </c:pt>
                <c:pt idx="187">
                  <c:v>272.33405714285698</c:v>
                </c:pt>
                <c:pt idx="188">
                  <c:v>273.841657142857</c:v>
                </c:pt>
                <c:pt idx="189">
                  <c:v>275.34401714285696</c:v>
                </c:pt>
                <c:pt idx="190">
                  <c:v>276.84113714285695</c:v>
                </c:pt>
                <c:pt idx="191">
                  <c:v>277.94825714285696</c:v>
                </c:pt>
                <c:pt idx="192">
                  <c:v>279.03965714285698</c:v>
                </c:pt>
                <c:pt idx="193">
                  <c:v>280.66877714285704</c:v>
                </c:pt>
                <c:pt idx="194">
                  <c:v>282.03789714285699</c:v>
                </c:pt>
                <c:pt idx="195">
                  <c:v>283.14801714285704</c:v>
                </c:pt>
                <c:pt idx="196">
                  <c:v>284.62717714285702</c:v>
                </c:pt>
                <c:pt idx="197">
                  <c:v>286.09061714285701</c:v>
                </c:pt>
                <c:pt idx="198">
                  <c:v>287.53833714285702</c:v>
                </c:pt>
                <c:pt idx="199">
                  <c:v>288.96509714285696</c:v>
                </c:pt>
                <c:pt idx="200">
                  <c:v>290.38661714285695</c:v>
                </c:pt>
                <c:pt idx="201">
                  <c:v>291.79765714285702</c:v>
                </c:pt>
                <c:pt idx="202">
                  <c:v>293.19821714285695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C9-4613-B112-91A0C9D906C3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'0.05 (4)'!$T$6:$T$371</c:f>
              <c:numCache>
                <c:formatCode>0.000</c:formatCode>
                <c:ptCount val="366"/>
                <c:pt idx="0">
                  <c:v>0</c:v>
                </c:pt>
                <c:pt idx="1">
                  <c:v>1.5457800000149291E-2</c:v>
                </c:pt>
                <c:pt idx="2">
                  <c:v>4.5820400002412498E-2</c:v>
                </c:pt>
                <c:pt idx="3">
                  <c:v>7.7677199999016011E-2</c:v>
                </c:pt>
                <c:pt idx="4">
                  <c:v>0.12335090000124183</c:v>
                </c:pt>
                <c:pt idx="5">
                  <c:v>0.15474650000032852</c:v>
                </c:pt>
                <c:pt idx="6">
                  <c:v>0.1854206999996677</c:v>
                </c:pt>
                <c:pt idx="7">
                  <c:v>0.21727760000067065</c:v>
                </c:pt>
                <c:pt idx="8">
                  <c:v>0.24838900000031572</c:v>
                </c:pt>
                <c:pt idx="9">
                  <c:v>0.2795905999992101</c:v>
                </c:pt>
                <c:pt idx="10">
                  <c:v>0.34222740000041085</c:v>
                </c:pt>
                <c:pt idx="11">
                  <c:v>0.35770790000242414</c:v>
                </c:pt>
                <c:pt idx="12">
                  <c:v>0.3885379000021203</c:v>
                </c:pt>
                <c:pt idx="13">
                  <c:v>0.42059140000128536</c:v>
                </c:pt>
                <c:pt idx="14">
                  <c:v>0.45182960000238381</c:v>
                </c:pt>
                <c:pt idx="15">
                  <c:v>0.46698800000012852</c:v>
                </c:pt>
                <c:pt idx="16">
                  <c:v>0.49821040000097128</c:v>
                </c:pt>
                <c:pt idx="17">
                  <c:v>0.52906040000016219</c:v>
                </c:pt>
                <c:pt idx="18">
                  <c:v>0.57624880000003031</c:v>
                </c:pt>
                <c:pt idx="19">
                  <c:v>0.60749360000045272</c:v>
                </c:pt>
                <c:pt idx="20">
                  <c:v>0.63892860000123619</c:v>
                </c:pt>
                <c:pt idx="21">
                  <c:v>0.66953329999887501</c:v>
                </c:pt>
                <c:pt idx="22">
                  <c:v>0.7004482000011194</c:v>
                </c:pt>
                <c:pt idx="23">
                  <c:v>0.73145790000125999</c:v>
                </c:pt>
                <c:pt idx="24">
                  <c:v>0.7774396999993769</c:v>
                </c:pt>
                <c:pt idx="25">
                  <c:v>0.80873150000115857</c:v>
                </c:pt>
                <c:pt idx="26">
                  <c:v>0.84003099999972619</c:v>
                </c:pt>
                <c:pt idx="27">
                  <c:v>0.87148700000034296</c:v>
                </c:pt>
                <c:pt idx="28">
                  <c:v>0.90236160000131349</c:v>
                </c:pt>
                <c:pt idx="29">
                  <c:v>0.93286250000164728</c:v>
                </c:pt>
                <c:pt idx="30">
                  <c:v>0.97887830000036047</c:v>
                </c:pt>
                <c:pt idx="31">
                  <c:v>1.0105316000008315</c:v>
                </c:pt>
                <c:pt idx="32">
                  <c:v>1.0411862000000838</c:v>
                </c:pt>
                <c:pt idx="33">
                  <c:v>1.0570938999990176</c:v>
                </c:pt>
                <c:pt idx="34">
                  <c:v>1.1046284000003652</c:v>
                </c:pt>
                <c:pt idx="35">
                  <c:v>1.1202406000011251</c:v>
                </c:pt>
                <c:pt idx="36">
                  <c:v>1.1518471999988833</c:v>
                </c:pt>
                <c:pt idx="37">
                  <c:v>1.2000026999994589</c:v>
                </c:pt>
                <c:pt idx="38">
                  <c:v>1.2312829000002239</c:v>
                </c:pt>
                <c:pt idx="39">
                  <c:v>1.2617000999998709</c:v>
                </c:pt>
                <c:pt idx="40">
                  <c:v>1.293668099999195</c:v>
                </c:pt>
                <c:pt idx="41">
                  <c:v>1.3242112000007182</c:v>
                </c:pt>
                <c:pt idx="42">
                  <c:v>1.3555971999994654</c:v>
                </c:pt>
                <c:pt idx="43">
                  <c:v>1.4018256000017573</c:v>
                </c:pt>
                <c:pt idx="44">
                  <c:v>1.4325530000023718</c:v>
                </c:pt>
                <c:pt idx="45">
                  <c:v>1.4634981000017433</c:v>
                </c:pt>
                <c:pt idx="46">
                  <c:v>1.4945236000021396</c:v>
                </c:pt>
                <c:pt idx="47">
                  <c:v>1.5252445000005537</c:v>
                </c:pt>
                <c:pt idx="48">
                  <c:v>1.5413980000012089</c:v>
                </c:pt>
                <c:pt idx="49">
                  <c:v>1.6021237000022666</c:v>
                </c:pt>
                <c:pt idx="50">
                  <c:v>1.6172184999995807</c:v>
                </c:pt>
                <c:pt idx="51">
                  <c:v>1.6477832999989914</c:v>
                </c:pt>
                <c:pt idx="52">
                  <c:v>1.6787456000020029</c:v>
                </c:pt>
                <c:pt idx="53">
                  <c:v>1.7097376999990956</c:v>
                </c:pt>
                <c:pt idx="54">
                  <c:v>1.7402440000005299</c:v>
                </c:pt>
                <c:pt idx="55">
                  <c:v>1.7875934000003326</c:v>
                </c:pt>
                <c:pt idx="56">
                  <c:v>1.8181674000006751</c:v>
                </c:pt>
                <c:pt idx="57">
                  <c:v>1.8495655000006082</c:v>
                </c:pt>
                <c:pt idx="58">
                  <c:v>1.8815654999998515</c:v>
                </c:pt>
                <c:pt idx="59">
                  <c:v>1.912776400000439</c:v>
                </c:pt>
                <c:pt idx="60">
                  <c:v>1.9447494000014558</c:v>
                </c:pt>
                <c:pt idx="61">
                  <c:v>1.975598799999716</c:v>
                </c:pt>
                <c:pt idx="62">
                  <c:v>2.0220656999990752</c:v>
                </c:pt>
                <c:pt idx="63">
                  <c:v>2.052075399999012</c:v>
                </c:pt>
                <c:pt idx="64">
                  <c:v>2.0825736000006145</c:v>
                </c:pt>
                <c:pt idx="65">
                  <c:v>2.0984557000010682</c:v>
                </c:pt>
                <c:pt idx="66">
                  <c:v>2.1454044000020076</c:v>
                </c:pt>
                <c:pt idx="67">
                  <c:v>2.1770863000019745</c:v>
                </c:pt>
                <c:pt idx="68">
                  <c:v>2.2081470000011905</c:v>
                </c:pt>
                <c:pt idx="69">
                  <c:v>2.2395145000009506</c:v>
                </c:pt>
                <c:pt idx="70">
                  <c:v>2.2714999999989232</c:v>
                </c:pt>
                <c:pt idx="71">
                  <c:v>2.3022565999999642</c:v>
                </c:pt>
                <c:pt idx="72">
                  <c:v>2.3327011000001221</c:v>
                </c:pt>
                <c:pt idx="73">
                  <c:v>2.3637980000021344</c:v>
                </c:pt>
                <c:pt idx="74">
                  <c:v>2.3941274999997404</c:v>
                </c:pt>
                <c:pt idx="75">
                  <c:v>2.43243910000092</c:v>
                </c:pt>
                <c:pt idx="76">
                  <c:v>2.4698915000008128</c:v>
                </c:pt>
                <c:pt idx="77">
                  <c:v>2.5009847000001173</c:v>
                </c:pt>
                <c:pt idx="78">
                  <c:v>2.5322736000016448</c:v>
                </c:pt>
                <c:pt idx="79">
                  <c:v>2.5792179000018223</c:v>
                </c:pt>
                <c:pt idx="80">
                  <c:v>2.6109651000006124</c:v>
                </c:pt>
                <c:pt idx="81">
                  <c:v>2.642339300000458</c:v>
                </c:pt>
                <c:pt idx="82">
                  <c:v>2.6582935000005818</c:v>
                </c:pt>
                <c:pt idx="83">
                  <c:v>2.6894300999992993</c:v>
                </c:pt>
                <c:pt idx="84">
                  <c:v>2.7207361000000674</c:v>
                </c:pt>
                <c:pt idx="85">
                  <c:v>2.751508900000772</c:v>
                </c:pt>
                <c:pt idx="86">
                  <c:v>2.7825680999994802</c:v>
                </c:pt>
                <c:pt idx="87">
                  <c:v>2.8136988000005658</c:v>
                </c:pt>
                <c:pt idx="88">
                  <c:v>2.8609863999990921</c:v>
                </c:pt>
                <c:pt idx="89">
                  <c:v>2.8917065000023285</c:v>
                </c:pt>
                <c:pt idx="90">
                  <c:v>2.9218994000002567</c:v>
                </c:pt>
                <c:pt idx="91">
                  <c:v>2.9521476000008988</c:v>
                </c:pt>
                <c:pt idx="92">
                  <c:v>2.9833556000012322</c:v>
                </c:pt>
                <c:pt idx="93">
                  <c:v>3.0139932000020053</c:v>
                </c:pt>
                <c:pt idx="94">
                  <c:v>3.0604545000023791</c:v>
                </c:pt>
                <c:pt idx="95">
                  <c:v>3.0919347999988531</c:v>
                </c:pt>
                <c:pt idx="96">
                  <c:v>3.1232664999988629</c:v>
                </c:pt>
                <c:pt idx="97">
                  <c:v>3.1546630000011646</c:v>
                </c:pt>
                <c:pt idx="98">
                  <c:v>3.1864974000018265</c:v>
                </c:pt>
                <c:pt idx="99">
                  <c:v>3.217830600002344</c:v>
                </c:pt>
                <c:pt idx="100">
                  <c:v>3.2491340000015043</c:v>
                </c:pt>
                <c:pt idx="101">
                  <c:v>3.2802284999997937</c:v>
                </c:pt>
                <c:pt idx="102">
                  <c:v>3.3104070000008505</c:v>
                </c:pt>
                <c:pt idx="103">
                  <c:v>3.3417355999990832</c:v>
                </c:pt>
                <c:pt idx="104">
                  <c:v>3.3725406000012299</c:v>
                </c:pt>
                <c:pt idx="105">
                  <c:v>3.4033416999991459</c:v>
                </c:pt>
                <c:pt idx="106">
                  <c:v>3.4344023000012385</c:v>
                </c:pt>
                <c:pt idx="107">
                  <c:v>3.4817514999995183</c:v>
                </c:pt>
                <c:pt idx="108">
                  <c:v>3.5130893999994441</c:v>
                </c:pt>
                <c:pt idx="109">
                  <c:v>3.5608911000017542</c:v>
                </c:pt>
                <c:pt idx="110">
                  <c:v>3.5762816000024031</c:v>
                </c:pt>
                <c:pt idx="111">
                  <c:v>3.6078345999994781</c:v>
                </c:pt>
                <c:pt idx="112">
                  <c:v>3.6379402999991726</c:v>
                </c:pt>
                <c:pt idx="113">
                  <c:v>3.6849130000009609</c:v>
                </c:pt>
                <c:pt idx="114">
                  <c:v>3.7157334000003175</c:v>
                </c:pt>
                <c:pt idx="115">
                  <c:v>3.746879500002251</c:v>
                </c:pt>
                <c:pt idx="116">
                  <c:v>3.7780177999993612</c:v>
                </c:pt>
                <c:pt idx="117">
                  <c:v>3.793868000000657</c:v>
                </c:pt>
                <c:pt idx="118">
                  <c:v>3.8562330000022484</c:v>
                </c:pt>
                <c:pt idx="119">
                  <c:v>3.8712771999998949</c:v>
                </c:pt>
                <c:pt idx="120">
                  <c:v>3.9024695000007341</c:v>
                </c:pt>
                <c:pt idx="121">
                  <c:v>3.9333339000004344</c:v>
                </c:pt>
                <c:pt idx="122">
                  <c:v>3.9646706000021368</c:v>
                </c:pt>
                <c:pt idx="123">
                  <c:v>3.9961657999992894</c:v>
                </c:pt>
                <c:pt idx="124">
                  <c:v>4.0435366999990947</c:v>
                </c:pt>
                <c:pt idx="125">
                  <c:v>4.074743799999851</c:v>
                </c:pt>
                <c:pt idx="126">
                  <c:v>4.1059845000017958</c:v>
                </c:pt>
                <c:pt idx="127">
                  <c:v>4.1367615000017395</c:v>
                </c:pt>
                <c:pt idx="128">
                  <c:v>4.1679805999992823</c:v>
                </c:pt>
                <c:pt idx="129">
                  <c:v>4.1996189999990747</c:v>
                </c:pt>
                <c:pt idx="130">
                  <c:v>4.2311661000021559</c:v>
                </c:pt>
                <c:pt idx="131">
                  <c:v>4.2469662000003154</c:v>
                </c:pt>
                <c:pt idx="132">
                  <c:v>4.2929961000008916</c:v>
                </c:pt>
                <c:pt idx="133">
                  <c:v>4.3402657000006002</c:v>
                </c:pt>
                <c:pt idx="134">
                  <c:v>4.3556735999991361</c:v>
                </c:pt>
                <c:pt idx="135">
                  <c:v>4.3880224999993516</c:v>
                </c:pt>
                <c:pt idx="136">
                  <c:v>4.4187311999994563</c:v>
                </c:pt>
                <c:pt idx="137">
                  <c:v>4.4499065999989398</c:v>
                </c:pt>
                <c:pt idx="138">
                  <c:v>4.4803056000018842</c:v>
                </c:pt>
                <c:pt idx="139">
                  <c:v>4.5261783999994805</c:v>
                </c:pt>
                <c:pt idx="140">
                  <c:v>4.5579972000014095</c:v>
                </c:pt>
                <c:pt idx="141">
                  <c:v>4.5890389000014693</c:v>
                </c:pt>
                <c:pt idx="142">
                  <c:v>4.620555699999386</c:v>
                </c:pt>
                <c:pt idx="143">
                  <c:v>4.6513605000000098</c:v>
                </c:pt>
                <c:pt idx="144">
                  <c:v>4.6973462000023574</c:v>
                </c:pt>
                <c:pt idx="145">
                  <c:v>4.7129425000021001</c:v>
                </c:pt>
                <c:pt idx="146">
                  <c:v>4.7595385999993596</c:v>
                </c:pt>
                <c:pt idx="147">
                  <c:v>4.775081499999942</c:v>
                </c:pt>
                <c:pt idx="148">
                  <c:v>4.8204518000020471</c:v>
                </c:pt>
                <c:pt idx="149">
                  <c:v>4.8517554999998538</c:v>
                </c:pt>
                <c:pt idx="150">
                  <c:v>4.8675444000000425</c:v>
                </c:pt>
                <c:pt idx="151">
                  <c:v>4.8980807000007189</c:v>
                </c:pt>
                <c:pt idx="152">
                  <c:v>4.9449319000013929</c:v>
                </c:pt>
                <c:pt idx="153">
                  <c:v>4.9767890000002808</c:v>
                </c:pt>
                <c:pt idx="154">
                  <c:v>5.0234875000023749</c:v>
                </c:pt>
                <c:pt idx="155">
                  <c:v>5.0391899000023841</c:v>
                </c:pt>
                <c:pt idx="156">
                  <c:v>5.0697973999995156</c:v>
                </c:pt>
                <c:pt idx="157">
                  <c:v>5.116107000001648</c:v>
                </c:pt>
                <c:pt idx="158">
                  <c:v>5.1470943999993324</c:v>
                </c:pt>
                <c:pt idx="159">
                  <c:v>5.1778494999998657</c:v>
                </c:pt>
                <c:pt idx="160">
                  <c:v>5.2087839000014355</c:v>
                </c:pt>
                <c:pt idx="161">
                  <c:v>5.2407837999999174</c:v>
                </c:pt>
                <c:pt idx="162">
                  <c:v>5.2727835000005143</c:v>
                </c:pt>
                <c:pt idx="163">
                  <c:v>5.3041766999995161</c:v>
                </c:pt>
                <c:pt idx="164">
                  <c:v>5.3503779999991821</c:v>
                </c:pt>
                <c:pt idx="165">
                  <c:v>5.3659874000004493</c:v>
                </c:pt>
                <c:pt idx="166">
                  <c:v>5.39681070000006</c:v>
                </c:pt>
                <c:pt idx="167">
                  <c:v>5.4280829999988782</c:v>
                </c:pt>
                <c:pt idx="168">
                  <c:v>5.4590277999996033</c:v>
                </c:pt>
                <c:pt idx="169">
                  <c:v>5.5045066000020597</c:v>
                </c:pt>
                <c:pt idx="170">
                  <c:v>5.5350858999991033</c:v>
                </c:pt>
                <c:pt idx="171">
                  <c:v>5.5668212999989919</c:v>
                </c:pt>
                <c:pt idx="172">
                  <c:v>5.5975948000013886</c:v>
                </c:pt>
                <c:pt idx="173">
                  <c:v>5.6278735000014422</c:v>
                </c:pt>
                <c:pt idx="174">
                  <c:v>5.6589337000004889</c:v>
                </c:pt>
                <c:pt idx="175">
                  <c:v>5.6909414000001561</c:v>
                </c:pt>
                <c:pt idx="176">
                  <c:v>5.7228594000007433</c:v>
                </c:pt>
                <c:pt idx="177">
                  <c:v>5.7704780000021856</c:v>
                </c:pt>
                <c:pt idx="178">
                  <c:v>5.8008939999999711</c:v>
                </c:pt>
                <c:pt idx="179">
                  <c:v>5.8311866000003647</c:v>
                </c:pt>
                <c:pt idx="180">
                  <c:v>5.8630988000004436</c:v>
                </c:pt>
                <c:pt idx="181">
                  <c:v>5.8799507000003359</c:v>
                </c:pt>
                <c:pt idx="182">
                  <c:v>5.938846500001091</c:v>
                </c:pt>
                <c:pt idx="183">
                  <c:v>5.9709578000001784</c:v>
                </c:pt>
                <c:pt idx="184">
                  <c:v>5.9868032000013045</c:v>
                </c:pt>
                <c:pt idx="185">
                  <c:v>6.0185448000011093</c:v>
                </c:pt>
                <c:pt idx="186">
                  <c:v>6.0497962000008556</c:v>
                </c:pt>
                <c:pt idx="187">
                  <c:v>6.0812631000007968</c:v>
                </c:pt>
                <c:pt idx="188">
                  <c:v>6.1124665999996068</c:v>
                </c:pt>
                <c:pt idx="189">
                  <c:v>6.1586510000015551</c:v>
                </c:pt>
                <c:pt idx="190">
                  <c:v>6.1902919999993173</c:v>
                </c:pt>
                <c:pt idx="191">
                  <c:v>6.2201848000004247</c:v>
                </c:pt>
                <c:pt idx="192">
                  <c:v>6.251547899999423</c:v>
                </c:pt>
                <c:pt idx="193">
                  <c:v>6.2832199000004039</c:v>
                </c:pt>
                <c:pt idx="194">
                  <c:v>6.3137543000011647</c:v>
                </c:pt>
                <c:pt idx="195">
                  <c:v>6.3608414000009361</c:v>
                </c:pt>
                <c:pt idx="196">
                  <c:v>6.3767072000009648</c:v>
                </c:pt>
                <c:pt idx="197">
                  <c:v>6.4078883000001952</c:v>
                </c:pt>
                <c:pt idx="198">
                  <c:v>6.4394766000004893</c:v>
                </c:pt>
                <c:pt idx="199">
                  <c:v>6.4860857000021497</c:v>
                </c:pt>
                <c:pt idx="200">
                  <c:v>6.5016224999999395</c:v>
                </c:pt>
                <c:pt idx="201">
                  <c:v>6.5324914000011631</c:v>
                </c:pt>
                <c:pt idx="202">
                  <c:v>6.5943396000002394</c:v>
                </c:pt>
                <c:pt idx="203">
                  <c:v>6.6091648000001442</c:v>
                </c:pt>
                <c:pt idx="204">
                  <c:v>6.6416229999995267</c:v>
                </c:pt>
                <c:pt idx="205">
                  <c:v>6.6725508999988961</c:v>
                </c:pt>
                <c:pt idx="206">
                  <c:v>6.704078999999183</c:v>
                </c:pt>
                <c:pt idx="207">
                  <c:v>6.7512907000018458</c:v>
                </c:pt>
                <c:pt idx="208">
                  <c:v>6.7820740000024671</c:v>
                </c:pt>
                <c:pt idx="209">
                  <c:v>6.8126152000004367</c:v>
                </c:pt>
                <c:pt idx="210">
                  <c:v>6.8289800000020477</c:v>
                </c:pt>
                <c:pt idx="211">
                  <c:v>6.8597809999992023</c:v>
                </c:pt>
                <c:pt idx="212">
                  <c:v>6.8915922000014689</c:v>
                </c:pt>
                <c:pt idx="213">
                  <c:v>6.9227988000020559</c:v>
                </c:pt>
                <c:pt idx="214">
                  <c:v>6.9698864000019967</c:v>
                </c:pt>
                <c:pt idx="215">
                  <c:v>7.0011608000022534</c:v>
                </c:pt>
                <c:pt idx="216">
                  <c:v>7.0319366000003356</c:v>
                </c:pt>
                <c:pt idx="217">
                  <c:v>7.0627620000013849</c:v>
                </c:pt>
                <c:pt idx="218">
                  <c:v>7.0928641999998945</c:v>
                </c:pt>
                <c:pt idx="219">
                  <c:v>7.124121600001672</c:v>
                </c:pt>
                <c:pt idx="220">
                  <c:v>7.1554767000016</c:v>
                </c:pt>
                <c:pt idx="221">
                  <c:v>7.2019896999991033</c:v>
                </c:pt>
                <c:pt idx="222">
                  <c:v>7.234197599998879</c:v>
                </c:pt>
                <c:pt idx="223">
                  <c:v>7.2650935999990907</c:v>
                </c:pt>
                <c:pt idx="224">
                  <c:v>7.295664699999179</c:v>
                </c:pt>
                <c:pt idx="225">
                  <c:v>7.3268209000016213</c:v>
                </c:pt>
                <c:pt idx="226">
                  <c:v>7.3592050000006566</c:v>
                </c:pt>
                <c:pt idx="227">
                  <c:v>7.3901476999999431</c:v>
                </c:pt>
                <c:pt idx="228">
                  <c:v>7.422226499998942</c:v>
                </c:pt>
                <c:pt idx="229">
                  <c:v>7.4539036000023771</c:v>
                </c:pt>
                <c:pt idx="230">
                  <c:v>7.4849818000002415</c:v>
                </c:pt>
                <c:pt idx="231">
                  <c:v>7.5158087000017986</c:v>
                </c:pt>
                <c:pt idx="232">
                  <c:v>7.5474168000000645</c:v>
                </c:pt>
                <c:pt idx="233">
                  <c:v>7.5792622000008123</c:v>
                </c:pt>
                <c:pt idx="234">
                  <c:v>7.6258490000000165</c:v>
                </c:pt>
                <c:pt idx="235">
                  <c:v>7.6568994000008388</c:v>
                </c:pt>
                <c:pt idx="236">
                  <c:v>7.6887697000020125</c:v>
                </c:pt>
                <c:pt idx="237">
                  <c:v>7.7197630000009667</c:v>
                </c:pt>
                <c:pt idx="238">
                  <c:v>7.7499296000023605</c:v>
                </c:pt>
                <c:pt idx="239">
                  <c:v>7.781467500000872</c:v>
                </c:pt>
                <c:pt idx="240">
                  <c:v>7.8286239000008209</c:v>
                </c:pt>
                <c:pt idx="241">
                  <c:v>7.8594837000018742</c:v>
                </c:pt>
                <c:pt idx="242">
                  <c:v>7.8910771000009845</c:v>
                </c:pt>
                <c:pt idx="243">
                  <c:v>7.9066325999992841</c:v>
                </c:pt>
                <c:pt idx="244">
                  <c:v>7.9525974999996834</c:v>
                </c:pt>
                <c:pt idx="245">
                  <c:v>7.9841703999991296</c:v>
                </c:pt>
              </c:numCache>
            </c:numRef>
          </c:xVal>
          <c:yVal>
            <c:numRef>
              <c:f>'0.05 (4)'!$X$6:$X$371</c:f>
              <c:numCache>
                <c:formatCode>General</c:formatCode>
                <c:ptCount val="366"/>
                <c:pt idx="0">
                  <c:v>15.591120000000004</c:v>
                </c:pt>
                <c:pt idx="1">
                  <c:v>14.839560000000006</c:v>
                </c:pt>
                <c:pt idx="2">
                  <c:v>14.220000000000006</c:v>
                </c:pt>
                <c:pt idx="3">
                  <c:v>13.840479999999999</c:v>
                </c:pt>
                <c:pt idx="4">
                  <c:v>13.403320000000001</c:v>
                </c:pt>
                <c:pt idx="5">
                  <c:v>12.737400000000001</c:v>
                </c:pt>
                <c:pt idx="6">
                  <c:v>12.008600000000001</c:v>
                </c:pt>
                <c:pt idx="7">
                  <c:v>11.679160000000003</c:v>
                </c:pt>
                <c:pt idx="8">
                  <c:v>11.30256</c:v>
                </c:pt>
                <c:pt idx="9">
                  <c:v>11.084360000000004</c:v>
                </c:pt>
                <c:pt idx="10">
                  <c:v>10.8598</c:v>
                </c:pt>
                <c:pt idx="11">
                  <c:v>10.582840000000004</c:v>
                </c:pt>
                <c:pt idx="12">
                  <c:v>10.253480000000003</c:v>
                </c:pt>
                <c:pt idx="13">
                  <c:v>9.876960000000004</c:v>
                </c:pt>
                <c:pt idx="14">
                  <c:v>9.4532799999999995</c:v>
                </c:pt>
                <c:pt idx="15">
                  <c:v>8.9929200000000051</c:v>
                </c:pt>
                <c:pt idx="16">
                  <c:v>8.5063600000000008</c:v>
                </c:pt>
                <c:pt idx="17">
                  <c:v>7.9988400000000013</c:v>
                </c:pt>
                <c:pt idx="18">
                  <c:v>7.4756</c:v>
                </c:pt>
                <c:pt idx="19">
                  <c:v>6.9471199999999058</c:v>
                </c:pt>
                <c:pt idx="20">
                  <c:v>6.418639999999904</c:v>
                </c:pt>
                <c:pt idx="21">
                  <c:v>5.8954000000000022</c:v>
                </c:pt>
                <c:pt idx="22">
                  <c:v>5.3826400000000021</c:v>
                </c:pt>
                <c:pt idx="23">
                  <c:v>4.8803600000000031</c:v>
                </c:pt>
                <c:pt idx="24">
                  <c:v>4.3938000000000059</c:v>
                </c:pt>
                <c:pt idx="25">
                  <c:v>3.9282000000000039</c:v>
                </c:pt>
                <c:pt idx="26">
                  <c:v>3.89452</c:v>
                </c:pt>
                <c:pt idx="27">
                  <c:v>3.707880000000003</c:v>
                </c:pt>
                <c:pt idx="28">
                  <c:v>3.2550000000000026</c:v>
                </c:pt>
                <c:pt idx="29">
                  <c:v>2.8283199999999056</c:v>
                </c:pt>
                <c:pt idx="30">
                  <c:v>2.8545199999999014</c:v>
                </c:pt>
                <c:pt idx="31">
                  <c:v>2.9069199999999</c:v>
                </c:pt>
                <c:pt idx="32">
                  <c:v>2.7089999999999037</c:v>
                </c:pt>
                <c:pt idx="33">
                  <c:v>2.526799999999902</c:v>
                </c:pt>
                <c:pt idx="34">
                  <c:v>2.1850799999999992</c:v>
                </c:pt>
                <c:pt idx="35">
                  <c:v>1.8339999999999037</c:v>
                </c:pt>
                <c:pt idx="36">
                  <c:v>1.5195999999999046</c:v>
                </c:pt>
                <c:pt idx="37">
                  <c:v>1.2366400000000013</c:v>
                </c:pt>
                <c:pt idx="38">
                  <c:v>0.98512000000000199</c:v>
                </c:pt>
                <c:pt idx="39">
                  <c:v>0.76503999999999905</c:v>
                </c:pt>
                <c:pt idx="40">
                  <c:v>0.56592000000000553</c:v>
                </c:pt>
                <c:pt idx="41">
                  <c:v>0.37204000000000548</c:v>
                </c:pt>
                <c:pt idx="42">
                  <c:v>0.183400000000006</c:v>
                </c:pt>
                <c:pt idx="43">
                  <c:v>0</c:v>
                </c:pt>
                <c:pt idx="44">
                  <c:v>0.21708000000000283</c:v>
                </c:pt>
                <c:pt idx="45">
                  <c:v>0.43939999999999912</c:v>
                </c:pt>
                <c:pt idx="46">
                  <c:v>0.67220000000000368</c:v>
                </c:pt>
                <c:pt idx="47">
                  <c:v>0.91024000000000171</c:v>
                </c:pt>
                <c:pt idx="48">
                  <c:v>1.1587600000000009</c:v>
                </c:pt>
                <c:pt idx="49">
                  <c:v>1.818240000000003</c:v>
                </c:pt>
                <c:pt idx="50">
                  <c:v>2.4829600000000056</c:v>
                </c:pt>
                <c:pt idx="51">
                  <c:v>3.1529200000000017</c:v>
                </c:pt>
                <c:pt idx="52">
                  <c:v>3.8281200000000055</c:v>
                </c:pt>
                <c:pt idx="53">
                  <c:v>4.5190399999999045</c:v>
                </c:pt>
                <c:pt idx="54">
                  <c:v>5.2256800000000041</c:v>
                </c:pt>
                <c:pt idx="55">
                  <c:v>5.95852</c:v>
                </c:pt>
                <c:pt idx="56">
                  <c:v>6.7018399999999048</c:v>
                </c:pt>
                <c:pt idx="57">
                  <c:v>7.4608800000000031</c:v>
                </c:pt>
                <c:pt idx="58">
                  <c:v>8.2356399999999041</c:v>
                </c:pt>
                <c:pt idx="59">
                  <c:v>9.0156399999999053</c:v>
                </c:pt>
                <c:pt idx="60">
                  <c:v>9.8008799999999994</c:v>
                </c:pt>
                <c:pt idx="61">
                  <c:v>10.591359999999902</c:v>
                </c:pt>
                <c:pt idx="62">
                  <c:v>11.387079999999905</c:v>
                </c:pt>
                <c:pt idx="63">
                  <c:v>12.17756</c:v>
                </c:pt>
                <c:pt idx="64">
                  <c:v>12.968040000000002</c:v>
                </c:pt>
                <c:pt idx="65">
                  <c:v>13.753279999999904</c:v>
                </c:pt>
                <c:pt idx="66">
                  <c:v>14.933759999999999</c:v>
                </c:pt>
                <c:pt idx="67">
                  <c:v>16.103760000000001</c:v>
                </c:pt>
                <c:pt idx="68">
                  <c:v>17.263280000000002</c:v>
                </c:pt>
                <c:pt idx="69">
                  <c:v>18.407080000000001</c:v>
                </c:pt>
                <c:pt idx="70">
                  <c:v>19.540399999999906</c:v>
                </c:pt>
                <c:pt idx="71">
                  <c:v>20.663240000000002</c:v>
                </c:pt>
                <c:pt idx="72">
                  <c:v>21.780840000000005</c:v>
                </c:pt>
                <c:pt idx="73">
                  <c:v>22.893199999999901</c:v>
                </c:pt>
                <c:pt idx="74">
                  <c:v>23.605079999999901</c:v>
                </c:pt>
                <c:pt idx="75">
                  <c:v>24.322199999999903</c:v>
                </c:pt>
                <c:pt idx="76">
                  <c:v>25.049799999999905</c:v>
                </c:pt>
                <c:pt idx="77">
                  <c:v>25.787879999999902</c:v>
                </c:pt>
                <c:pt idx="78">
                  <c:v>26.531199999999998</c:v>
                </c:pt>
                <c:pt idx="79">
                  <c:v>27.669759999999997</c:v>
                </c:pt>
                <c:pt idx="80">
                  <c:v>28.803079999999909</c:v>
                </c:pt>
                <c:pt idx="81">
                  <c:v>29.946879999999908</c:v>
                </c:pt>
                <c:pt idx="82">
                  <c:v>31.095919999999907</c:v>
                </c:pt>
                <c:pt idx="83">
                  <c:v>32.255439999999908</c:v>
                </c:pt>
                <c:pt idx="84">
                  <c:v>33.825919999999996</c:v>
                </c:pt>
                <c:pt idx="85">
                  <c:v>35.412120000000002</c:v>
                </c:pt>
                <c:pt idx="86">
                  <c:v>37.008799999999908</c:v>
                </c:pt>
                <c:pt idx="87">
                  <c:v>38.621200000000002</c:v>
                </c:pt>
                <c:pt idx="88">
                  <c:v>40.254559999999898</c:v>
                </c:pt>
                <c:pt idx="89">
                  <c:v>41.898399999999896</c:v>
                </c:pt>
                <c:pt idx="90">
                  <c:v>43.547479999999908</c:v>
                </c:pt>
                <c:pt idx="91">
                  <c:v>45.212279999999907</c:v>
                </c:pt>
                <c:pt idx="92">
                  <c:v>46.887559999999908</c:v>
                </c:pt>
                <c:pt idx="93">
                  <c:v>48.57332000000001</c:v>
                </c:pt>
                <c:pt idx="94">
                  <c:v>49.879559999999898</c:v>
                </c:pt>
                <c:pt idx="95">
                  <c:v>51.201520000000002</c:v>
                </c:pt>
                <c:pt idx="96">
                  <c:v>52.929200000000009</c:v>
                </c:pt>
                <c:pt idx="97">
                  <c:v>54.672599999999903</c:v>
                </c:pt>
                <c:pt idx="98">
                  <c:v>56.421239999999997</c:v>
                </c:pt>
                <c:pt idx="99">
                  <c:v>58.175120000000007</c:v>
                </c:pt>
                <c:pt idx="100">
                  <c:v>59.929000000000002</c:v>
                </c:pt>
                <c:pt idx="101">
                  <c:v>61.682879999999997</c:v>
                </c:pt>
                <c:pt idx="102">
                  <c:v>63.442000000000007</c:v>
                </c:pt>
                <c:pt idx="103">
                  <c:v>65.606839999998996</c:v>
                </c:pt>
                <c:pt idx="104">
                  <c:v>67.792639999998997</c:v>
                </c:pt>
                <c:pt idx="105">
                  <c:v>69.588439999998997</c:v>
                </c:pt>
                <c:pt idx="106">
                  <c:v>71.394720000000007</c:v>
                </c:pt>
                <c:pt idx="107">
                  <c:v>73.200999999998999</c:v>
                </c:pt>
                <c:pt idx="108">
                  <c:v>74.917599999998998</c:v>
                </c:pt>
                <c:pt idx="109">
                  <c:v>76.232519999998999</c:v>
                </c:pt>
                <c:pt idx="110">
                  <c:v>77.614359999998996</c:v>
                </c:pt>
                <c:pt idx="111">
                  <c:v>79.001439999999008</c:v>
                </c:pt>
                <c:pt idx="112">
                  <c:v>80.38852</c:v>
                </c:pt>
                <c:pt idx="113">
                  <c:v>81.780839999999998</c:v>
                </c:pt>
                <c:pt idx="114">
                  <c:v>83.183639999999997</c:v>
                </c:pt>
                <c:pt idx="115">
                  <c:v>84.596919999999997</c:v>
                </c:pt>
                <c:pt idx="116">
                  <c:v>85.900697142856998</c:v>
                </c:pt>
                <c:pt idx="117">
                  <c:v>87.319217142856999</c:v>
                </c:pt>
                <c:pt idx="118">
                  <c:v>88.742977142857001</c:v>
                </c:pt>
                <c:pt idx="119">
                  <c:v>90.166737142857016</c:v>
                </c:pt>
                <c:pt idx="120">
                  <c:v>91.985737142857005</c:v>
                </c:pt>
                <c:pt idx="121">
                  <c:v>93.409497142856992</c:v>
                </c:pt>
                <c:pt idx="122">
                  <c:v>94.833257142857008</c:v>
                </c:pt>
                <c:pt idx="123">
                  <c:v>96.26225714285701</c:v>
                </c:pt>
                <c:pt idx="124">
                  <c:v>97.691257142857012</c:v>
                </c:pt>
                <c:pt idx="125">
                  <c:v>99.125497142857</c:v>
                </c:pt>
                <c:pt idx="126">
                  <c:v>100.554497142857</c:v>
                </c:pt>
                <c:pt idx="127">
                  <c:v>102.36301714285699</c:v>
                </c:pt>
                <c:pt idx="128">
                  <c:v>103.765817142857</c:v>
                </c:pt>
                <c:pt idx="129">
                  <c:v>104.757657142857</c:v>
                </c:pt>
                <c:pt idx="130">
                  <c:v>106.529497142857</c:v>
                </c:pt>
                <c:pt idx="131">
                  <c:v>108.29085714285699</c:v>
                </c:pt>
                <c:pt idx="132">
                  <c:v>109.812377142857</c:v>
                </c:pt>
                <c:pt idx="133">
                  <c:v>111.66341714285701</c:v>
                </c:pt>
                <c:pt idx="134">
                  <c:v>113.520897142857</c:v>
                </c:pt>
                <c:pt idx="135">
                  <c:v>115.31145714285699</c:v>
                </c:pt>
                <c:pt idx="136">
                  <c:v>117.09677714285701</c:v>
                </c:pt>
                <c:pt idx="137">
                  <c:v>119.27209714285701</c:v>
                </c:pt>
                <c:pt idx="138">
                  <c:v>121.44217714285699</c:v>
                </c:pt>
                <c:pt idx="139">
                  <c:v>123.82656</c:v>
                </c:pt>
                <c:pt idx="140">
                  <c:v>126.37616</c:v>
                </c:pt>
                <c:pt idx="141">
                  <c:v>128.64002285714201</c:v>
                </c:pt>
                <c:pt idx="142">
                  <c:v>130.79438285714201</c:v>
                </c:pt>
                <c:pt idx="143">
                  <c:v>132.94874285714201</c:v>
                </c:pt>
                <c:pt idx="144">
                  <c:v>135.10310285714201</c:v>
                </c:pt>
                <c:pt idx="145">
                  <c:v>136.851742857142</c:v>
                </c:pt>
                <c:pt idx="146">
                  <c:v>138.59514285714201</c:v>
                </c:pt>
                <c:pt idx="147">
                  <c:v>140.718062857142</c:v>
                </c:pt>
                <c:pt idx="148">
                  <c:v>142.83574285714201</c:v>
                </c:pt>
                <c:pt idx="149">
                  <c:v>144.948182857142</c:v>
                </c:pt>
                <c:pt idx="150">
                  <c:v>147.43490285714199</c:v>
                </c:pt>
                <c:pt idx="151">
                  <c:v>149.92162285714201</c:v>
                </c:pt>
                <c:pt idx="152">
                  <c:v>152.023582857142</c:v>
                </c:pt>
                <c:pt idx="153">
                  <c:v>154.12554285714199</c:v>
                </c:pt>
                <c:pt idx="154">
                  <c:v>156.222262857142</c:v>
                </c:pt>
                <c:pt idx="155">
                  <c:v>157.92898285714199</c:v>
                </c:pt>
                <c:pt idx="156">
                  <c:v>159.63570285714201</c:v>
                </c:pt>
                <c:pt idx="157">
                  <c:v>161.58226285714201</c:v>
                </c:pt>
                <c:pt idx="158">
                  <c:v>163.663262857142</c:v>
                </c:pt>
                <c:pt idx="159">
                  <c:v>165.73378285714199</c:v>
                </c:pt>
                <c:pt idx="160">
                  <c:v>168.018605714285</c:v>
                </c:pt>
                <c:pt idx="161">
                  <c:v>170.45292571428502</c:v>
                </c:pt>
                <c:pt idx="162">
                  <c:v>172.48676571428501</c:v>
                </c:pt>
                <c:pt idx="163">
                  <c:v>174.51012571428501</c:v>
                </c:pt>
                <c:pt idx="164">
                  <c:v>176.29298285714199</c:v>
                </c:pt>
                <c:pt idx="165">
                  <c:v>177.90014285714201</c:v>
                </c:pt>
                <c:pt idx="166">
                  <c:v>179.49158285714199</c:v>
                </c:pt>
                <c:pt idx="167">
                  <c:v>181.06730285714201</c:v>
                </c:pt>
                <c:pt idx="168">
                  <c:v>182.632542857142</c:v>
                </c:pt>
                <c:pt idx="169">
                  <c:v>184.57206285714201</c:v>
                </c:pt>
                <c:pt idx="170">
                  <c:v>186.511582857142</c:v>
                </c:pt>
                <c:pt idx="171">
                  <c:v>188.45110285714199</c:v>
                </c:pt>
                <c:pt idx="172">
                  <c:v>190.380142857142</c:v>
                </c:pt>
                <c:pt idx="173">
                  <c:v>192.303942857142</c:v>
                </c:pt>
                <c:pt idx="174">
                  <c:v>194.23298285714199</c:v>
                </c:pt>
                <c:pt idx="175">
                  <c:v>195.78250285714199</c:v>
                </c:pt>
                <c:pt idx="176">
                  <c:v>197.33726285714201</c:v>
                </c:pt>
                <c:pt idx="177">
                  <c:v>198.88678285714201</c:v>
                </c:pt>
                <c:pt idx="178">
                  <c:v>200.431062857142</c:v>
                </c:pt>
                <c:pt idx="179">
                  <c:v>201.980582857142</c:v>
                </c:pt>
                <c:pt idx="180">
                  <c:v>203.530102857142</c:v>
                </c:pt>
                <c:pt idx="181">
                  <c:v>205.08486285714201</c:v>
                </c:pt>
                <c:pt idx="182">
                  <c:v>207.024382857142</c:v>
                </c:pt>
                <c:pt idx="183">
                  <c:v>208.58962285714199</c:v>
                </c:pt>
                <c:pt idx="184">
                  <c:v>210.16534285714201</c:v>
                </c:pt>
                <c:pt idx="185">
                  <c:v>211.91676000000001</c:v>
                </c:pt>
                <c:pt idx="186">
                  <c:v>213.52392</c:v>
                </c:pt>
                <c:pt idx="187">
                  <c:v>215.15204</c:v>
                </c:pt>
                <c:pt idx="188">
                  <c:v>216.79588000000001</c:v>
                </c:pt>
                <c:pt idx="189">
                  <c:v>218.46068</c:v>
                </c:pt>
                <c:pt idx="190">
                  <c:v>220.05735999999999</c:v>
                </c:pt>
                <c:pt idx="191">
                  <c:v>221.35011999999998</c:v>
                </c:pt>
                <c:pt idx="192">
                  <c:v>222.65860000000001</c:v>
                </c:pt>
                <c:pt idx="193">
                  <c:v>223.98280000000003</c:v>
                </c:pt>
                <c:pt idx="194">
                  <c:v>224.95367999999999</c:v>
                </c:pt>
                <c:pt idx="195">
                  <c:v>226.33027999999999</c:v>
                </c:pt>
                <c:pt idx="196">
                  <c:v>227.71736000000001</c:v>
                </c:pt>
                <c:pt idx="197">
                  <c:v>228.74064000000001</c:v>
                </c:pt>
                <c:pt idx="198">
                  <c:v>229.78488000000002</c:v>
                </c:pt>
                <c:pt idx="199">
                  <c:v>231.22959999999998</c:v>
                </c:pt>
                <c:pt idx="200">
                  <c:v>232.69003999999998</c:v>
                </c:pt>
                <c:pt idx="201">
                  <c:v>234.16619999999998</c:v>
                </c:pt>
                <c:pt idx="202">
                  <c:v>235.66332000000003</c:v>
                </c:pt>
                <c:pt idx="203">
                  <c:v>237.17616000000001</c:v>
                </c:pt>
                <c:pt idx="204">
                  <c:v>238.69948000000002</c:v>
                </c:pt>
                <c:pt idx="205">
                  <c:v>240.23328000000001</c:v>
                </c:pt>
                <c:pt idx="206">
                  <c:v>241.77756000000002</c:v>
                </c:pt>
                <c:pt idx="207">
                  <c:v>242.94755999999998</c:v>
                </c:pt>
                <c:pt idx="208">
                  <c:v>244.12280000000001</c:v>
                </c:pt>
                <c:pt idx="209">
                  <c:v>245.69327999999999</c:v>
                </c:pt>
                <c:pt idx="210">
                  <c:v>246.88948000000002</c:v>
                </c:pt>
                <c:pt idx="211">
                  <c:v>247.54795999999899</c:v>
                </c:pt>
                <c:pt idx="212">
                  <c:v>248.46119999999999</c:v>
                </c:pt>
                <c:pt idx="213">
                  <c:v>249.62296000000001</c:v>
                </c:pt>
                <c:pt idx="214">
                  <c:v>250.78472000000002</c:v>
                </c:pt>
                <c:pt idx="215">
                  <c:v>252.03031999999999</c:v>
                </c:pt>
                <c:pt idx="216">
                  <c:v>253.59556000000001</c:v>
                </c:pt>
                <c:pt idx="217">
                  <c:v>255.16080000000002</c:v>
                </c:pt>
                <c:pt idx="218">
                  <c:v>256.71555999999998</c:v>
                </c:pt>
                <c:pt idx="219">
                  <c:v>258.25459999999998</c:v>
                </c:pt>
                <c:pt idx="220">
                  <c:v>259.39840000000004</c:v>
                </c:pt>
                <c:pt idx="221">
                  <c:v>260.54744000000005</c:v>
                </c:pt>
                <c:pt idx="222">
                  <c:v>261.69647999999995</c:v>
                </c:pt>
                <c:pt idx="223">
                  <c:v>263.12601714285699</c:v>
                </c:pt>
                <c:pt idx="224">
                  <c:v>264.28029714285697</c:v>
                </c:pt>
                <c:pt idx="225">
                  <c:v>265.43457714285705</c:v>
                </c:pt>
                <c:pt idx="226">
                  <c:v>266.58885714285702</c:v>
                </c:pt>
                <c:pt idx="227">
                  <c:v>267.73789714285704</c:v>
                </c:pt>
                <c:pt idx="228">
                  <c:v>269.27693714285704</c:v>
                </c:pt>
                <c:pt idx="229">
                  <c:v>270.81073714285696</c:v>
                </c:pt>
                <c:pt idx="230">
                  <c:v>272.33405714285698</c:v>
                </c:pt>
                <c:pt idx="231">
                  <c:v>273.841657142857</c:v>
                </c:pt>
                <c:pt idx="232">
                  <c:v>275.34401714285696</c:v>
                </c:pt>
                <c:pt idx="233">
                  <c:v>276.84113714285695</c:v>
                </c:pt>
                <c:pt idx="234">
                  <c:v>277.94825714285696</c:v>
                </c:pt>
                <c:pt idx="235">
                  <c:v>279.03965714285698</c:v>
                </c:pt>
                <c:pt idx="236">
                  <c:v>280.66877714285704</c:v>
                </c:pt>
                <c:pt idx="237">
                  <c:v>282.03789714285699</c:v>
                </c:pt>
                <c:pt idx="238">
                  <c:v>283.14801714285704</c:v>
                </c:pt>
                <c:pt idx="239">
                  <c:v>284.62717714285702</c:v>
                </c:pt>
                <c:pt idx="240">
                  <c:v>286.09061714285701</c:v>
                </c:pt>
                <c:pt idx="241">
                  <c:v>287.53833714285702</c:v>
                </c:pt>
                <c:pt idx="242">
                  <c:v>288.96509714285696</c:v>
                </c:pt>
                <c:pt idx="243">
                  <c:v>290.38661714285695</c:v>
                </c:pt>
                <c:pt idx="244">
                  <c:v>291.79765714285702</c:v>
                </c:pt>
                <c:pt idx="245">
                  <c:v>293.19821714285695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C9-4613-B112-91A0C9D90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'0.05 (4)'!$E$5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(4)'!$D$6:$D$522</c:f>
              <c:numCache>
                <c:formatCode>General</c:formatCode>
                <c:ptCount val="517"/>
                <c:pt idx="0">
                  <c:v>222.249</c:v>
                </c:pt>
                <c:pt idx="1">
                  <c:v>222.126</c:v>
                </c:pt>
                <c:pt idx="2">
                  <c:v>221.88</c:v>
                </c:pt>
                <c:pt idx="3">
                  <c:v>221.75700000000001</c:v>
                </c:pt>
                <c:pt idx="4">
                  <c:v>221.75700000000001</c:v>
                </c:pt>
                <c:pt idx="5">
                  <c:v>221.75700000000001</c:v>
                </c:pt>
                <c:pt idx="6">
                  <c:v>221.75700000000001</c:v>
                </c:pt>
                <c:pt idx="7">
                  <c:v>221.63399999999999</c:v>
                </c:pt>
                <c:pt idx="8">
                  <c:v>221.63399999999999</c:v>
                </c:pt>
                <c:pt idx="9">
                  <c:v>221.63399999999999</c:v>
                </c:pt>
                <c:pt idx="10">
                  <c:v>221.63399999999999</c:v>
                </c:pt>
                <c:pt idx="11">
                  <c:v>221.63399999999999</c:v>
                </c:pt>
                <c:pt idx="12">
                  <c:v>221.88</c:v>
                </c:pt>
                <c:pt idx="13">
                  <c:v>222.495</c:v>
                </c:pt>
                <c:pt idx="14">
                  <c:v>222.61799999999999</c:v>
                </c:pt>
                <c:pt idx="15">
                  <c:v>222.864</c:v>
                </c:pt>
                <c:pt idx="16">
                  <c:v>222.98699999999999</c:v>
                </c:pt>
                <c:pt idx="17">
                  <c:v>223.11</c:v>
                </c:pt>
                <c:pt idx="18">
                  <c:v>223.11</c:v>
                </c:pt>
                <c:pt idx="19">
                  <c:v>222.98699999999999</c:v>
                </c:pt>
                <c:pt idx="20">
                  <c:v>222.864</c:v>
                </c:pt>
                <c:pt idx="21">
                  <c:v>222.61799999999999</c:v>
                </c:pt>
                <c:pt idx="22">
                  <c:v>222.37200000000001</c:v>
                </c:pt>
                <c:pt idx="23">
                  <c:v>222.126</c:v>
                </c:pt>
                <c:pt idx="24">
                  <c:v>222.21456000000001</c:v>
                </c:pt>
                <c:pt idx="25">
                  <c:v>222.18996000000001</c:v>
                </c:pt>
                <c:pt idx="26">
                  <c:v>222.16535999999999</c:v>
                </c:pt>
                <c:pt idx="27">
                  <c:v>222.14076</c:v>
                </c:pt>
                <c:pt idx="28">
                  <c:v>222.12108000000001</c:v>
                </c:pt>
                <c:pt idx="29">
                  <c:v>222.10140000000001</c:v>
                </c:pt>
                <c:pt idx="30">
                  <c:v>222.08171999999999</c:v>
                </c:pt>
                <c:pt idx="31">
                  <c:v>222.06204</c:v>
                </c:pt>
                <c:pt idx="32">
                  <c:v>222.05712</c:v>
                </c:pt>
                <c:pt idx="33">
                  <c:v>222.06695999999999</c:v>
                </c:pt>
                <c:pt idx="34">
                  <c:v>222.09155999999999</c:v>
                </c:pt>
                <c:pt idx="35">
                  <c:v>222.126</c:v>
                </c:pt>
                <c:pt idx="36">
                  <c:v>222.16535999999999</c:v>
                </c:pt>
                <c:pt idx="37">
                  <c:v>222.19980000000001</c:v>
                </c:pt>
                <c:pt idx="38">
                  <c:v>222.21455999999901</c:v>
                </c:pt>
                <c:pt idx="39">
                  <c:v>222.22931999999901</c:v>
                </c:pt>
                <c:pt idx="40">
                  <c:v>222.23424</c:v>
                </c:pt>
                <c:pt idx="41">
                  <c:v>222.23424</c:v>
                </c:pt>
                <c:pt idx="42">
                  <c:v>222.22931999999901</c:v>
                </c:pt>
                <c:pt idx="43">
                  <c:v>222.22931999999901</c:v>
                </c:pt>
                <c:pt idx="44">
                  <c:v>222.23423999999901</c:v>
                </c:pt>
                <c:pt idx="45">
                  <c:v>222.244079999999</c:v>
                </c:pt>
                <c:pt idx="46">
                  <c:v>222.253919999999</c:v>
                </c:pt>
                <c:pt idx="47">
                  <c:v>222.258839999999</c:v>
                </c:pt>
                <c:pt idx="48">
                  <c:v>222.258839999999</c:v>
                </c:pt>
                <c:pt idx="49">
                  <c:v>222.253919999999</c:v>
                </c:pt>
                <c:pt idx="50">
                  <c:v>222.244079999999</c:v>
                </c:pt>
                <c:pt idx="51">
                  <c:v>222.22439999999901</c:v>
                </c:pt>
                <c:pt idx="52">
                  <c:v>222.19488000000001</c:v>
                </c:pt>
                <c:pt idx="53">
                  <c:v>222.14568</c:v>
                </c:pt>
                <c:pt idx="54">
                  <c:v>222.11796000000001</c:v>
                </c:pt>
                <c:pt idx="55">
                  <c:v>222.06564</c:v>
                </c:pt>
                <c:pt idx="56">
                  <c:v>221.82252</c:v>
                </c:pt>
                <c:pt idx="57">
                  <c:v>221.29476</c:v>
                </c:pt>
                <c:pt idx="58">
                  <c:v>220.73256000000001</c:v>
                </c:pt>
                <c:pt idx="59">
                  <c:v>220.13592</c:v>
                </c:pt>
                <c:pt idx="60">
                  <c:v>219.50976</c:v>
                </c:pt>
                <c:pt idx="61">
                  <c:v>218.85900000000001</c:v>
                </c:pt>
                <c:pt idx="62">
                  <c:v>218.18364</c:v>
                </c:pt>
                <c:pt idx="63">
                  <c:v>217.48367999999999</c:v>
                </c:pt>
                <c:pt idx="64">
                  <c:v>216.768959999999</c:v>
                </c:pt>
                <c:pt idx="65">
                  <c:v>216.04931999999999</c:v>
                </c:pt>
                <c:pt idx="66">
                  <c:v>215.319839999999</c:v>
                </c:pt>
                <c:pt idx="67">
                  <c:v>214.59035999999901</c:v>
                </c:pt>
                <c:pt idx="68">
                  <c:v>214.101239999999</c:v>
                </c:pt>
                <c:pt idx="69">
                  <c:v>213.60227999999901</c:v>
                </c:pt>
                <c:pt idx="70">
                  <c:v>213.25475999999901</c:v>
                </c:pt>
                <c:pt idx="71">
                  <c:v>212.91216</c:v>
                </c:pt>
                <c:pt idx="72">
                  <c:v>212.52347999999901</c:v>
                </c:pt>
                <c:pt idx="73">
                  <c:v>212.13972000000001</c:v>
                </c:pt>
                <c:pt idx="74">
                  <c:v>211.74611999999999</c:v>
                </c:pt>
                <c:pt idx="75">
                  <c:v>211.34268</c:v>
                </c:pt>
                <c:pt idx="76">
                  <c:v>210.93924000000001</c:v>
                </c:pt>
                <c:pt idx="77">
                  <c:v>210.53579999999999</c:v>
                </c:pt>
                <c:pt idx="78">
                  <c:v>210.13235999999901</c:v>
                </c:pt>
                <c:pt idx="79">
                  <c:v>209.69759999999999</c:v>
                </c:pt>
                <c:pt idx="80">
                  <c:v>209.27267999999901</c:v>
                </c:pt>
                <c:pt idx="81">
                  <c:v>209.028719999999</c:v>
                </c:pt>
                <c:pt idx="82">
                  <c:v>209.04971999999901</c:v>
                </c:pt>
                <c:pt idx="83">
                  <c:v>209.080559999999</c:v>
                </c:pt>
                <c:pt idx="84">
                  <c:v>209.11631999999901</c:v>
                </c:pt>
                <c:pt idx="85">
                  <c:v>209.14716000000001</c:v>
                </c:pt>
                <c:pt idx="86">
                  <c:v>209.17308</c:v>
                </c:pt>
                <c:pt idx="87">
                  <c:v>209.18915999999999</c:v>
                </c:pt>
                <c:pt idx="88">
                  <c:v>209.19048000000001</c:v>
                </c:pt>
                <c:pt idx="89">
                  <c:v>209.60015999999999</c:v>
                </c:pt>
                <c:pt idx="90">
                  <c:v>209.89251999999999</c:v>
                </c:pt>
                <c:pt idx="91">
                  <c:v>209.89251999999999</c:v>
                </c:pt>
                <c:pt idx="92">
                  <c:v>209.863</c:v>
                </c:pt>
                <c:pt idx="93">
                  <c:v>210.00639999999899</c:v>
                </c:pt>
                <c:pt idx="94">
                  <c:v>210.13504</c:v>
                </c:pt>
                <c:pt idx="95">
                  <c:v>209.84235999999899</c:v>
                </c:pt>
                <c:pt idx="96">
                  <c:v>209.53492</c:v>
                </c:pt>
                <c:pt idx="97">
                  <c:v>209.10736</c:v>
                </c:pt>
                <c:pt idx="98">
                  <c:v>208.71111999999999</c:v>
                </c:pt>
                <c:pt idx="99">
                  <c:v>208.31979999999999</c:v>
                </c:pt>
                <c:pt idx="100">
                  <c:v>207.93340000000001</c:v>
                </c:pt>
                <c:pt idx="101">
                  <c:v>207.54208</c:v>
                </c:pt>
                <c:pt idx="102">
                  <c:v>207.17043999999899</c:v>
                </c:pt>
                <c:pt idx="103">
                  <c:v>206.828319999999</c:v>
                </c:pt>
                <c:pt idx="104">
                  <c:v>206.52063999999899</c:v>
                </c:pt>
                <c:pt idx="105">
                  <c:v>206.247399999999</c:v>
                </c:pt>
                <c:pt idx="106">
                  <c:v>206.00367999999901</c:v>
                </c:pt>
                <c:pt idx="107">
                  <c:v>205.77471999999901</c:v>
                </c:pt>
                <c:pt idx="108">
                  <c:v>205.55068</c:v>
                </c:pt>
                <c:pt idx="109">
                  <c:v>205.33156</c:v>
                </c:pt>
                <c:pt idx="110">
                  <c:v>205.12227999999999</c:v>
                </c:pt>
                <c:pt idx="111">
                  <c:v>204.92284000000001</c:v>
                </c:pt>
                <c:pt idx="112">
                  <c:v>204.73815999999999</c:v>
                </c:pt>
                <c:pt idx="113">
                  <c:v>204.57316</c:v>
                </c:pt>
                <c:pt idx="114">
                  <c:v>203.994879999999</c:v>
                </c:pt>
                <c:pt idx="115">
                  <c:v>203.529</c:v>
                </c:pt>
                <c:pt idx="116">
                  <c:v>203.35548</c:v>
                </c:pt>
                <c:pt idx="117">
                  <c:v>203.21147999999999</c:v>
                </c:pt>
                <c:pt idx="118">
                  <c:v>202.64928</c:v>
                </c:pt>
                <c:pt idx="119">
                  <c:v>202.11660000000001</c:v>
                </c:pt>
                <c:pt idx="120">
                  <c:v>201.85872000000001</c:v>
                </c:pt>
                <c:pt idx="121">
                  <c:v>201.62052</c:v>
                </c:pt>
                <c:pt idx="122">
                  <c:v>201.56327999999999</c:v>
                </c:pt>
                <c:pt idx="123">
                  <c:v>201.47471999999999</c:v>
                </c:pt>
                <c:pt idx="124">
                  <c:v>201.40583999999899</c:v>
                </c:pt>
                <c:pt idx="125">
                  <c:v>201.36156</c:v>
                </c:pt>
                <c:pt idx="126">
                  <c:v>201.34679999999901</c:v>
                </c:pt>
                <c:pt idx="127">
                  <c:v>201.35171999999901</c:v>
                </c:pt>
                <c:pt idx="128">
                  <c:v>201.371399999999</c:v>
                </c:pt>
                <c:pt idx="129">
                  <c:v>201.39107999999899</c:v>
                </c:pt>
                <c:pt idx="130">
                  <c:v>201.42059999999901</c:v>
                </c:pt>
                <c:pt idx="131">
                  <c:v>201.459959999999</c:v>
                </c:pt>
                <c:pt idx="132">
                  <c:v>201.11063999999999</c:v>
                </c:pt>
                <c:pt idx="133">
                  <c:v>200.79084</c:v>
                </c:pt>
                <c:pt idx="134">
                  <c:v>200.50547999999901</c:v>
                </c:pt>
                <c:pt idx="135">
                  <c:v>200.26439999999999</c:v>
                </c:pt>
                <c:pt idx="136">
                  <c:v>200.067599999999</c:v>
                </c:pt>
                <c:pt idx="137">
                  <c:v>199.51164</c:v>
                </c:pt>
                <c:pt idx="138">
                  <c:v>198.99995999999999</c:v>
                </c:pt>
                <c:pt idx="139">
                  <c:v>198.53255999999999</c:v>
                </c:pt>
                <c:pt idx="140">
                  <c:v>198.10452000000001</c:v>
                </c:pt>
                <c:pt idx="141">
                  <c:v>197.72567999999899</c:v>
                </c:pt>
                <c:pt idx="142">
                  <c:v>197.37635999999901</c:v>
                </c:pt>
                <c:pt idx="143">
                  <c:v>197.06147999999899</c:v>
                </c:pt>
                <c:pt idx="144">
                  <c:v>196.776119999999</c:v>
                </c:pt>
                <c:pt idx="145">
                  <c:v>196.52027999999899</c:v>
                </c:pt>
                <c:pt idx="146">
                  <c:v>196.303799999999</c:v>
                </c:pt>
                <c:pt idx="147">
                  <c:v>196.126679999999</c:v>
                </c:pt>
                <c:pt idx="148">
                  <c:v>195.99875999999901</c:v>
                </c:pt>
                <c:pt idx="149">
                  <c:v>195.91511999999901</c:v>
                </c:pt>
                <c:pt idx="150">
                  <c:v>195.87575999999899</c:v>
                </c:pt>
                <c:pt idx="151">
                  <c:v>195.87575999999899</c:v>
                </c:pt>
                <c:pt idx="152">
                  <c:v>195.90528</c:v>
                </c:pt>
                <c:pt idx="153">
                  <c:v>195.96431999999899</c:v>
                </c:pt>
                <c:pt idx="154">
                  <c:v>195.64944</c:v>
                </c:pt>
                <c:pt idx="155">
                  <c:v>195.36408</c:v>
                </c:pt>
                <c:pt idx="156">
                  <c:v>195.108239999999</c:v>
                </c:pt>
                <c:pt idx="157">
                  <c:v>194.90651999999901</c:v>
                </c:pt>
                <c:pt idx="158">
                  <c:v>194.73924</c:v>
                </c:pt>
                <c:pt idx="159">
                  <c:v>194.60148000000001</c:v>
                </c:pt>
                <c:pt idx="160">
                  <c:v>194.48831999999999</c:v>
                </c:pt>
                <c:pt idx="161">
                  <c:v>194.39483999999999</c:v>
                </c:pt>
                <c:pt idx="162">
                  <c:v>194.72448</c:v>
                </c:pt>
                <c:pt idx="163">
                  <c:v>195.07872</c:v>
                </c:pt>
                <c:pt idx="164">
                  <c:v>195.44772</c:v>
                </c:pt>
                <c:pt idx="165">
                  <c:v>195.8364</c:v>
                </c:pt>
                <c:pt idx="166">
                  <c:v>196.23983999999999</c:v>
                </c:pt>
                <c:pt idx="167">
                  <c:v>196.27428</c:v>
                </c:pt>
                <c:pt idx="168">
                  <c:v>196.34315999999899</c:v>
                </c:pt>
                <c:pt idx="169">
                  <c:v>196.44155999999899</c:v>
                </c:pt>
                <c:pt idx="170">
                  <c:v>196.569479999999</c:v>
                </c:pt>
                <c:pt idx="171">
                  <c:v>196.72200000000001</c:v>
                </c:pt>
                <c:pt idx="172">
                  <c:v>196.51535999999999</c:v>
                </c:pt>
                <c:pt idx="173">
                  <c:v>196.33331999999999</c:v>
                </c:pt>
                <c:pt idx="174">
                  <c:v>196.16112000000001</c:v>
                </c:pt>
                <c:pt idx="175">
                  <c:v>196.00368</c:v>
                </c:pt>
                <c:pt idx="176">
                  <c:v>195.85607999999999</c:v>
                </c:pt>
                <c:pt idx="177">
                  <c:v>195.72323999999901</c:v>
                </c:pt>
                <c:pt idx="178">
                  <c:v>195.59531999999999</c:v>
                </c:pt>
                <c:pt idx="179">
                  <c:v>195.49199999999999</c:v>
                </c:pt>
                <c:pt idx="180">
                  <c:v>195.39359999999999</c:v>
                </c:pt>
                <c:pt idx="181">
                  <c:v>195.30011999999999</c:v>
                </c:pt>
                <c:pt idx="182">
                  <c:v>195.60024000000001</c:v>
                </c:pt>
                <c:pt idx="183">
                  <c:v>195.90036000000001</c:v>
                </c:pt>
                <c:pt idx="184">
                  <c:v>195.82164</c:v>
                </c:pt>
                <c:pt idx="185">
                  <c:v>195.74784</c:v>
                </c:pt>
                <c:pt idx="186">
                  <c:v>195.68879999999999</c:v>
                </c:pt>
                <c:pt idx="187">
                  <c:v>195.6396</c:v>
                </c:pt>
                <c:pt idx="188">
                  <c:v>195.60515999999899</c:v>
                </c:pt>
                <c:pt idx="189">
                  <c:v>195.59531999999999</c:v>
                </c:pt>
                <c:pt idx="190">
                  <c:v>195.60024000000001</c:v>
                </c:pt>
                <c:pt idx="191">
                  <c:v>195.22631999999999</c:v>
                </c:pt>
                <c:pt idx="192">
                  <c:v>194.86715999999899</c:v>
                </c:pt>
                <c:pt idx="193">
                  <c:v>194.88191999999901</c:v>
                </c:pt>
                <c:pt idx="194">
                  <c:v>194.89175999999901</c:v>
                </c:pt>
                <c:pt idx="195">
                  <c:v>194.90159999999901</c:v>
                </c:pt>
                <c:pt idx="196">
                  <c:v>194.98872</c:v>
                </c:pt>
                <c:pt idx="197">
                  <c:v>195.46307999999999</c:v>
                </c:pt>
                <c:pt idx="198">
                  <c:v>195.86291999999901</c:v>
                </c:pt>
                <c:pt idx="199">
                  <c:v>196.26767999999899</c:v>
                </c:pt>
                <c:pt idx="200">
                  <c:v>196.667519999999</c:v>
                </c:pt>
                <c:pt idx="201">
                  <c:v>197.07227999999901</c:v>
                </c:pt>
                <c:pt idx="202">
                  <c:v>197.47703999999999</c:v>
                </c:pt>
                <c:pt idx="203">
                  <c:v>197.89164</c:v>
                </c:pt>
                <c:pt idx="204">
                  <c:v>198.41780571428501</c:v>
                </c:pt>
                <c:pt idx="205">
                  <c:v>198.83732571428499</c:v>
                </c:pt>
                <c:pt idx="206">
                  <c:v>199.26668571428499</c:v>
                </c:pt>
                <c:pt idx="207">
                  <c:v>199.70588571428499</c:v>
                </c:pt>
                <c:pt idx="208">
                  <c:v>199.76624571428499</c:v>
                </c:pt>
                <c:pt idx="209">
                  <c:v>200.22512571428501</c:v>
                </c:pt>
                <c:pt idx="210">
                  <c:v>200.698765714285</c:v>
                </c:pt>
                <c:pt idx="211">
                  <c:v>201.21176571428501</c:v>
                </c:pt>
                <c:pt idx="212">
                  <c:v>201.73952571428501</c:v>
                </c:pt>
                <c:pt idx="213">
                  <c:v>202.27220571428501</c:v>
                </c:pt>
                <c:pt idx="214">
                  <c:v>202.80980571428501</c:v>
                </c:pt>
                <c:pt idx="215">
                  <c:v>202.96364571428501</c:v>
                </c:pt>
                <c:pt idx="216">
                  <c:v>203.511085714285</c:v>
                </c:pt>
                <c:pt idx="217">
                  <c:v>204.45704571428499</c:v>
                </c:pt>
                <c:pt idx="218">
                  <c:v>204.64532571428501</c:v>
                </c:pt>
                <c:pt idx="219">
                  <c:v>204.85328571428499</c:v>
                </c:pt>
                <c:pt idx="220">
                  <c:v>205.31636571428501</c:v>
                </c:pt>
                <c:pt idx="221">
                  <c:v>205.47656571428499</c:v>
                </c:pt>
                <c:pt idx="222">
                  <c:v>205.64804571428499</c:v>
                </c:pt>
                <c:pt idx="223">
                  <c:v>205.903885714285</c:v>
                </c:pt>
                <c:pt idx="224">
                  <c:v>206.179405714285</c:v>
                </c:pt>
                <c:pt idx="225">
                  <c:v>206.081005714285</c:v>
                </c:pt>
                <c:pt idx="226">
                  <c:v>206.00228571428499</c:v>
                </c:pt>
                <c:pt idx="227">
                  <c:v>205.71533142857101</c:v>
                </c:pt>
                <c:pt idx="228">
                  <c:v>205.267611428571</c:v>
                </c:pt>
                <c:pt idx="229">
                  <c:v>205.11176571428501</c:v>
                </c:pt>
                <c:pt idx="230">
                  <c:v>205.077325714285</c:v>
                </c:pt>
                <c:pt idx="231">
                  <c:v>205.047805714285</c:v>
                </c:pt>
                <c:pt idx="232">
                  <c:v>205.02812571428501</c:v>
                </c:pt>
                <c:pt idx="233">
                  <c:v>205.40696571428501</c:v>
                </c:pt>
                <c:pt idx="234">
                  <c:v>205.795645714285</c:v>
                </c:pt>
                <c:pt idx="235">
                  <c:v>205.795645714285</c:v>
                </c:pt>
                <c:pt idx="236">
                  <c:v>205.77104571428501</c:v>
                </c:pt>
                <c:pt idx="237">
                  <c:v>205.74644571428499</c:v>
                </c:pt>
                <c:pt idx="238">
                  <c:v>205.32332571428501</c:v>
                </c:pt>
                <c:pt idx="239">
                  <c:v>204.895285714285</c:v>
                </c:pt>
                <c:pt idx="240">
                  <c:v>204.86084571428501</c:v>
                </c:pt>
                <c:pt idx="241">
                  <c:v>204.83132571428499</c:v>
                </c:pt>
                <c:pt idx="242">
                  <c:v>204.80672571428499</c:v>
                </c:pt>
                <c:pt idx="243">
                  <c:v>205.17572571428499</c:v>
                </c:pt>
                <c:pt idx="244">
                  <c:v>205.54472571428499</c:v>
                </c:pt>
                <c:pt idx="245">
                  <c:v>205.67336571428501</c:v>
                </c:pt>
                <c:pt idx="246">
                  <c:v>205.629085714285</c:v>
                </c:pt>
                <c:pt idx="247">
                  <c:v>205.57004571428499</c:v>
                </c:pt>
                <c:pt idx="248">
                  <c:v>205.278171428571</c:v>
                </c:pt>
                <c:pt idx="249">
                  <c:v>204.805851428571</c:v>
                </c:pt>
                <c:pt idx="250">
                  <c:v>204.717291428571</c:v>
                </c:pt>
                <c:pt idx="251">
                  <c:v>204.618891428571</c:v>
                </c:pt>
                <c:pt idx="252">
                  <c:v>204.73856571428499</c:v>
                </c:pt>
                <c:pt idx="253">
                  <c:v>205.02884571428501</c:v>
                </c:pt>
                <c:pt idx="254">
                  <c:v>205.30436571428501</c:v>
                </c:pt>
                <c:pt idx="255">
                  <c:v>205.57004571428499</c:v>
                </c:pt>
                <c:pt idx="256">
                  <c:v>205.82588571428499</c:v>
                </c:pt>
                <c:pt idx="257">
                  <c:v>205.66352571428499</c:v>
                </c:pt>
                <c:pt idx="258">
                  <c:v>205.48640571428501</c:v>
                </c:pt>
                <c:pt idx="259">
                  <c:v>205.28960571428499</c:v>
                </c:pt>
                <c:pt idx="260">
                  <c:v>205.073125714285</c:v>
                </c:pt>
                <c:pt idx="261">
                  <c:v>204.84680571428501</c:v>
                </c:pt>
                <c:pt idx="262">
                  <c:v>204.610645714285</c:v>
                </c:pt>
                <c:pt idx="263">
                  <c:v>204.77300571428501</c:v>
                </c:pt>
                <c:pt idx="264">
                  <c:v>204.93536571428501</c:v>
                </c:pt>
                <c:pt idx="265">
                  <c:v>205.09280571428499</c:v>
                </c:pt>
                <c:pt idx="266">
                  <c:v>205.23548571428501</c:v>
                </c:pt>
                <c:pt idx="267">
                  <c:v>205.36340571428499</c:v>
                </c:pt>
                <c:pt idx="268">
                  <c:v>205.47164571428499</c:v>
                </c:pt>
                <c:pt idx="269">
                  <c:v>205.55528571428499</c:v>
                </c:pt>
                <c:pt idx="270">
                  <c:v>205.21088571428501</c:v>
                </c:pt>
                <c:pt idx="271">
                  <c:v>205.260085714285</c:v>
                </c:pt>
                <c:pt idx="272">
                  <c:v>205.29944571428501</c:v>
                </c:pt>
                <c:pt idx="273">
                  <c:v>205.14851999999999</c:v>
                </c:pt>
                <c:pt idx="274">
                  <c:v>205.15835999999999</c:v>
                </c:pt>
                <c:pt idx="275">
                  <c:v>205.15343999999899</c:v>
                </c:pt>
                <c:pt idx="276">
                  <c:v>205.13867999999999</c:v>
                </c:pt>
                <c:pt idx="277">
                  <c:v>205.11408</c:v>
                </c:pt>
                <c:pt idx="278">
                  <c:v>205.14779999999999</c:v>
                </c:pt>
                <c:pt idx="279">
                  <c:v>205.52303999999901</c:v>
                </c:pt>
                <c:pt idx="280">
                  <c:v>205.85399999999899</c:v>
                </c:pt>
                <c:pt idx="281">
                  <c:v>206.170199999999</c:v>
                </c:pt>
                <c:pt idx="282">
                  <c:v>206.89967999999899</c:v>
                </c:pt>
                <c:pt idx="283">
                  <c:v>207.2208</c:v>
                </c:pt>
                <c:pt idx="284">
                  <c:v>207.53207999999901</c:v>
                </c:pt>
                <c:pt idx="285">
                  <c:v>208.23203999999899</c:v>
                </c:pt>
                <c:pt idx="286">
                  <c:v>208.91723999999999</c:v>
                </c:pt>
                <c:pt idx="287">
                  <c:v>209.19408000000001</c:v>
                </c:pt>
                <c:pt idx="288">
                  <c:v>209.45616000000001</c:v>
                </c:pt>
                <c:pt idx="289">
                  <c:v>209.70840000000001</c:v>
                </c:pt>
                <c:pt idx="290">
                  <c:v>209.94587999999999</c:v>
                </c:pt>
                <c:pt idx="291">
                  <c:v>210.17352</c:v>
                </c:pt>
                <c:pt idx="292">
                  <c:v>210.39131999999901</c:v>
                </c:pt>
                <c:pt idx="293">
                  <c:v>210.60419999999999</c:v>
                </c:pt>
                <c:pt idx="294">
                  <c:v>210.822</c:v>
                </c:pt>
                <c:pt idx="295">
                  <c:v>211.44816</c:v>
                </c:pt>
                <c:pt idx="296">
                  <c:v>212.07432</c:v>
                </c:pt>
                <c:pt idx="297">
                  <c:v>212.31180000000001</c:v>
                </c:pt>
                <c:pt idx="298">
                  <c:v>212.96747999999999</c:v>
                </c:pt>
                <c:pt idx="299">
                  <c:v>214.14884000000001</c:v>
                </c:pt>
                <c:pt idx="300">
                  <c:v>215.06943999999999</c:v>
                </c:pt>
                <c:pt idx="301">
                  <c:v>215.716599999999</c:v>
                </c:pt>
                <c:pt idx="302">
                  <c:v>216.35391999999899</c:v>
                </c:pt>
                <c:pt idx="303">
                  <c:v>216.90831999999901</c:v>
                </c:pt>
                <c:pt idx="304">
                  <c:v>217.106439999999</c:v>
                </c:pt>
                <c:pt idx="305">
                  <c:v>217.33407999999901</c:v>
                </c:pt>
                <c:pt idx="306">
                  <c:v>217.56171999999901</c:v>
                </c:pt>
                <c:pt idx="307">
                  <c:v>217.76476</c:v>
                </c:pt>
                <c:pt idx="308">
                  <c:v>218.36632</c:v>
                </c:pt>
                <c:pt idx="309">
                  <c:v>218.96296000000001</c:v>
                </c:pt>
                <c:pt idx="310">
                  <c:v>219.55959999999999</c:v>
                </c:pt>
                <c:pt idx="311">
                  <c:v>219.87420571428501</c:v>
                </c:pt>
                <c:pt idx="312">
                  <c:v>220.47576571428499</c:v>
                </c:pt>
                <c:pt idx="313">
                  <c:v>221.072405714285</c:v>
                </c:pt>
                <c:pt idx="314">
                  <c:v>221.66412571428501</c:v>
                </c:pt>
                <c:pt idx="315">
                  <c:v>222.25092571428499</c:v>
                </c:pt>
                <c:pt idx="316">
                  <c:v>222.44904571428501</c:v>
                </c:pt>
                <c:pt idx="317">
                  <c:v>222.64716571428499</c:v>
                </c:pt>
                <c:pt idx="318">
                  <c:v>222.83544571428499</c:v>
                </c:pt>
                <c:pt idx="319">
                  <c:v>223.01388571428501</c:v>
                </c:pt>
                <c:pt idx="320">
                  <c:v>223.18248571428501</c:v>
                </c:pt>
                <c:pt idx="321">
                  <c:v>223.33140571428501</c:v>
                </c:pt>
                <c:pt idx="322">
                  <c:v>223.85916571428501</c:v>
                </c:pt>
                <c:pt idx="323">
                  <c:v>224.36232571428499</c:v>
                </c:pt>
                <c:pt idx="324">
                  <c:v>224.32996571428501</c:v>
                </c:pt>
                <c:pt idx="325">
                  <c:v>224.553445714285</c:v>
                </c:pt>
                <c:pt idx="326">
                  <c:v>225.030685714285</c:v>
                </c:pt>
                <c:pt idx="327">
                  <c:v>225.09956571428501</c:v>
                </c:pt>
                <c:pt idx="328">
                  <c:v>225.14384571428499</c:v>
                </c:pt>
                <c:pt idx="329">
                  <c:v>225.16844571428501</c:v>
                </c:pt>
                <c:pt idx="330">
                  <c:v>225.16844571428501</c:v>
                </c:pt>
                <c:pt idx="331">
                  <c:v>225.15368571428499</c:v>
                </c:pt>
                <c:pt idx="332">
                  <c:v>225.119245714285</c:v>
                </c:pt>
                <c:pt idx="333">
                  <c:v>225.07004571428499</c:v>
                </c:pt>
                <c:pt idx="334">
                  <c:v>225.01100571428501</c:v>
                </c:pt>
                <c:pt idx="335">
                  <c:v>224.553445714285</c:v>
                </c:pt>
                <c:pt idx="336">
                  <c:v>224.37299999999999</c:v>
                </c:pt>
                <c:pt idx="337">
                  <c:v>224.29920000000001</c:v>
                </c:pt>
                <c:pt idx="338">
                  <c:v>224.21556000000001</c:v>
                </c:pt>
                <c:pt idx="339">
                  <c:v>224.11716000000001</c:v>
                </c:pt>
                <c:pt idx="340">
                  <c:v>224.01383999999999</c:v>
                </c:pt>
                <c:pt idx="341">
                  <c:v>224.28935999999999</c:v>
                </c:pt>
                <c:pt idx="342">
                  <c:v>224.555039999999</c:v>
                </c:pt>
                <c:pt idx="343">
                  <c:v>224.82563999999999</c:v>
                </c:pt>
                <c:pt idx="344">
                  <c:v>225.096239999999</c:v>
                </c:pt>
                <c:pt idx="345">
                  <c:v>225.376679999999</c:v>
                </c:pt>
                <c:pt idx="346">
                  <c:v>225.278279999999</c:v>
                </c:pt>
                <c:pt idx="347">
                  <c:v>225.19955999999999</c:v>
                </c:pt>
                <c:pt idx="348">
                  <c:v>225.15036000000001</c:v>
                </c:pt>
                <c:pt idx="349">
                  <c:v>224.77152000000001</c:v>
                </c:pt>
                <c:pt idx="350">
                  <c:v>224.4222</c:v>
                </c:pt>
                <c:pt idx="351">
                  <c:v>224.07288</c:v>
                </c:pt>
                <c:pt idx="352">
                  <c:v>224.18111999999999</c:v>
                </c:pt>
                <c:pt idx="353">
                  <c:v>224.32380000000001</c:v>
                </c:pt>
                <c:pt idx="354">
                  <c:v>224.49108000000001</c:v>
                </c:pt>
                <c:pt idx="355">
                  <c:v>224.67804000000001</c:v>
                </c:pt>
                <c:pt idx="356">
                  <c:v>224.86992000000001</c:v>
                </c:pt>
                <c:pt idx="357">
                  <c:v>224.68788000000001</c:v>
                </c:pt>
                <c:pt idx="358">
                  <c:v>224.50583999999901</c:v>
                </c:pt>
                <c:pt idx="359">
                  <c:v>224.32380000000001</c:v>
                </c:pt>
                <c:pt idx="360">
                  <c:v>224.37515999999999</c:v>
                </c:pt>
                <c:pt idx="361">
                  <c:v>224.1918</c:v>
                </c:pt>
                <c:pt idx="362">
                  <c:v>224.00844000000001</c:v>
                </c:pt>
                <c:pt idx="363">
                  <c:v>223.431479999999</c:v>
                </c:pt>
                <c:pt idx="364">
                  <c:v>222.84959999999899</c:v>
                </c:pt>
                <c:pt idx="365">
                  <c:v>222.25787999999901</c:v>
                </c:pt>
                <c:pt idx="366">
                  <c:v>221.656319999999</c:v>
                </c:pt>
                <c:pt idx="367">
                  <c:v>221.044919999999</c:v>
                </c:pt>
                <c:pt idx="368">
                  <c:v>220.423679999999</c:v>
                </c:pt>
                <c:pt idx="369">
                  <c:v>219.792599999999</c:v>
                </c:pt>
                <c:pt idx="370">
                  <c:v>219.14183999999901</c:v>
                </c:pt>
                <c:pt idx="371">
                  <c:v>218.86500000000001</c:v>
                </c:pt>
                <c:pt idx="372">
                  <c:v>218.54879999999901</c:v>
                </c:pt>
                <c:pt idx="373">
                  <c:v>218.16863999999899</c:v>
                </c:pt>
                <c:pt idx="374">
                  <c:v>217.686959999999</c:v>
                </c:pt>
                <c:pt idx="375">
                  <c:v>217.12163999999899</c:v>
                </c:pt>
                <c:pt idx="376">
                  <c:v>216.59183999999999</c:v>
                </c:pt>
                <c:pt idx="377">
                  <c:v>215.86595999999901</c:v>
                </c:pt>
                <c:pt idx="378">
                  <c:v>215.06135999999901</c:v>
                </c:pt>
                <c:pt idx="379">
                  <c:v>214.18295999999901</c:v>
                </c:pt>
                <c:pt idx="380">
                  <c:v>213.22584000000001</c:v>
                </c:pt>
                <c:pt idx="381">
                  <c:v>212.19983999999999</c:v>
                </c:pt>
                <c:pt idx="382">
                  <c:v>211.4838</c:v>
                </c:pt>
                <c:pt idx="383">
                  <c:v>210.69888</c:v>
                </c:pt>
                <c:pt idx="384">
                  <c:v>209.83524</c:v>
                </c:pt>
                <c:pt idx="385">
                  <c:v>209.04324</c:v>
                </c:pt>
                <c:pt idx="386">
                  <c:v>208.38756000000001</c:v>
                </c:pt>
                <c:pt idx="387">
                  <c:v>207.63347999999999</c:v>
                </c:pt>
                <c:pt idx="388">
                  <c:v>207.29339999999999</c:v>
                </c:pt>
                <c:pt idx="389">
                  <c:v>207.24780000000001</c:v>
                </c:pt>
                <c:pt idx="390">
                  <c:v>207.54300000000001</c:v>
                </c:pt>
                <c:pt idx="391">
                  <c:v>207.80868000000001</c:v>
                </c:pt>
                <c:pt idx="392">
                  <c:v>208.05467999999999</c:v>
                </c:pt>
                <c:pt idx="393">
                  <c:v>208.28100000000001</c:v>
                </c:pt>
                <c:pt idx="394">
                  <c:v>208.48764</c:v>
                </c:pt>
                <c:pt idx="395">
                  <c:v>208.66968</c:v>
                </c:pt>
                <c:pt idx="396">
                  <c:v>208.82712000000001</c:v>
                </c:pt>
                <c:pt idx="397">
                  <c:v>208.97471999999999</c:v>
                </c:pt>
                <c:pt idx="398">
                  <c:v>209.11248000000001</c:v>
                </c:pt>
                <c:pt idx="399">
                  <c:v>209.63220000000001</c:v>
                </c:pt>
                <c:pt idx="400">
                  <c:v>209.28108</c:v>
                </c:pt>
                <c:pt idx="401">
                  <c:v>208.77635999999899</c:v>
                </c:pt>
                <c:pt idx="402">
                  <c:v>208.27583999999899</c:v>
                </c:pt>
              </c:numCache>
            </c:numRef>
          </c:xVal>
          <c:yVal>
            <c:numRef>
              <c:f>'0.05 (4)'!$E$6:$E$522</c:f>
              <c:numCache>
                <c:formatCode>General</c:formatCode>
                <c:ptCount val="517"/>
                <c:pt idx="0">
                  <c:v>53.652999999999999</c:v>
                </c:pt>
                <c:pt idx="1">
                  <c:v>53.521999999999998</c:v>
                </c:pt>
                <c:pt idx="2">
                  <c:v>53.521999999999998</c:v>
                </c:pt>
                <c:pt idx="3">
                  <c:v>53.521999999999998</c:v>
                </c:pt>
                <c:pt idx="4">
                  <c:v>53.521999999999998</c:v>
                </c:pt>
                <c:pt idx="5">
                  <c:v>53.521999999999998</c:v>
                </c:pt>
                <c:pt idx="6">
                  <c:v>53.521999999999998</c:v>
                </c:pt>
                <c:pt idx="7">
                  <c:v>53.521999999999998</c:v>
                </c:pt>
                <c:pt idx="8">
                  <c:v>53.783999999999999</c:v>
                </c:pt>
                <c:pt idx="9">
                  <c:v>54.045999999999999</c:v>
                </c:pt>
                <c:pt idx="10">
                  <c:v>54.308</c:v>
                </c:pt>
                <c:pt idx="11">
                  <c:v>54.701000000000001</c:v>
                </c:pt>
                <c:pt idx="12">
                  <c:v>55.094000000000001</c:v>
                </c:pt>
                <c:pt idx="13">
                  <c:v>56.403999999999897</c:v>
                </c:pt>
                <c:pt idx="14">
                  <c:v>56.665999999999997</c:v>
                </c:pt>
                <c:pt idx="15">
                  <c:v>57.058999999999997</c:v>
                </c:pt>
                <c:pt idx="16">
                  <c:v>57.320999999999998</c:v>
                </c:pt>
                <c:pt idx="17">
                  <c:v>57.582999999999998</c:v>
                </c:pt>
                <c:pt idx="18">
                  <c:v>57.844999999999999</c:v>
                </c:pt>
                <c:pt idx="19">
                  <c:v>58.106999999999999</c:v>
                </c:pt>
                <c:pt idx="20">
                  <c:v>58.369</c:v>
                </c:pt>
                <c:pt idx="21">
                  <c:v>58.369</c:v>
                </c:pt>
                <c:pt idx="22">
                  <c:v>58.5</c:v>
                </c:pt>
                <c:pt idx="23">
                  <c:v>58.369</c:v>
                </c:pt>
                <c:pt idx="24">
                  <c:v>55.717559999999899</c:v>
                </c:pt>
                <c:pt idx="25">
                  <c:v>55.885239999999897</c:v>
                </c:pt>
                <c:pt idx="26">
                  <c:v>56.0476799999999</c:v>
                </c:pt>
                <c:pt idx="27">
                  <c:v>56.194400000000002</c:v>
                </c:pt>
                <c:pt idx="28">
                  <c:v>56.325400000000002</c:v>
                </c:pt>
                <c:pt idx="29">
                  <c:v>56.44068</c:v>
                </c:pt>
                <c:pt idx="30">
                  <c:v>56.545479999999998</c:v>
                </c:pt>
                <c:pt idx="31">
                  <c:v>56.645040000000002</c:v>
                </c:pt>
                <c:pt idx="32">
                  <c:v>56.739359999999998</c:v>
                </c:pt>
                <c:pt idx="33">
                  <c:v>56.817959999999999</c:v>
                </c:pt>
                <c:pt idx="34">
                  <c:v>56.88608</c:v>
                </c:pt>
                <c:pt idx="35">
                  <c:v>56.94896</c:v>
                </c:pt>
                <c:pt idx="36">
                  <c:v>56.996119999999998</c:v>
                </c:pt>
                <c:pt idx="37">
                  <c:v>57.022320000000001</c:v>
                </c:pt>
                <c:pt idx="38">
                  <c:v>56.996119999999998</c:v>
                </c:pt>
                <c:pt idx="39">
                  <c:v>56.94896</c:v>
                </c:pt>
                <c:pt idx="40">
                  <c:v>56.880839999999999</c:v>
                </c:pt>
                <c:pt idx="41">
                  <c:v>56.796999999999997</c:v>
                </c:pt>
                <c:pt idx="42">
                  <c:v>56.6922</c:v>
                </c:pt>
                <c:pt idx="43">
                  <c:v>56.571680000000001</c:v>
                </c:pt>
                <c:pt idx="44">
                  <c:v>56.4301999999999</c:v>
                </c:pt>
                <c:pt idx="45">
                  <c:v>56.262519999999903</c:v>
                </c:pt>
                <c:pt idx="46">
                  <c:v>56.079120000000003</c:v>
                </c:pt>
                <c:pt idx="47">
                  <c:v>55.874760000000002</c:v>
                </c:pt>
                <c:pt idx="48">
                  <c:v>55.66516</c:v>
                </c:pt>
                <c:pt idx="49">
                  <c:v>55.445079999999997</c:v>
                </c:pt>
                <c:pt idx="50">
                  <c:v>55.219760000000001</c:v>
                </c:pt>
                <c:pt idx="51">
                  <c:v>54.989199999999997</c:v>
                </c:pt>
                <c:pt idx="52">
                  <c:v>54.753399999999999</c:v>
                </c:pt>
                <c:pt idx="53">
                  <c:v>54.512360000000001</c:v>
                </c:pt>
                <c:pt idx="54">
                  <c:v>54.312119999999901</c:v>
                </c:pt>
                <c:pt idx="55">
                  <c:v>54.101399999999998</c:v>
                </c:pt>
                <c:pt idx="56">
                  <c:v>54.060679999999998</c:v>
                </c:pt>
                <c:pt idx="57">
                  <c:v>54.265039999999999</c:v>
                </c:pt>
                <c:pt idx="58">
                  <c:v>54.458919999999999</c:v>
                </c:pt>
                <c:pt idx="59">
                  <c:v>54.642319999999998</c:v>
                </c:pt>
                <c:pt idx="60">
                  <c:v>54.81</c:v>
                </c:pt>
                <c:pt idx="61">
                  <c:v>54.972439999999999</c:v>
                </c:pt>
                <c:pt idx="62">
                  <c:v>55.140120000000003</c:v>
                </c:pt>
                <c:pt idx="63">
                  <c:v>55.3078</c:v>
                </c:pt>
                <c:pt idx="64">
                  <c:v>55.491199999999999</c:v>
                </c:pt>
                <c:pt idx="65">
                  <c:v>55.69032</c:v>
                </c:pt>
                <c:pt idx="66">
                  <c:v>55.905160000000002</c:v>
                </c:pt>
                <c:pt idx="67">
                  <c:v>56.1462</c:v>
                </c:pt>
                <c:pt idx="68">
                  <c:v>56.152639999999998</c:v>
                </c:pt>
                <c:pt idx="69">
                  <c:v>56.190519999999999</c:v>
                </c:pt>
                <c:pt idx="70">
                  <c:v>56.079360000000001</c:v>
                </c:pt>
                <c:pt idx="71">
                  <c:v>55.999639999999999</c:v>
                </c:pt>
                <c:pt idx="72">
                  <c:v>55.926279999999998</c:v>
                </c:pt>
                <c:pt idx="73">
                  <c:v>55.868639999999999</c:v>
                </c:pt>
                <c:pt idx="74">
                  <c:v>55.842440000000003</c:v>
                </c:pt>
                <c:pt idx="75">
                  <c:v>55.842440000000003</c:v>
                </c:pt>
                <c:pt idx="76">
                  <c:v>55.868639999999999</c:v>
                </c:pt>
                <c:pt idx="77">
                  <c:v>55.931519999999999</c:v>
                </c:pt>
                <c:pt idx="78">
                  <c:v>56.031080000000003</c:v>
                </c:pt>
                <c:pt idx="79">
                  <c:v>56.121279999999999</c:v>
                </c:pt>
                <c:pt idx="80">
                  <c:v>56.253399999999999</c:v>
                </c:pt>
                <c:pt idx="81">
                  <c:v>56.236479999999901</c:v>
                </c:pt>
                <c:pt idx="82">
                  <c:v>55.984960000000001</c:v>
                </c:pt>
                <c:pt idx="83">
                  <c:v>55.749160000000003</c:v>
                </c:pt>
                <c:pt idx="84">
                  <c:v>55.513359999999999</c:v>
                </c:pt>
                <c:pt idx="85">
                  <c:v>55.272320000000001</c:v>
                </c:pt>
                <c:pt idx="86">
                  <c:v>55.020800000000001</c:v>
                </c:pt>
                <c:pt idx="87">
                  <c:v>54.743079999999999</c:v>
                </c:pt>
                <c:pt idx="88">
                  <c:v>54.439160000000001</c:v>
                </c:pt>
                <c:pt idx="89">
                  <c:v>53.687600000000003</c:v>
                </c:pt>
                <c:pt idx="90">
                  <c:v>53.068040000000003</c:v>
                </c:pt>
                <c:pt idx="91">
                  <c:v>52.688519999999997</c:v>
                </c:pt>
                <c:pt idx="92">
                  <c:v>52.251359999999998</c:v>
                </c:pt>
                <c:pt idx="93">
                  <c:v>51.585439999999998</c:v>
                </c:pt>
                <c:pt idx="94">
                  <c:v>50.856639999999999</c:v>
                </c:pt>
                <c:pt idx="95">
                  <c:v>50.527200000000001</c:v>
                </c:pt>
                <c:pt idx="96">
                  <c:v>50.150599999999997</c:v>
                </c:pt>
                <c:pt idx="97">
                  <c:v>49.932400000000001</c:v>
                </c:pt>
                <c:pt idx="98">
                  <c:v>49.707839999999997</c:v>
                </c:pt>
                <c:pt idx="99">
                  <c:v>49.430880000000002</c:v>
                </c:pt>
                <c:pt idx="100">
                  <c:v>49.101520000000001</c:v>
                </c:pt>
                <c:pt idx="101">
                  <c:v>48.725000000000001</c:v>
                </c:pt>
                <c:pt idx="102">
                  <c:v>48.301319999999997</c:v>
                </c:pt>
                <c:pt idx="103">
                  <c:v>47.840960000000003</c:v>
                </c:pt>
                <c:pt idx="104">
                  <c:v>47.354399999999998</c:v>
                </c:pt>
                <c:pt idx="105">
                  <c:v>46.846879999999999</c:v>
                </c:pt>
                <c:pt idx="106">
                  <c:v>46.323639999999997</c:v>
                </c:pt>
                <c:pt idx="107">
                  <c:v>45.795159999999903</c:v>
                </c:pt>
                <c:pt idx="108">
                  <c:v>45.266679999999901</c:v>
                </c:pt>
                <c:pt idx="109">
                  <c:v>44.74344</c:v>
                </c:pt>
                <c:pt idx="110">
                  <c:v>44.23068</c:v>
                </c:pt>
                <c:pt idx="111">
                  <c:v>43.728400000000001</c:v>
                </c:pt>
                <c:pt idx="112">
                  <c:v>43.241840000000003</c:v>
                </c:pt>
                <c:pt idx="113">
                  <c:v>42.776240000000001</c:v>
                </c:pt>
                <c:pt idx="114">
                  <c:v>42.742559999999997</c:v>
                </c:pt>
                <c:pt idx="115">
                  <c:v>42.55592</c:v>
                </c:pt>
                <c:pt idx="116">
                  <c:v>42.10304</c:v>
                </c:pt>
                <c:pt idx="117">
                  <c:v>41.676359999999903</c:v>
                </c:pt>
                <c:pt idx="118">
                  <c:v>41.702559999999899</c:v>
                </c:pt>
                <c:pt idx="119">
                  <c:v>41.754959999999897</c:v>
                </c:pt>
                <c:pt idx="120">
                  <c:v>41.557039999999901</c:v>
                </c:pt>
                <c:pt idx="121">
                  <c:v>41.374839999999899</c:v>
                </c:pt>
                <c:pt idx="122">
                  <c:v>41.033119999999997</c:v>
                </c:pt>
                <c:pt idx="123">
                  <c:v>40.682039999999901</c:v>
                </c:pt>
                <c:pt idx="124">
                  <c:v>40.367639999999902</c:v>
                </c:pt>
                <c:pt idx="125">
                  <c:v>40.084679999999999</c:v>
                </c:pt>
                <c:pt idx="126">
                  <c:v>39.833159999999999</c:v>
                </c:pt>
                <c:pt idx="127">
                  <c:v>39.613079999999997</c:v>
                </c:pt>
                <c:pt idx="128">
                  <c:v>39.413960000000003</c:v>
                </c:pt>
                <c:pt idx="129">
                  <c:v>39.220080000000003</c:v>
                </c:pt>
                <c:pt idx="130">
                  <c:v>39.031440000000003</c:v>
                </c:pt>
                <c:pt idx="131">
                  <c:v>38.848039999999997</c:v>
                </c:pt>
                <c:pt idx="132">
                  <c:v>39.06512</c:v>
                </c:pt>
                <c:pt idx="133">
                  <c:v>39.287439999999997</c:v>
                </c:pt>
                <c:pt idx="134">
                  <c:v>39.520240000000001</c:v>
                </c:pt>
                <c:pt idx="135">
                  <c:v>39.758279999999999</c:v>
                </c:pt>
                <c:pt idx="136">
                  <c:v>40.006799999999998</c:v>
                </c:pt>
                <c:pt idx="137">
                  <c:v>40.66628</c:v>
                </c:pt>
                <c:pt idx="138">
                  <c:v>41.331000000000003</c:v>
                </c:pt>
                <c:pt idx="139">
                  <c:v>42.000959999999999</c:v>
                </c:pt>
                <c:pt idx="140">
                  <c:v>42.676160000000003</c:v>
                </c:pt>
                <c:pt idx="141">
                  <c:v>43.367079999999902</c:v>
                </c:pt>
                <c:pt idx="142">
                  <c:v>44.073720000000002</c:v>
                </c:pt>
                <c:pt idx="143">
                  <c:v>44.806559999999998</c:v>
                </c:pt>
                <c:pt idx="144">
                  <c:v>45.549879999999902</c:v>
                </c:pt>
                <c:pt idx="145">
                  <c:v>46.308920000000001</c:v>
                </c:pt>
                <c:pt idx="146">
                  <c:v>47.083679999999902</c:v>
                </c:pt>
                <c:pt idx="147">
                  <c:v>47.863679999999903</c:v>
                </c:pt>
                <c:pt idx="148">
                  <c:v>48.648919999999997</c:v>
                </c:pt>
                <c:pt idx="149">
                  <c:v>49.4393999999999</c:v>
                </c:pt>
                <c:pt idx="150">
                  <c:v>50.235119999999903</c:v>
                </c:pt>
                <c:pt idx="151">
                  <c:v>51.025599999999997</c:v>
                </c:pt>
                <c:pt idx="152">
                  <c:v>51.816079999999999</c:v>
                </c:pt>
                <c:pt idx="153">
                  <c:v>52.601319999999902</c:v>
                </c:pt>
                <c:pt idx="154">
                  <c:v>53.781799999999997</c:v>
                </c:pt>
                <c:pt idx="155">
                  <c:v>54.951799999999999</c:v>
                </c:pt>
                <c:pt idx="156">
                  <c:v>56.111319999999999</c:v>
                </c:pt>
                <c:pt idx="157">
                  <c:v>57.255119999999998</c:v>
                </c:pt>
                <c:pt idx="158">
                  <c:v>58.388439999999903</c:v>
                </c:pt>
                <c:pt idx="159">
                  <c:v>59.511279999999999</c:v>
                </c:pt>
                <c:pt idx="160">
                  <c:v>60.628880000000002</c:v>
                </c:pt>
                <c:pt idx="161">
                  <c:v>61.741239999999898</c:v>
                </c:pt>
                <c:pt idx="162">
                  <c:v>62.453119999999899</c:v>
                </c:pt>
                <c:pt idx="163">
                  <c:v>63.1702399999999</c:v>
                </c:pt>
                <c:pt idx="164">
                  <c:v>63.897839999999903</c:v>
                </c:pt>
                <c:pt idx="165">
                  <c:v>64.635919999999899</c:v>
                </c:pt>
                <c:pt idx="166">
                  <c:v>65.379239999999996</c:v>
                </c:pt>
                <c:pt idx="167">
                  <c:v>66.517799999999994</c:v>
                </c:pt>
                <c:pt idx="168">
                  <c:v>67.651119999999906</c:v>
                </c:pt>
                <c:pt idx="169">
                  <c:v>68.794919999999905</c:v>
                </c:pt>
                <c:pt idx="170">
                  <c:v>69.943959999999905</c:v>
                </c:pt>
                <c:pt idx="171">
                  <c:v>71.103479999999905</c:v>
                </c:pt>
                <c:pt idx="172">
                  <c:v>72.673959999999994</c:v>
                </c:pt>
                <c:pt idx="173">
                  <c:v>74.260159999999999</c:v>
                </c:pt>
                <c:pt idx="174">
                  <c:v>75.856839999999906</c:v>
                </c:pt>
                <c:pt idx="175">
                  <c:v>77.469239999999999</c:v>
                </c:pt>
                <c:pt idx="176">
                  <c:v>79.102599999999896</c:v>
                </c:pt>
                <c:pt idx="177">
                  <c:v>80.746439999999893</c:v>
                </c:pt>
                <c:pt idx="178">
                  <c:v>82.395519999999905</c:v>
                </c:pt>
                <c:pt idx="179">
                  <c:v>84.060319999999905</c:v>
                </c:pt>
                <c:pt idx="180">
                  <c:v>85.735599999999906</c:v>
                </c:pt>
                <c:pt idx="181">
                  <c:v>87.421360000000007</c:v>
                </c:pt>
                <c:pt idx="182">
                  <c:v>88.727599999999896</c:v>
                </c:pt>
                <c:pt idx="183">
                  <c:v>90.04956</c:v>
                </c:pt>
                <c:pt idx="184">
                  <c:v>91.777240000000006</c:v>
                </c:pt>
                <c:pt idx="185">
                  <c:v>93.520639999999901</c:v>
                </c:pt>
                <c:pt idx="186">
                  <c:v>95.269279999999995</c:v>
                </c:pt>
                <c:pt idx="187">
                  <c:v>97.023160000000004</c:v>
                </c:pt>
                <c:pt idx="188">
                  <c:v>98.77704</c:v>
                </c:pt>
                <c:pt idx="189">
                  <c:v>100.53091999999999</c:v>
                </c:pt>
                <c:pt idx="190">
                  <c:v>102.29004</c:v>
                </c:pt>
                <c:pt idx="191">
                  <c:v>104.45487999999899</c:v>
                </c:pt>
                <c:pt idx="192">
                  <c:v>106.64067999999899</c:v>
                </c:pt>
                <c:pt idx="193">
                  <c:v>108.43647999999899</c:v>
                </c:pt>
                <c:pt idx="194">
                  <c:v>110.24276</c:v>
                </c:pt>
                <c:pt idx="195">
                  <c:v>112.049039999999</c:v>
                </c:pt>
                <c:pt idx="196">
                  <c:v>113.765639999999</c:v>
                </c:pt>
                <c:pt idx="197">
                  <c:v>115.080559999999</c:v>
                </c:pt>
                <c:pt idx="198">
                  <c:v>116.46239999999899</c:v>
                </c:pt>
                <c:pt idx="199">
                  <c:v>117.84947999999901</c:v>
                </c:pt>
                <c:pt idx="200">
                  <c:v>119.23656</c:v>
                </c:pt>
                <c:pt idx="201">
                  <c:v>120.62888</c:v>
                </c:pt>
                <c:pt idx="202">
                  <c:v>122.03167999999999</c:v>
                </c:pt>
                <c:pt idx="203">
                  <c:v>123.44495999999999</c:v>
                </c:pt>
                <c:pt idx="204">
                  <c:v>124.748737142857</c:v>
                </c:pt>
                <c:pt idx="205">
                  <c:v>126.167257142857</c:v>
                </c:pt>
                <c:pt idx="206">
                  <c:v>127.591017142857</c:v>
                </c:pt>
                <c:pt idx="207">
                  <c:v>129.01477714285701</c:v>
                </c:pt>
                <c:pt idx="208">
                  <c:v>130.833777142857</c:v>
                </c:pt>
                <c:pt idx="209">
                  <c:v>132.25753714285699</c:v>
                </c:pt>
                <c:pt idx="210">
                  <c:v>133.68129714285701</c:v>
                </c:pt>
                <c:pt idx="211">
                  <c:v>135.11029714285701</c:v>
                </c:pt>
                <c:pt idx="212">
                  <c:v>136.53929714285701</c:v>
                </c:pt>
                <c:pt idx="213">
                  <c:v>137.973537142857</c:v>
                </c:pt>
                <c:pt idx="214">
                  <c:v>139.402537142857</c:v>
                </c:pt>
                <c:pt idx="215">
                  <c:v>141.21105714285699</c:v>
                </c:pt>
                <c:pt idx="216">
                  <c:v>142.613857142857</c:v>
                </c:pt>
                <c:pt idx="217">
                  <c:v>143.605697142857</c:v>
                </c:pt>
                <c:pt idx="218">
                  <c:v>145.37753714285699</c:v>
                </c:pt>
                <c:pt idx="219">
                  <c:v>147.13889714285699</c:v>
                </c:pt>
                <c:pt idx="220">
                  <c:v>148.660417142857</c:v>
                </c:pt>
                <c:pt idx="221">
                  <c:v>150.51145714285701</c:v>
                </c:pt>
                <c:pt idx="222">
                  <c:v>152.36893714285699</c:v>
                </c:pt>
                <c:pt idx="223">
                  <c:v>154.15949714285699</c:v>
                </c:pt>
                <c:pt idx="224">
                  <c:v>155.944817142857</c:v>
                </c:pt>
                <c:pt idx="225">
                  <c:v>158.120137142857</c:v>
                </c:pt>
                <c:pt idx="226">
                  <c:v>160.29021714285699</c:v>
                </c:pt>
                <c:pt idx="227">
                  <c:v>162.6746</c:v>
                </c:pt>
                <c:pt idx="228">
                  <c:v>165.2242</c:v>
                </c:pt>
                <c:pt idx="229">
                  <c:v>167.48806285714201</c:v>
                </c:pt>
                <c:pt idx="230">
                  <c:v>169.64242285714201</c:v>
                </c:pt>
                <c:pt idx="231">
                  <c:v>171.79678285714201</c:v>
                </c:pt>
                <c:pt idx="232">
                  <c:v>173.951142857142</c:v>
                </c:pt>
                <c:pt idx="233">
                  <c:v>175.699782857142</c:v>
                </c:pt>
                <c:pt idx="234">
                  <c:v>177.44318285714201</c:v>
                </c:pt>
                <c:pt idx="235">
                  <c:v>179.566102857142</c:v>
                </c:pt>
                <c:pt idx="236">
                  <c:v>181.68378285714201</c:v>
                </c:pt>
                <c:pt idx="237">
                  <c:v>183.796222857142</c:v>
                </c:pt>
                <c:pt idx="238">
                  <c:v>186.28294285714199</c:v>
                </c:pt>
                <c:pt idx="239">
                  <c:v>188.76966285714201</c:v>
                </c:pt>
                <c:pt idx="240">
                  <c:v>190.871622857142</c:v>
                </c:pt>
                <c:pt idx="241">
                  <c:v>192.97358285714199</c:v>
                </c:pt>
                <c:pt idx="242">
                  <c:v>195.070302857142</c:v>
                </c:pt>
                <c:pt idx="243">
                  <c:v>196.77702285714199</c:v>
                </c:pt>
                <c:pt idx="244">
                  <c:v>198.483742857142</c:v>
                </c:pt>
                <c:pt idx="245">
                  <c:v>200.43030285714201</c:v>
                </c:pt>
                <c:pt idx="246">
                  <c:v>202.511302857142</c:v>
                </c:pt>
                <c:pt idx="247">
                  <c:v>204.58182285714199</c:v>
                </c:pt>
                <c:pt idx="248">
                  <c:v>206.866645714285</c:v>
                </c:pt>
                <c:pt idx="249">
                  <c:v>209.30096571428501</c:v>
                </c:pt>
                <c:pt idx="250">
                  <c:v>211.33480571428501</c:v>
                </c:pt>
                <c:pt idx="251">
                  <c:v>213.35816571428501</c:v>
                </c:pt>
                <c:pt idx="252">
                  <c:v>215.14102285714199</c:v>
                </c:pt>
                <c:pt idx="253">
                  <c:v>216.74818285714201</c:v>
                </c:pt>
                <c:pt idx="254">
                  <c:v>218.33962285714199</c:v>
                </c:pt>
                <c:pt idx="255">
                  <c:v>219.91534285714201</c:v>
                </c:pt>
                <c:pt idx="256">
                  <c:v>221.480582857142</c:v>
                </c:pt>
                <c:pt idx="257">
                  <c:v>223.42010285714201</c:v>
                </c:pt>
                <c:pt idx="258">
                  <c:v>225.359622857142</c:v>
                </c:pt>
                <c:pt idx="259">
                  <c:v>227.29914285714199</c:v>
                </c:pt>
                <c:pt idx="260">
                  <c:v>229.228182857142</c:v>
                </c:pt>
                <c:pt idx="261">
                  <c:v>231.151982857142</c:v>
                </c:pt>
                <c:pt idx="262">
                  <c:v>233.08102285714199</c:v>
                </c:pt>
                <c:pt idx="263">
                  <c:v>234.63054285714199</c:v>
                </c:pt>
                <c:pt idx="264">
                  <c:v>236.18530285714201</c:v>
                </c:pt>
                <c:pt idx="265">
                  <c:v>237.73482285714201</c:v>
                </c:pt>
                <c:pt idx="266">
                  <c:v>239.27910285714199</c:v>
                </c:pt>
                <c:pt idx="267">
                  <c:v>240.82862285714199</c:v>
                </c:pt>
                <c:pt idx="268">
                  <c:v>242.378142857142</c:v>
                </c:pt>
                <c:pt idx="269">
                  <c:v>243.93290285714201</c:v>
                </c:pt>
                <c:pt idx="270">
                  <c:v>245.872422857142</c:v>
                </c:pt>
                <c:pt idx="271">
                  <c:v>247.43766285714199</c:v>
                </c:pt>
                <c:pt idx="272">
                  <c:v>249.01338285714201</c:v>
                </c:pt>
                <c:pt idx="273">
                  <c:v>250.76480000000001</c:v>
                </c:pt>
                <c:pt idx="274">
                  <c:v>252.37196</c:v>
                </c:pt>
                <c:pt idx="275">
                  <c:v>254.00008</c:v>
                </c:pt>
                <c:pt idx="276">
                  <c:v>255.64392000000001</c:v>
                </c:pt>
                <c:pt idx="277">
                  <c:v>257.30871999999999</c:v>
                </c:pt>
                <c:pt idx="278">
                  <c:v>258.90539999999999</c:v>
                </c:pt>
                <c:pt idx="279">
                  <c:v>260.19815999999997</c:v>
                </c:pt>
                <c:pt idx="280">
                  <c:v>261.50664</c:v>
                </c:pt>
                <c:pt idx="281">
                  <c:v>262.83084000000002</c:v>
                </c:pt>
                <c:pt idx="282">
                  <c:v>263.80171999999999</c:v>
                </c:pt>
                <c:pt idx="283">
                  <c:v>265.17831999999999</c:v>
                </c:pt>
                <c:pt idx="284">
                  <c:v>266.56540000000001</c:v>
                </c:pt>
                <c:pt idx="285">
                  <c:v>267.58868000000001</c:v>
                </c:pt>
                <c:pt idx="286">
                  <c:v>268.63292000000001</c:v>
                </c:pt>
                <c:pt idx="287">
                  <c:v>270.07763999999997</c:v>
                </c:pt>
                <c:pt idx="288">
                  <c:v>271.53807999999998</c:v>
                </c:pt>
                <c:pt idx="289">
                  <c:v>273.01423999999997</c:v>
                </c:pt>
                <c:pt idx="290">
                  <c:v>274.51136000000002</c:v>
                </c:pt>
                <c:pt idx="291">
                  <c:v>276.02420000000001</c:v>
                </c:pt>
                <c:pt idx="292">
                  <c:v>277.54752000000002</c:v>
                </c:pt>
                <c:pt idx="293">
                  <c:v>279.08132000000001</c:v>
                </c:pt>
                <c:pt idx="294">
                  <c:v>280.62560000000002</c:v>
                </c:pt>
                <c:pt idx="295">
                  <c:v>281.79559999999998</c:v>
                </c:pt>
                <c:pt idx="296">
                  <c:v>282.97084000000001</c:v>
                </c:pt>
                <c:pt idx="297">
                  <c:v>284.54131999999998</c:v>
                </c:pt>
                <c:pt idx="298">
                  <c:v>285.73752000000002</c:v>
                </c:pt>
                <c:pt idx="299">
                  <c:v>286.39599999999899</c:v>
                </c:pt>
                <c:pt idx="300">
                  <c:v>287.30923999999999</c:v>
                </c:pt>
                <c:pt idx="301">
                  <c:v>288.471</c:v>
                </c:pt>
                <c:pt idx="302">
                  <c:v>289.63276000000002</c:v>
                </c:pt>
                <c:pt idx="303">
                  <c:v>290.87835999999999</c:v>
                </c:pt>
                <c:pt idx="304">
                  <c:v>292.4436</c:v>
                </c:pt>
                <c:pt idx="305">
                  <c:v>294.00884000000002</c:v>
                </c:pt>
                <c:pt idx="306">
                  <c:v>295.56360000000001</c:v>
                </c:pt>
                <c:pt idx="307">
                  <c:v>297.10264000000001</c:v>
                </c:pt>
                <c:pt idx="308">
                  <c:v>298.24644000000001</c:v>
                </c:pt>
                <c:pt idx="309">
                  <c:v>299.39548000000002</c:v>
                </c:pt>
                <c:pt idx="310">
                  <c:v>300.54451999999998</c:v>
                </c:pt>
                <c:pt idx="311">
                  <c:v>301.97405714285702</c:v>
                </c:pt>
                <c:pt idx="312">
                  <c:v>303.12833714285699</c:v>
                </c:pt>
                <c:pt idx="313">
                  <c:v>304.28261714285702</c:v>
                </c:pt>
                <c:pt idx="314">
                  <c:v>305.43689714285699</c:v>
                </c:pt>
                <c:pt idx="315">
                  <c:v>306.58593714285701</c:v>
                </c:pt>
                <c:pt idx="316">
                  <c:v>308.12497714285701</c:v>
                </c:pt>
                <c:pt idx="317">
                  <c:v>309.65877714285699</c:v>
                </c:pt>
                <c:pt idx="318">
                  <c:v>311.182097142857</c:v>
                </c:pt>
                <c:pt idx="319">
                  <c:v>312.68969714285703</c:v>
                </c:pt>
                <c:pt idx="320">
                  <c:v>314.19205714285698</c:v>
                </c:pt>
                <c:pt idx="321">
                  <c:v>315.68917714285698</c:v>
                </c:pt>
                <c:pt idx="322">
                  <c:v>316.79629714285699</c:v>
                </c:pt>
                <c:pt idx="323">
                  <c:v>317.88769714285701</c:v>
                </c:pt>
                <c:pt idx="324">
                  <c:v>319.51681714285701</c:v>
                </c:pt>
                <c:pt idx="325">
                  <c:v>320.88593714285702</c:v>
                </c:pt>
                <c:pt idx="326">
                  <c:v>321.99605714285701</c:v>
                </c:pt>
                <c:pt idx="327">
                  <c:v>323.47521714285699</c:v>
                </c:pt>
                <c:pt idx="328">
                  <c:v>324.93865714285698</c:v>
                </c:pt>
                <c:pt idx="329">
                  <c:v>326.38637714285699</c:v>
                </c:pt>
                <c:pt idx="330">
                  <c:v>327.81313714285699</c:v>
                </c:pt>
                <c:pt idx="331">
                  <c:v>329.23465714285697</c:v>
                </c:pt>
                <c:pt idx="332">
                  <c:v>330.64569714285699</c:v>
                </c:pt>
                <c:pt idx="333">
                  <c:v>332.04625714285697</c:v>
                </c:pt>
                <c:pt idx="334">
                  <c:v>333.42585714285701</c:v>
                </c:pt>
                <c:pt idx="335">
                  <c:v>335.16925714285702</c:v>
                </c:pt>
                <c:pt idx="336">
                  <c:v>336.60595999999902</c:v>
                </c:pt>
                <c:pt idx="337">
                  <c:v>337.90171999999899</c:v>
                </c:pt>
                <c:pt idx="338">
                  <c:v>339.17651999999902</c:v>
                </c:pt>
                <c:pt idx="339">
                  <c:v>340.42511999999903</c:v>
                </c:pt>
                <c:pt idx="340">
                  <c:v>341.65276</c:v>
                </c:pt>
                <c:pt idx="341">
                  <c:v>342.47467999999998</c:v>
                </c:pt>
                <c:pt idx="342">
                  <c:v>343.280879999999</c:v>
                </c:pt>
                <c:pt idx="343">
                  <c:v>344.07659999999998</c:v>
                </c:pt>
                <c:pt idx="344">
                  <c:v>344.86183999999901</c:v>
                </c:pt>
                <c:pt idx="345">
                  <c:v>345.62612000000001</c:v>
                </c:pt>
                <c:pt idx="346">
                  <c:v>346.75943999999902</c:v>
                </c:pt>
                <c:pt idx="347">
                  <c:v>347.85608000000002</c:v>
                </c:pt>
                <c:pt idx="348">
                  <c:v>348.921279999999</c:v>
                </c:pt>
                <c:pt idx="349">
                  <c:v>350.32407999999998</c:v>
                </c:pt>
                <c:pt idx="350">
                  <c:v>351.68495999999999</c:v>
                </c:pt>
                <c:pt idx="351">
                  <c:v>353.02488</c:v>
                </c:pt>
                <c:pt idx="352">
                  <c:v>353.94335999999998</c:v>
                </c:pt>
                <c:pt idx="353">
                  <c:v>354.84088000000003</c:v>
                </c:pt>
                <c:pt idx="354">
                  <c:v>355.72791999999998</c:v>
                </c:pt>
                <c:pt idx="355">
                  <c:v>356.61496</c:v>
                </c:pt>
                <c:pt idx="356">
                  <c:v>357.49151999999998</c:v>
                </c:pt>
                <c:pt idx="357">
                  <c:v>358.74236000000002</c:v>
                </c:pt>
                <c:pt idx="358">
                  <c:v>359.97748000000001</c:v>
                </c:pt>
                <c:pt idx="359">
                  <c:v>361.20735999999999</c:v>
                </c:pt>
                <c:pt idx="360">
                  <c:v>362.21028000000001</c:v>
                </c:pt>
                <c:pt idx="361">
                  <c:v>363.43268</c:v>
                </c:pt>
                <c:pt idx="362">
                  <c:v>364.63411999999897</c:v>
                </c:pt>
                <c:pt idx="363">
                  <c:v>366.19936000000001</c:v>
                </c:pt>
                <c:pt idx="364">
                  <c:v>367.74887999999999</c:v>
                </c:pt>
                <c:pt idx="365">
                  <c:v>369.27744000000001</c:v>
                </c:pt>
                <c:pt idx="366">
                  <c:v>370.779799999999</c:v>
                </c:pt>
                <c:pt idx="367">
                  <c:v>372.26119999999997</c:v>
                </c:pt>
                <c:pt idx="368">
                  <c:v>373.72163999999998</c:v>
                </c:pt>
                <c:pt idx="369">
                  <c:v>375.155879999999</c:v>
                </c:pt>
                <c:pt idx="370">
                  <c:v>376.57963999999998</c:v>
                </c:pt>
                <c:pt idx="371">
                  <c:v>377.60815999999897</c:v>
                </c:pt>
                <c:pt idx="372">
                  <c:v>378.63667999999899</c:v>
                </c:pt>
                <c:pt idx="373">
                  <c:v>379.65471999999897</c:v>
                </c:pt>
                <c:pt idx="374">
                  <c:v>380.69783999999999</c:v>
                </c:pt>
                <c:pt idx="375">
                  <c:v>381.74095999999997</c:v>
                </c:pt>
                <c:pt idx="376">
                  <c:v>382.70435999999899</c:v>
                </c:pt>
                <c:pt idx="377">
                  <c:v>383.762079999999</c:v>
                </c:pt>
                <c:pt idx="378">
                  <c:v>384.80931999999899</c:v>
                </c:pt>
                <c:pt idx="379">
                  <c:v>385.84607999999997</c:v>
                </c:pt>
                <c:pt idx="380">
                  <c:v>386.87235999999899</c:v>
                </c:pt>
                <c:pt idx="381">
                  <c:v>387.88291999999899</c:v>
                </c:pt>
                <c:pt idx="382">
                  <c:v>388.49824000000001</c:v>
                </c:pt>
                <c:pt idx="383">
                  <c:v>389.11355999999898</c:v>
                </c:pt>
                <c:pt idx="384">
                  <c:v>389.72887999999898</c:v>
                </c:pt>
                <c:pt idx="385">
                  <c:v>390.19163999999898</c:v>
                </c:pt>
                <c:pt idx="386">
                  <c:v>390.450639999999</c:v>
                </c:pt>
                <c:pt idx="387">
                  <c:v>390.75679999999898</c:v>
                </c:pt>
                <c:pt idx="388">
                  <c:v>390.66892000000001</c:v>
                </c:pt>
                <c:pt idx="389">
                  <c:v>390.29987999999997</c:v>
                </c:pt>
                <c:pt idx="390">
                  <c:v>389.45400000000001</c:v>
                </c:pt>
                <c:pt idx="391">
                  <c:v>388.65003999999999</c:v>
                </c:pt>
                <c:pt idx="392">
                  <c:v>387.88276000000002</c:v>
                </c:pt>
                <c:pt idx="393">
                  <c:v>387.15215999999998</c:v>
                </c:pt>
                <c:pt idx="394">
                  <c:v>386.47395999999998</c:v>
                </c:pt>
                <c:pt idx="395">
                  <c:v>385.832439999999</c:v>
                </c:pt>
                <c:pt idx="396">
                  <c:v>385.2276</c:v>
                </c:pt>
                <c:pt idx="397">
                  <c:v>384.65944000000002</c:v>
                </c:pt>
                <c:pt idx="398">
                  <c:v>384.13843999999898</c:v>
                </c:pt>
                <c:pt idx="399">
                  <c:v>383.24951999999899</c:v>
                </c:pt>
                <c:pt idx="400">
                  <c:v>382.77679999999998</c:v>
                </c:pt>
                <c:pt idx="401">
                  <c:v>382.42571999999899</c:v>
                </c:pt>
                <c:pt idx="402">
                  <c:v>382.03796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14-4FC2-8480-8B5BB5016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 (1)'!$Q$5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1.5978999999788357E-2</c:v>
                </c:pt>
                <c:pt idx="2">
                  <c:v>4.8020400001405505E-2</c:v>
                </c:pt>
                <c:pt idx="3">
                  <c:v>7.8397400000540074E-2</c:v>
                </c:pt>
                <c:pt idx="4">
                  <c:v>0.12518360000103712</c:v>
                </c:pt>
                <c:pt idx="5">
                  <c:v>0.1556297999995877</c:v>
                </c:pt>
                <c:pt idx="6">
                  <c:v>0.18714539999928093</c:v>
                </c:pt>
                <c:pt idx="7">
                  <c:v>0.21850279999853228</c:v>
                </c:pt>
                <c:pt idx="8">
                  <c:v>0.25030540000079782</c:v>
                </c:pt>
                <c:pt idx="9">
                  <c:v>0.28175019999980577</c:v>
                </c:pt>
                <c:pt idx="10">
                  <c:v>0.32845739999902435</c:v>
                </c:pt>
                <c:pt idx="11">
                  <c:v>0.34364300000015646</c:v>
                </c:pt>
                <c:pt idx="12">
                  <c:v>0.37456949999977951</c:v>
                </c:pt>
                <c:pt idx="13">
                  <c:v>0.40592710000055376</c:v>
                </c:pt>
                <c:pt idx="14">
                  <c:v>0.43773750000036671</c:v>
                </c:pt>
                <c:pt idx="15">
                  <c:v>0.48478329999852576</c:v>
                </c:pt>
                <c:pt idx="16">
                  <c:v>0.51562189999822294</c:v>
                </c:pt>
                <c:pt idx="17">
                  <c:v>0.54614560000118217</c:v>
                </c:pt>
                <c:pt idx="18">
                  <c:v>0.57685159999891766</c:v>
                </c:pt>
                <c:pt idx="19">
                  <c:v>0.60878610000145272</c:v>
                </c:pt>
                <c:pt idx="20">
                  <c:v>0.63983000000007451</c:v>
                </c:pt>
                <c:pt idx="21">
                  <c:v>0.67057850000128383</c:v>
                </c:pt>
                <c:pt idx="22">
                  <c:v>0.7023406000007526</c:v>
                </c:pt>
                <c:pt idx="23">
                  <c:v>0.74946379999892088</c:v>
                </c:pt>
                <c:pt idx="24">
                  <c:v>0.78006200000163517</c:v>
                </c:pt>
                <c:pt idx="25">
                  <c:v>0.80993120000130148</c:v>
                </c:pt>
                <c:pt idx="26">
                  <c:v>0.84056879999843659</c:v>
                </c:pt>
                <c:pt idx="27">
                  <c:v>0.87169450000146753</c:v>
                </c:pt>
                <c:pt idx="28">
                  <c:v>0.91706319999866537</c:v>
                </c:pt>
                <c:pt idx="29">
                  <c:v>0.94770340000104625</c:v>
                </c:pt>
                <c:pt idx="30">
                  <c:v>0.97778380000090692</c:v>
                </c:pt>
                <c:pt idx="31">
                  <c:v>1.0081788999996206</c:v>
                </c:pt>
                <c:pt idx="32">
                  <c:v>1.0388381000011577</c:v>
                </c:pt>
                <c:pt idx="33">
                  <c:v>1.0706940000018221</c:v>
                </c:pt>
                <c:pt idx="34">
                  <c:v>1.0860371000017039</c:v>
                </c:pt>
                <c:pt idx="35">
                  <c:v>1.1332594999985304</c:v>
                </c:pt>
                <c:pt idx="36">
                  <c:v>1.1637214000002132</c:v>
                </c:pt>
                <c:pt idx="37">
                  <c:v>1.1955737999996927</c:v>
                </c:pt>
                <c:pt idx="38">
                  <c:v>1.2259607000014512</c:v>
                </c:pt>
                <c:pt idx="39">
                  <c:v>1.2570764999982202</c:v>
                </c:pt>
                <c:pt idx="40">
                  <c:v>1.3035732999996981</c:v>
                </c:pt>
                <c:pt idx="41">
                  <c:v>1.334498899999744</c:v>
                </c:pt>
                <c:pt idx="42">
                  <c:v>1.3649025999984588</c:v>
                </c:pt>
                <c:pt idx="43">
                  <c:v>1.3957549000006111</c:v>
                </c:pt>
                <c:pt idx="44">
                  <c:v>1.4269896000005247</c:v>
                </c:pt>
                <c:pt idx="45">
                  <c:v>1.4740306999992754</c:v>
                </c:pt>
                <c:pt idx="46">
                  <c:v>1.5050529000000097</c:v>
                </c:pt>
                <c:pt idx="47">
                  <c:v>1.5366983999992954</c:v>
                </c:pt>
                <c:pt idx="48">
                  <c:v>1.5526442000009411</c:v>
                </c:pt>
                <c:pt idx="49">
                  <c:v>1.5844509999988077</c:v>
                </c:pt>
                <c:pt idx="50">
                  <c:v>1.6153832000018156</c:v>
                </c:pt>
                <c:pt idx="51">
                  <c:v>1.6459891999984393</c:v>
                </c:pt>
                <c:pt idx="52">
                  <c:v>1.6766061000016634</c:v>
                </c:pt>
                <c:pt idx="53">
                  <c:v>1.7074992000016209</c:v>
                </c:pt>
                <c:pt idx="54">
                  <c:v>1.7546352999997907</c:v>
                </c:pt>
                <c:pt idx="55">
                  <c:v>1.7862233000014385</c:v>
                </c:pt>
                <c:pt idx="56">
                  <c:v>1.817467900000338</c:v>
                </c:pt>
                <c:pt idx="57">
                  <c:v>1.8487064000000828</c:v>
                </c:pt>
                <c:pt idx="58">
                  <c:v>1.8800020999988192</c:v>
                </c:pt>
                <c:pt idx="59">
                  <c:v>1.9265664999984438</c:v>
                </c:pt>
                <c:pt idx="60">
                  <c:v>1.9442285000004631</c:v>
                </c:pt>
                <c:pt idx="61">
                  <c:v>1.9889972999990277</c:v>
                </c:pt>
                <c:pt idx="62">
                  <c:v>2.0204539000005752</c:v>
                </c:pt>
                <c:pt idx="63">
                  <c:v>2.0367068000014115</c:v>
                </c:pt>
                <c:pt idx="64">
                  <c:v>2.0675632999991649</c:v>
                </c:pt>
                <c:pt idx="65">
                  <c:v>2.0982389999990119</c:v>
                </c:pt>
                <c:pt idx="66">
                  <c:v>2.1449412000001757</c:v>
                </c:pt>
                <c:pt idx="67">
                  <c:v>2.1766478999998071</c:v>
                </c:pt>
                <c:pt idx="68">
                  <c:v>2.208259499999258</c:v>
                </c:pt>
                <c:pt idx="69">
                  <c:v>2.2388043999999354</c:v>
                </c:pt>
                <c:pt idx="70">
                  <c:v>2.2698132000004989</c:v>
                </c:pt>
                <c:pt idx="71">
                  <c:v>2.3007144000002882</c:v>
                </c:pt>
                <c:pt idx="72">
                  <c:v>2.3320399000003817</c:v>
                </c:pt>
                <c:pt idx="73">
                  <c:v>2.3781855000015639</c:v>
                </c:pt>
                <c:pt idx="74">
                  <c:v>2.4101220999982615</c:v>
                </c:pt>
                <c:pt idx="75">
                  <c:v>2.4403257999983907</c:v>
                </c:pt>
                <c:pt idx="76">
                  <c:v>2.4565365999987989</c:v>
                </c:pt>
                <c:pt idx="77">
                  <c:v>2.4875546000002942</c:v>
                </c:pt>
                <c:pt idx="78">
                  <c:v>2.5351312999991933</c:v>
                </c:pt>
                <c:pt idx="79">
                  <c:v>2.5672167999982776</c:v>
                </c:pt>
                <c:pt idx="80">
                  <c:v>2.5988379000009445</c:v>
                </c:pt>
                <c:pt idx="81">
                  <c:v>2.6303062000006321</c:v>
                </c:pt>
                <c:pt idx="82">
                  <c:v>2.660799199999019</c:v>
                </c:pt>
                <c:pt idx="83">
                  <c:v>2.6916941999988921</c:v>
                </c:pt>
                <c:pt idx="84">
                  <c:v>2.7226837999987765</c:v>
                </c:pt>
                <c:pt idx="85">
                  <c:v>2.7697453000000678</c:v>
                </c:pt>
                <c:pt idx="86">
                  <c:v>2.8008102999992843</c:v>
                </c:pt>
              </c:numCache>
            </c:numRef>
          </c:xVal>
          <c:yVal>
            <c:numRef>
              <c:f>'0.1 (1)'!$Q$6:$Q$371</c:f>
              <c:numCache>
                <c:formatCode>0.000</c:formatCode>
                <c:ptCount val="366"/>
                <c:pt idx="0">
                  <c:v>0</c:v>
                </c:pt>
                <c:pt idx="1">
                  <c:v>4.0108171407017236E-3</c:v>
                </c:pt>
                <c:pt idx="2">
                  <c:v>3.2755006649064076E-2</c:v>
                </c:pt>
                <c:pt idx="3">
                  <c:v>8.8906446618888205E-2</c:v>
                </c:pt>
                <c:pt idx="4">
                  <c:v>0.22594269892619709</c:v>
                </c:pt>
                <c:pt idx="5">
                  <c:v>0.34960956076450023</c:v>
                </c:pt>
                <c:pt idx="6">
                  <c:v>0.50536295972841716</c:v>
                </c:pt>
                <c:pt idx="7">
                  <c:v>0.68919207867724608</c:v>
                </c:pt>
                <c:pt idx="8">
                  <c:v>0.90443926522823859</c:v>
                </c:pt>
                <c:pt idx="9">
                  <c:v>1.1464252327172426</c:v>
                </c:pt>
                <c:pt idx="10">
                  <c:v>1.5568655201157189</c:v>
                </c:pt>
                <c:pt idx="11">
                  <c:v>1.7045972847982325</c:v>
                </c:pt>
                <c:pt idx="12">
                  <c:v>2.0254626560543705</c:v>
                </c:pt>
                <c:pt idx="13">
                  <c:v>2.3790830339595721</c:v>
                </c:pt>
                <c:pt idx="14">
                  <c:v>2.7667953575607389</c:v>
                </c:pt>
                <c:pt idx="15">
                  <c:v>3.393819770557108</c:v>
                </c:pt>
                <c:pt idx="16">
                  <c:v>3.8383520036515493</c:v>
                </c:pt>
                <c:pt idx="17">
                  <c:v>4.3062806700667506</c:v>
                </c:pt>
                <c:pt idx="18">
                  <c:v>4.8049589345606645</c:v>
                </c:pt>
                <c:pt idx="19">
                  <c:v>5.351098535219549</c:v>
                </c:pt>
                <c:pt idx="20">
                  <c:v>5.91060752634744</c:v>
                </c:pt>
                <c:pt idx="21">
                  <c:v>6.4928444812726402</c:v>
                </c:pt>
                <c:pt idx="22">
                  <c:v>7.1225427723628103</c:v>
                </c:pt>
                <c:pt idx="23">
                  <c:v>8.1098722584988838</c:v>
                </c:pt>
                <c:pt idx="24">
                  <c:v>8.7856949467071246</c:v>
                </c:pt>
                <c:pt idx="25">
                  <c:v>9.4715446777671204</c:v>
                </c:pt>
                <c:pt idx="26">
                  <c:v>10.201513397374834</c:v>
                </c:pt>
                <c:pt idx="27">
                  <c:v>10.970921818866113</c:v>
                </c:pt>
                <c:pt idx="28">
                  <c:v>12.142748893474467</c:v>
                </c:pt>
                <c:pt idx="29">
                  <c:v>12.967640285412122</c:v>
                </c:pt>
                <c:pt idx="30">
                  <c:v>13.803895659248431</c:v>
                </c:pt>
                <c:pt idx="31">
                  <c:v>14.675579917827605</c:v>
                </c:pt>
                <c:pt idx="32">
                  <c:v>15.582024591626196</c:v>
                </c:pt>
                <c:pt idx="33">
                  <c:v>16.551973870152562</c:v>
                </c:pt>
                <c:pt idx="34">
                  <c:v>17.029929579419516</c:v>
                </c:pt>
                <c:pt idx="35">
                  <c:v>18.543344580510968</c:v>
                </c:pt>
                <c:pt idx="36">
                  <c:v>19.554070499967803</c:v>
                </c:pt>
                <c:pt idx="37">
                  <c:v>20.638328067004167</c:v>
                </c:pt>
                <c:pt idx="38">
                  <c:v>21.700526139766673</c:v>
                </c:pt>
                <c:pt idx="39">
                  <c:v>22.816201774405204</c:v>
                </c:pt>
                <c:pt idx="40">
                  <c:v>24.535505388719344</c:v>
                </c:pt>
                <c:pt idx="41">
                  <c:v>25.713348689038749</c:v>
                </c:pt>
                <c:pt idx="42">
                  <c:v>26.898545154116107</c:v>
                </c:pt>
                <c:pt idx="43">
                  <c:v>28.128529077264638</c:v>
                </c:pt>
                <c:pt idx="44">
                  <c:v>29.401295049913983</c:v>
                </c:pt>
                <c:pt idx="45">
                  <c:v>31.371274735521979</c:v>
                </c:pt>
                <c:pt idx="46">
                  <c:v>32.705539904328752</c:v>
                </c:pt>
                <c:pt idx="47">
                  <c:v>34.095956513105349</c:v>
                </c:pt>
                <c:pt idx="48">
                  <c:v>34.806539616533009</c:v>
                </c:pt>
                <c:pt idx="49">
                  <c:v>36.247091439568372</c:v>
                </c:pt>
                <c:pt idx="50">
                  <c:v>37.676947750228535</c:v>
                </c:pt>
                <c:pt idx="51">
                  <c:v>39.117499573263906</c:v>
                </c:pt>
                <c:pt idx="52">
                  <c:v>40.586795585807636</c:v>
                </c:pt>
                <c:pt idx="53">
                  <c:v>42.096199769758385</c:v>
                </c:pt>
                <c:pt idx="54">
                  <c:v>44.452554839920651</c:v>
                </c:pt>
                <c:pt idx="55">
                  <c:v>46.06690873905309</c:v>
                </c:pt>
                <c:pt idx="56">
                  <c:v>47.692626620084191</c:v>
                </c:pt>
                <c:pt idx="57">
                  <c:v>49.34708869062365</c:v>
                </c:pt>
                <c:pt idx="58">
                  <c:v>51.031631889718376</c:v>
                </c:pt>
                <c:pt idx="59">
                  <c:v>53.590533225486077</c:v>
                </c:pt>
                <c:pt idx="60">
                  <c:v>54.577862711622153</c:v>
                </c:pt>
                <c:pt idx="61">
                  <c:v>57.120052309303595</c:v>
                </c:pt>
                <c:pt idx="62">
                  <c:v>58.940963291182179</c:v>
                </c:pt>
                <c:pt idx="63">
                  <c:v>59.892863892575384</c:v>
                </c:pt>
                <c:pt idx="64">
                  <c:v>61.721796508735373</c:v>
                </c:pt>
                <c:pt idx="65">
                  <c:v>63.567440862981613</c:v>
                </c:pt>
                <c:pt idx="66">
                  <c:v>66.427821953825386</c:v>
                </c:pt>
                <c:pt idx="67">
                  <c:v>68.407160212761696</c:v>
                </c:pt>
                <c:pt idx="68">
                  <c:v>70.407889496448405</c:v>
                </c:pt>
                <c:pt idx="69">
                  <c:v>72.369847547774995</c:v>
                </c:pt>
                <c:pt idx="70">
                  <c:v>74.387288569547962</c:v>
                </c:pt>
                <c:pt idx="71">
                  <c:v>76.427457555118238</c:v>
                </c:pt>
                <c:pt idx="72">
                  <c:v>78.522441041611444</c:v>
                </c:pt>
                <c:pt idx="73">
                  <c:v>81.660905454210535</c:v>
                </c:pt>
                <c:pt idx="74">
                  <c:v>83.868191820643389</c:v>
                </c:pt>
                <c:pt idx="75">
                  <c:v>85.983897862363548</c:v>
                </c:pt>
                <c:pt idx="76">
                  <c:v>87.130323095080783</c:v>
                </c:pt>
                <c:pt idx="77">
                  <c:v>89.344294156748134</c:v>
                </c:pt>
                <c:pt idx="78">
                  <c:v>92.794265367275074</c:v>
                </c:pt>
                <c:pt idx="79">
                  <c:v>95.158642071718731</c:v>
                </c:pt>
                <c:pt idx="80">
                  <c:v>97.517002550451352</c:v>
                </c:pt>
                <c:pt idx="81">
                  <c:v>99.893411706317124</c:v>
                </c:pt>
                <c:pt idx="82">
                  <c:v>102.22235952601793</c:v>
                </c:pt>
                <c:pt idx="83">
                  <c:v>104.6094641942589</c:v>
                </c:pt>
                <c:pt idx="84">
                  <c:v>107.03199774724274</c:v>
                </c:pt>
                <c:pt idx="85">
                  <c:v>110.76473156618914</c:v>
                </c:pt>
                <c:pt idx="86">
                  <c:v>113.26347064484632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46-4D65-A288-DE1D2BBCF629}"/>
            </c:ext>
          </c:extLst>
        </c:ser>
        <c:ser>
          <c:idx val="0"/>
          <c:order val="1"/>
          <c:tx>
            <c:strRef>
              <c:f>'0.1 (1)'!$P$5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1.5978999999788357E-2</c:v>
                </c:pt>
                <c:pt idx="2">
                  <c:v>4.8020400001405505E-2</c:v>
                </c:pt>
                <c:pt idx="3">
                  <c:v>7.8397400000540074E-2</c:v>
                </c:pt>
                <c:pt idx="4">
                  <c:v>0.12518360000103712</c:v>
                </c:pt>
                <c:pt idx="5">
                  <c:v>0.1556297999995877</c:v>
                </c:pt>
                <c:pt idx="6">
                  <c:v>0.18714539999928093</c:v>
                </c:pt>
                <c:pt idx="7">
                  <c:v>0.21850279999853228</c:v>
                </c:pt>
                <c:pt idx="8">
                  <c:v>0.25030540000079782</c:v>
                </c:pt>
                <c:pt idx="9">
                  <c:v>0.28175019999980577</c:v>
                </c:pt>
                <c:pt idx="10">
                  <c:v>0.32845739999902435</c:v>
                </c:pt>
                <c:pt idx="11">
                  <c:v>0.34364300000015646</c:v>
                </c:pt>
                <c:pt idx="12">
                  <c:v>0.37456949999977951</c:v>
                </c:pt>
                <c:pt idx="13">
                  <c:v>0.40592710000055376</c:v>
                </c:pt>
                <c:pt idx="14">
                  <c:v>0.43773750000036671</c:v>
                </c:pt>
                <c:pt idx="15">
                  <c:v>0.48478329999852576</c:v>
                </c:pt>
                <c:pt idx="16">
                  <c:v>0.51562189999822294</c:v>
                </c:pt>
                <c:pt idx="17">
                  <c:v>0.54614560000118217</c:v>
                </c:pt>
                <c:pt idx="18">
                  <c:v>0.57685159999891766</c:v>
                </c:pt>
                <c:pt idx="19">
                  <c:v>0.60878610000145272</c:v>
                </c:pt>
                <c:pt idx="20">
                  <c:v>0.63983000000007451</c:v>
                </c:pt>
                <c:pt idx="21">
                  <c:v>0.67057850000128383</c:v>
                </c:pt>
                <c:pt idx="22">
                  <c:v>0.7023406000007526</c:v>
                </c:pt>
                <c:pt idx="23">
                  <c:v>0.74946379999892088</c:v>
                </c:pt>
                <c:pt idx="24">
                  <c:v>0.78006200000163517</c:v>
                </c:pt>
                <c:pt idx="25">
                  <c:v>0.80993120000130148</c:v>
                </c:pt>
                <c:pt idx="26">
                  <c:v>0.84056879999843659</c:v>
                </c:pt>
                <c:pt idx="27">
                  <c:v>0.87169450000146753</c:v>
                </c:pt>
                <c:pt idx="28">
                  <c:v>0.91706319999866537</c:v>
                </c:pt>
                <c:pt idx="29">
                  <c:v>0.94770340000104625</c:v>
                </c:pt>
                <c:pt idx="30">
                  <c:v>0.97778380000090692</c:v>
                </c:pt>
                <c:pt idx="31">
                  <c:v>1.0081788999996206</c:v>
                </c:pt>
                <c:pt idx="32">
                  <c:v>1.0388381000011577</c:v>
                </c:pt>
                <c:pt idx="33">
                  <c:v>1.0706940000018221</c:v>
                </c:pt>
                <c:pt idx="34">
                  <c:v>1.0860371000017039</c:v>
                </c:pt>
                <c:pt idx="35">
                  <c:v>1.1332594999985304</c:v>
                </c:pt>
                <c:pt idx="36">
                  <c:v>1.1637214000002132</c:v>
                </c:pt>
                <c:pt idx="37">
                  <c:v>1.1955737999996927</c:v>
                </c:pt>
                <c:pt idx="38">
                  <c:v>1.2259607000014512</c:v>
                </c:pt>
                <c:pt idx="39">
                  <c:v>1.2570764999982202</c:v>
                </c:pt>
                <c:pt idx="40">
                  <c:v>1.3035732999996981</c:v>
                </c:pt>
                <c:pt idx="41">
                  <c:v>1.334498899999744</c:v>
                </c:pt>
                <c:pt idx="42">
                  <c:v>1.3649025999984588</c:v>
                </c:pt>
                <c:pt idx="43">
                  <c:v>1.3957549000006111</c:v>
                </c:pt>
                <c:pt idx="44">
                  <c:v>1.4269896000005247</c:v>
                </c:pt>
                <c:pt idx="45">
                  <c:v>1.4740306999992754</c:v>
                </c:pt>
                <c:pt idx="46">
                  <c:v>1.5050529000000097</c:v>
                </c:pt>
                <c:pt idx="47">
                  <c:v>1.5366983999992954</c:v>
                </c:pt>
                <c:pt idx="48">
                  <c:v>1.5526442000009411</c:v>
                </c:pt>
                <c:pt idx="49">
                  <c:v>1.5844509999988077</c:v>
                </c:pt>
                <c:pt idx="50">
                  <c:v>1.6153832000018156</c:v>
                </c:pt>
                <c:pt idx="51">
                  <c:v>1.6459891999984393</c:v>
                </c:pt>
                <c:pt idx="52">
                  <c:v>1.6766061000016634</c:v>
                </c:pt>
                <c:pt idx="53">
                  <c:v>1.7074992000016209</c:v>
                </c:pt>
                <c:pt idx="54">
                  <c:v>1.7546352999997907</c:v>
                </c:pt>
                <c:pt idx="55">
                  <c:v>1.7862233000014385</c:v>
                </c:pt>
                <c:pt idx="56">
                  <c:v>1.817467900000338</c:v>
                </c:pt>
                <c:pt idx="57">
                  <c:v>1.8487064000000828</c:v>
                </c:pt>
                <c:pt idx="58">
                  <c:v>1.8800020999988192</c:v>
                </c:pt>
                <c:pt idx="59">
                  <c:v>1.9265664999984438</c:v>
                </c:pt>
                <c:pt idx="60">
                  <c:v>1.9442285000004631</c:v>
                </c:pt>
                <c:pt idx="61">
                  <c:v>1.9889972999990277</c:v>
                </c:pt>
                <c:pt idx="62">
                  <c:v>2.0204539000005752</c:v>
                </c:pt>
                <c:pt idx="63">
                  <c:v>2.0367068000014115</c:v>
                </c:pt>
                <c:pt idx="64">
                  <c:v>2.0675632999991649</c:v>
                </c:pt>
                <c:pt idx="65">
                  <c:v>2.0982389999990119</c:v>
                </c:pt>
                <c:pt idx="66">
                  <c:v>2.1449412000001757</c:v>
                </c:pt>
                <c:pt idx="67">
                  <c:v>2.1766478999998071</c:v>
                </c:pt>
                <c:pt idx="68">
                  <c:v>2.208259499999258</c:v>
                </c:pt>
                <c:pt idx="69">
                  <c:v>2.2388043999999354</c:v>
                </c:pt>
                <c:pt idx="70">
                  <c:v>2.2698132000004989</c:v>
                </c:pt>
                <c:pt idx="71">
                  <c:v>2.3007144000002882</c:v>
                </c:pt>
                <c:pt idx="72">
                  <c:v>2.3320399000003817</c:v>
                </c:pt>
                <c:pt idx="73">
                  <c:v>2.3781855000015639</c:v>
                </c:pt>
                <c:pt idx="74">
                  <c:v>2.4101220999982615</c:v>
                </c:pt>
                <c:pt idx="75">
                  <c:v>2.4403257999983907</c:v>
                </c:pt>
                <c:pt idx="76">
                  <c:v>2.4565365999987989</c:v>
                </c:pt>
                <c:pt idx="77">
                  <c:v>2.4875546000002942</c:v>
                </c:pt>
                <c:pt idx="78">
                  <c:v>2.5351312999991933</c:v>
                </c:pt>
                <c:pt idx="79">
                  <c:v>2.5672167999982776</c:v>
                </c:pt>
                <c:pt idx="80">
                  <c:v>2.5988379000009445</c:v>
                </c:pt>
                <c:pt idx="81">
                  <c:v>2.6303062000006321</c:v>
                </c:pt>
                <c:pt idx="82">
                  <c:v>2.660799199999019</c:v>
                </c:pt>
                <c:pt idx="83">
                  <c:v>2.6916941999988921</c:v>
                </c:pt>
                <c:pt idx="84">
                  <c:v>2.7226837999987765</c:v>
                </c:pt>
                <c:pt idx="85">
                  <c:v>2.7697453000000678</c:v>
                </c:pt>
                <c:pt idx="86">
                  <c:v>2.8008102999992843</c:v>
                </c:pt>
              </c:numCache>
            </c:numRef>
          </c:xVal>
          <c:yVal>
            <c:numRef>
              <c:f>'0.1 (1)'!$P$6:$P$371</c:f>
              <c:numCache>
                <c:formatCode>0.000</c:formatCode>
                <c:ptCount val="366"/>
                <c:pt idx="0">
                  <c:v>1.310091428571404</c:v>
                </c:pt>
                <c:pt idx="1">
                  <c:v>0.88341142857139943</c:v>
                </c:pt>
                <c:pt idx="2">
                  <c:v>0.68675428571430075</c:v>
                </c:pt>
                <c:pt idx="3">
                  <c:v>0.48485714285710202</c:v>
                </c:pt>
                <c:pt idx="4">
                  <c:v>0.27772000000000219</c:v>
                </c:pt>
                <c:pt idx="5">
                  <c:v>0.21484000000000236</c:v>
                </c:pt>
                <c:pt idx="6">
                  <c:v>0.15196000000000254</c:v>
                </c:pt>
                <c:pt idx="7">
                  <c:v>7.8600000000001558E-2</c:v>
                </c:pt>
                <c:pt idx="8">
                  <c:v>0</c:v>
                </c:pt>
                <c:pt idx="9">
                  <c:v>6.0417142857097872E-2</c:v>
                </c:pt>
                <c:pt idx="10">
                  <c:v>0.11559428571430175</c:v>
                </c:pt>
                <c:pt idx="11">
                  <c:v>0.7541142857143015</c:v>
                </c:pt>
                <c:pt idx="12">
                  <c:v>1.3978742857143018</c:v>
                </c:pt>
                <c:pt idx="13">
                  <c:v>2.0416342857143022</c:v>
                </c:pt>
                <c:pt idx="14">
                  <c:v>2.6958742857143037</c:v>
                </c:pt>
                <c:pt idx="15">
                  <c:v>3.3553542857142986</c:v>
                </c:pt>
                <c:pt idx="16">
                  <c:v>4.0253142857143018</c:v>
                </c:pt>
                <c:pt idx="17">
                  <c:v>4.7057542857142991</c:v>
                </c:pt>
                <c:pt idx="18">
                  <c:v>5.3914342857143041</c:v>
                </c:pt>
                <c:pt idx="19">
                  <c:v>6.0823542857143025</c:v>
                </c:pt>
                <c:pt idx="20">
                  <c:v>6.7837542857143021</c:v>
                </c:pt>
                <c:pt idx="21">
                  <c:v>7.5008742857143034</c:v>
                </c:pt>
                <c:pt idx="22">
                  <c:v>8.2232342857142982</c:v>
                </c:pt>
                <c:pt idx="23">
                  <c:v>8.9665542857143024</c:v>
                </c:pt>
                <c:pt idx="24">
                  <c:v>9.8803314285714023</c:v>
                </c:pt>
                <c:pt idx="25">
                  <c:v>10.885114285714302</c:v>
                </c:pt>
                <c:pt idx="26">
                  <c:v>11.686074285714298</c:v>
                </c:pt>
                <c:pt idx="27">
                  <c:v>12.283211428571398</c:v>
                </c:pt>
                <c:pt idx="28">
                  <c:v>12.906548571428601</c:v>
                </c:pt>
                <c:pt idx="29">
                  <c:v>13.5508457142857</c:v>
                </c:pt>
                <c:pt idx="30">
                  <c:v>14.071845714285701</c:v>
                </c:pt>
                <c:pt idx="31">
                  <c:v>14.828108571428601</c:v>
                </c:pt>
                <c:pt idx="32">
                  <c:v>15.605331428571404</c:v>
                </c:pt>
                <c:pt idx="33">
                  <c:v>16.558251428571403</c:v>
                </c:pt>
                <c:pt idx="34">
                  <c:v>17.532131428571397</c:v>
                </c:pt>
                <c:pt idx="35">
                  <c:v>18.526971428571407</c:v>
                </c:pt>
                <c:pt idx="36">
                  <c:v>19.614931428571403</c:v>
                </c:pt>
                <c:pt idx="37">
                  <c:v>20.637091428571402</c:v>
                </c:pt>
                <c:pt idx="38">
                  <c:v>21.286091428571403</c:v>
                </c:pt>
                <c:pt idx="39">
                  <c:v>21.950811428571406</c:v>
                </c:pt>
                <c:pt idx="40">
                  <c:v>22.626011428571395</c:v>
                </c:pt>
                <c:pt idx="41">
                  <c:v>23.316931428571401</c:v>
                </c:pt>
                <c:pt idx="42">
                  <c:v>24.382131428571405</c:v>
                </c:pt>
                <c:pt idx="43">
                  <c:v>25.457811428571397</c:v>
                </c:pt>
                <c:pt idx="44">
                  <c:v>26.538731428571403</c:v>
                </c:pt>
                <c:pt idx="45">
                  <c:v>27.614411428571394</c:v>
                </c:pt>
                <c:pt idx="46">
                  <c:v>28.684851428571399</c:v>
                </c:pt>
                <c:pt idx="47">
                  <c:v>30.124331428571402</c:v>
                </c:pt>
                <c:pt idx="48">
                  <c:v>31.553331428571404</c:v>
                </c:pt>
                <c:pt idx="49">
                  <c:v>32.811874285714303</c:v>
                </c:pt>
                <c:pt idx="50">
                  <c:v>33.829914285714302</c:v>
                </c:pt>
                <c:pt idx="51">
                  <c:v>34.842714285714301</c:v>
                </c:pt>
                <c:pt idx="52">
                  <c:v>36.214074285714297</c:v>
                </c:pt>
                <c:pt idx="53">
                  <c:v>37.574954285714306</c:v>
                </c:pt>
                <c:pt idx="54">
                  <c:v>39.304874285714298</c:v>
                </c:pt>
                <c:pt idx="55">
                  <c:v>41.029554285714305</c:v>
                </c:pt>
                <c:pt idx="56">
                  <c:v>42.529451428571399</c:v>
                </c:pt>
                <c:pt idx="57">
                  <c:v>44.029348571428606</c:v>
                </c:pt>
                <c:pt idx="58">
                  <c:v>45.369268571428599</c:v>
                </c:pt>
                <c:pt idx="59">
                  <c:v>46.703948571428604</c:v>
                </c:pt>
                <c:pt idx="60">
                  <c:v>48.402428571428608</c:v>
                </c:pt>
                <c:pt idx="61">
                  <c:v>50.033988571428601</c:v>
                </c:pt>
                <c:pt idx="62">
                  <c:v>52.105628571427594</c:v>
                </c:pt>
                <c:pt idx="63">
                  <c:v>54.576628571427598</c:v>
                </c:pt>
                <c:pt idx="64">
                  <c:v>57.068588571427604</c:v>
                </c:pt>
                <c:pt idx="65">
                  <c:v>59.576268571427597</c:v>
                </c:pt>
                <c:pt idx="66">
                  <c:v>62.089188571427606</c:v>
                </c:pt>
                <c:pt idx="67">
                  <c:v>64.607348571427593</c:v>
                </c:pt>
                <c:pt idx="68">
                  <c:v>67.4945485714276</c:v>
                </c:pt>
                <c:pt idx="69">
                  <c:v>70.386988571427594</c:v>
                </c:pt>
                <c:pt idx="70">
                  <c:v>73.295148571427603</c:v>
                </c:pt>
                <c:pt idx="71">
                  <c:v>76.2190285714276</c:v>
                </c:pt>
                <c:pt idx="72">
                  <c:v>78.779108571427599</c:v>
                </c:pt>
                <c:pt idx="73">
                  <c:v>81.697748571428605</c:v>
                </c:pt>
                <c:pt idx="74">
                  <c:v>84.985428571428599</c:v>
                </c:pt>
                <c:pt idx="75">
                  <c:v>88.283588571428595</c:v>
                </c:pt>
                <c:pt idx="76">
                  <c:v>91.592228571428592</c:v>
                </c:pt>
                <c:pt idx="77">
                  <c:v>94.537068571428591</c:v>
                </c:pt>
                <c:pt idx="78">
                  <c:v>97.103508571428591</c:v>
                </c:pt>
                <c:pt idx="79">
                  <c:v>100.04834857142859</c:v>
                </c:pt>
                <c:pt idx="80">
                  <c:v>103.35174857142761</c:v>
                </c:pt>
                <c:pt idx="81">
                  <c:v>106.6603885714276</c:v>
                </c:pt>
                <c:pt idx="82">
                  <c:v>109.58538857142858</c:v>
                </c:pt>
                <c:pt idx="83">
                  <c:v>112.5103885714276</c:v>
                </c:pt>
                <c:pt idx="84">
                  <c:v>115.44062857142859</c:v>
                </c:pt>
                <c:pt idx="85">
                  <c:v>118.7545085714286</c:v>
                </c:pt>
                <c:pt idx="86">
                  <c:v>122.0380685714286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46-4D65-A288-DE1D2BBCF629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 (1)'!$T$6:$T$371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3.048089999720105E-2</c:v>
                </c:pt>
                <c:pt idx="2">
                  <c:v>6.1720300000160933E-2</c:v>
                </c:pt>
                <c:pt idx="3">
                  <c:v>9.3999599997914629E-2</c:v>
                </c:pt>
                <c:pt idx="4">
                  <c:v>0.1240682999996352</c:v>
                </c:pt>
                <c:pt idx="5">
                  <c:v>0.15470759999880102</c:v>
                </c:pt>
                <c:pt idx="6">
                  <c:v>0.20170579999830807</c:v>
                </c:pt>
                <c:pt idx="7">
                  <c:v>0.2330188999985694</c:v>
                </c:pt>
                <c:pt idx="8">
                  <c:v>0.26396549999844865</c:v>
                </c:pt>
                <c:pt idx="9">
                  <c:v>0.29490669999722741</c:v>
                </c:pt>
                <c:pt idx="10">
                  <c:v>0.32615839999925811</c:v>
                </c:pt>
                <c:pt idx="11">
                  <c:v>0.35087980000025709</c:v>
                </c:pt>
                <c:pt idx="12">
                  <c:v>0.388508299998648</c:v>
                </c:pt>
                <c:pt idx="13">
                  <c:v>0.43517439999777707</c:v>
                </c:pt>
                <c:pt idx="14">
                  <c:v>0.46592249999957858</c:v>
                </c:pt>
                <c:pt idx="15">
                  <c:v>0.49793809999755467</c:v>
                </c:pt>
                <c:pt idx="16">
                  <c:v>0.52957899999819347</c:v>
                </c:pt>
                <c:pt idx="17">
                  <c:v>0.54559089999747812</c:v>
                </c:pt>
                <c:pt idx="18">
                  <c:v>0.57654269999693497</c:v>
                </c:pt>
                <c:pt idx="19">
                  <c:v>0.62368760000026668</c:v>
                </c:pt>
                <c:pt idx="20">
                  <c:v>0.65431170000010752</c:v>
                </c:pt>
                <c:pt idx="21">
                  <c:v>0.68614209999941522</c:v>
                </c:pt>
                <c:pt idx="22">
                  <c:v>0.71710619999794289</c:v>
                </c:pt>
                <c:pt idx="23">
                  <c:v>0.74822209999911138</c:v>
                </c:pt>
                <c:pt idx="24">
                  <c:v>0.77898659999846132</c:v>
                </c:pt>
                <c:pt idx="25">
                  <c:v>0.81003729999792995</c:v>
                </c:pt>
                <c:pt idx="26">
                  <c:v>0.84106259999680333</c:v>
                </c:pt>
                <c:pt idx="27">
                  <c:v>0.88779169999907026</c:v>
                </c:pt>
                <c:pt idx="28">
                  <c:v>0.91914600000018254</c:v>
                </c:pt>
                <c:pt idx="29">
                  <c:v>0.95109169999705045</c:v>
                </c:pt>
                <c:pt idx="30">
                  <c:v>0.98275099999955273</c:v>
                </c:pt>
                <c:pt idx="31">
                  <c:v>1.0136051999979827</c:v>
                </c:pt>
                <c:pt idx="32">
                  <c:v>1.0443715999972483</c:v>
                </c:pt>
                <c:pt idx="33">
                  <c:v>1.0755940999988525</c:v>
                </c:pt>
                <c:pt idx="34">
                  <c:v>1.1067071999968903</c:v>
                </c:pt>
                <c:pt idx="35">
                  <c:v>1.1382467000003089</c:v>
                </c:pt>
                <c:pt idx="36">
                  <c:v>1.1841816999985895</c:v>
                </c:pt>
                <c:pt idx="37">
                  <c:v>1.2001606999983778</c:v>
                </c:pt>
                <c:pt idx="38">
                  <c:v>1.232202099999995</c:v>
                </c:pt>
                <c:pt idx="39">
                  <c:v>1.2625790999991295</c:v>
                </c:pt>
                <c:pt idx="40">
                  <c:v>1.3093652999996266</c:v>
                </c:pt>
                <c:pt idx="41">
                  <c:v>1.3398114999981772</c:v>
                </c:pt>
                <c:pt idx="42">
                  <c:v>1.3713270999978704</c:v>
                </c:pt>
                <c:pt idx="43">
                  <c:v>1.4026844999971217</c:v>
                </c:pt>
                <c:pt idx="44">
                  <c:v>1.4344870999993873</c:v>
                </c:pt>
                <c:pt idx="45">
                  <c:v>1.4659318999983952</c:v>
                </c:pt>
                <c:pt idx="46">
                  <c:v>1.5126390999976138</c:v>
                </c:pt>
                <c:pt idx="47">
                  <c:v>1.5278246999987459</c:v>
                </c:pt>
                <c:pt idx="48">
                  <c:v>1.558751199998369</c:v>
                </c:pt>
                <c:pt idx="49">
                  <c:v>1.5901087999991432</c:v>
                </c:pt>
                <c:pt idx="50">
                  <c:v>1.6219191999989562</c:v>
                </c:pt>
                <c:pt idx="51">
                  <c:v>1.6689649999971152</c:v>
                </c:pt>
                <c:pt idx="52">
                  <c:v>1.6998035999968124</c:v>
                </c:pt>
                <c:pt idx="53">
                  <c:v>1.7303272999997716</c:v>
                </c:pt>
                <c:pt idx="54">
                  <c:v>1.7610332999975071</c:v>
                </c:pt>
                <c:pt idx="55">
                  <c:v>1.7929678000000422</c:v>
                </c:pt>
                <c:pt idx="56">
                  <c:v>1.824011699998664</c:v>
                </c:pt>
                <c:pt idx="57">
                  <c:v>1.8547601999998733</c:v>
                </c:pt>
                <c:pt idx="58">
                  <c:v>1.8865222999993421</c:v>
                </c:pt>
                <c:pt idx="59">
                  <c:v>1.9336454999975103</c:v>
                </c:pt>
                <c:pt idx="60">
                  <c:v>1.9642437000002246</c:v>
                </c:pt>
                <c:pt idx="61">
                  <c:v>1.9941128999998909</c:v>
                </c:pt>
                <c:pt idx="62">
                  <c:v>2.0247504999970261</c:v>
                </c:pt>
                <c:pt idx="63">
                  <c:v>2.055876200000057</c:v>
                </c:pt>
                <c:pt idx="64">
                  <c:v>2.1012448999972548</c:v>
                </c:pt>
                <c:pt idx="65">
                  <c:v>2.1318850999996357</c:v>
                </c:pt>
                <c:pt idx="66">
                  <c:v>2.1619654999994964</c:v>
                </c:pt>
                <c:pt idx="67">
                  <c:v>2.1923605999982101</c:v>
                </c:pt>
                <c:pt idx="68">
                  <c:v>2.2230197999997472</c:v>
                </c:pt>
                <c:pt idx="69">
                  <c:v>2.2548757000004116</c:v>
                </c:pt>
                <c:pt idx="70">
                  <c:v>2.2702188000002934</c:v>
                </c:pt>
                <c:pt idx="71">
                  <c:v>2.3174411999971198</c:v>
                </c:pt>
                <c:pt idx="72">
                  <c:v>2.3479030999988026</c:v>
                </c:pt>
                <c:pt idx="73">
                  <c:v>2.3797554999982822</c:v>
                </c:pt>
                <c:pt idx="74">
                  <c:v>2.4101424000000407</c:v>
                </c:pt>
                <c:pt idx="75">
                  <c:v>2.4412581999968097</c:v>
                </c:pt>
                <c:pt idx="76">
                  <c:v>2.4877549999982875</c:v>
                </c:pt>
                <c:pt idx="77">
                  <c:v>2.5186805999983335</c:v>
                </c:pt>
                <c:pt idx="78">
                  <c:v>2.5490842999970482</c:v>
                </c:pt>
                <c:pt idx="79">
                  <c:v>2.5799365999992006</c:v>
                </c:pt>
                <c:pt idx="80">
                  <c:v>2.6111712999991141</c:v>
                </c:pt>
                <c:pt idx="81">
                  <c:v>2.6582123999978648</c:v>
                </c:pt>
                <c:pt idx="82">
                  <c:v>2.6892345999985992</c:v>
                </c:pt>
                <c:pt idx="83">
                  <c:v>2.7208800999978848</c:v>
                </c:pt>
                <c:pt idx="84">
                  <c:v>2.7368258999995305</c:v>
                </c:pt>
                <c:pt idx="85">
                  <c:v>2.7686326999973971</c:v>
                </c:pt>
                <c:pt idx="86">
                  <c:v>2.799564900000405</c:v>
                </c:pt>
                <c:pt idx="87">
                  <c:v>2.8301708999970288</c:v>
                </c:pt>
                <c:pt idx="88">
                  <c:v>2.8607878000002529</c:v>
                </c:pt>
                <c:pt idx="89">
                  <c:v>2.8916809000002104</c:v>
                </c:pt>
                <c:pt idx="90">
                  <c:v>2.9388169999983802</c:v>
                </c:pt>
                <c:pt idx="91">
                  <c:v>2.9704050000000279</c:v>
                </c:pt>
                <c:pt idx="92">
                  <c:v>3.0016495999989274</c:v>
                </c:pt>
                <c:pt idx="93">
                  <c:v>3.0328880999986723</c:v>
                </c:pt>
                <c:pt idx="94">
                  <c:v>3.0641837999974086</c:v>
                </c:pt>
                <c:pt idx="95">
                  <c:v>3.1107481999970332</c:v>
                </c:pt>
                <c:pt idx="96">
                  <c:v>3.1284101999990526</c:v>
                </c:pt>
                <c:pt idx="97">
                  <c:v>3.1731789999976172</c:v>
                </c:pt>
                <c:pt idx="98">
                  <c:v>3.2046355999991647</c:v>
                </c:pt>
                <c:pt idx="99">
                  <c:v>3.2208885000000009</c:v>
                </c:pt>
                <c:pt idx="100">
                  <c:v>3.2517449999977543</c:v>
                </c:pt>
                <c:pt idx="101">
                  <c:v>3.2824206999976013</c:v>
                </c:pt>
                <c:pt idx="102">
                  <c:v>3.3291228999987652</c:v>
                </c:pt>
                <c:pt idx="103">
                  <c:v>3.3608295999983966</c:v>
                </c:pt>
                <c:pt idx="104">
                  <c:v>3.3924411999978474</c:v>
                </c:pt>
                <c:pt idx="105">
                  <c:v>3.4229860999985249</c:v>
                </c:pt>
                <c:pt idx="106">
                  <c:v>3.4539948999990884</c:v>
                </c:pt>
                <c:pt idx="107">
                  <c:v>3.4848960999988776</c:v>
                </c:pt>
                <c:pt idx="108">
                  <c:v>3.5162215999989712</c:v>
                </c:pt>
                <c:pt idx="109">
                  <c:v>3.5623672000001534</c:v>
                </c:pt>
                <c:pt idx="110">
                  <c:v>3.594303799996851</c:v>
                </c:pt>
                <c:pt idx="111">
                  <c:v>3.6245074999969802</c:v>
                </c:pt>
                <c:pt idx="112">
                  <c:v>3.6407182999973884</c:v>
                </c:pt>
                <c:pt idx="113">
                  <c:v>3.6717362999988836</c:v>
                </c:pt>
                <c:pt idx="114">
                  <c:v>3.7193129999977828</c:v>
                </c:pt>
                <c:pt idx="115">
                  <c:v>3.751398499996867</c:v>
                </c:pt>
                <c:pt idx="116">
                  <c:v>3.783019599999534</c:v>
                </c:pt>
                <c:pt idx="117">
                  <c:v>3.8144878999992216</c:v>
                </c:pt>
                <c:pt idx="118">
                  <c:v>3.8449808999976085</c:v>
                </c:pt>
                <c:pt idx="119">
                  <c:v>3.8758758999974816</c:v>
                </c:pt>
                <c:pt idx="120">
                  <c:v>3.906865499997366</c:v>
                </c:pt>
                <c:pt idx="121">
                  <c:v>3.9539269999986573</c:v>
                </c:pt>
                <c:pt idx="122">
                  <c:v>3.9849919999978738</c:v>
                </c:pt>
              </c:numCache>
            </c:numRef>
          </c:xVal>
          <c:yVal>
            <c:numRef>
              <c:f>'0.1 (1)'!$X$6:$X$371</c:f>
              <c:numCache>
                <c:formatCode>General</c:formatCode>
                <c:ptCount val="366"/>
                <c:pt idx="0">
                  <c:v>7.0340285714285997</c:v>
                </c:pt>
                <c:pt idx="1">
                  <c:v>6.8977885714285989</c:v>
                </c:pt>
                <c:pt idx="2">
                  <c:v>6.7772685714285998</c:v>
                </c:pt>
                <c:pt idx="3">
                  <c:v>6.6672285714286019</c:v>
                </c:pt>
                <c:pt idx="4">
                  <c:v>6.5624285714285975</c:v>
                </c:pt>
                <c:pt idx="5">
                  <c:v>6.4523885714285996</c:v>
                </c:pt>
                <c:pt idx="6">
                  <c:v>6.7417085714286031</c:v>
                </c:pt>
                <c:pt idx="7">
                  <c:v>7.1125485714286043</c:v>
                </c:pt>
                <c:pt idx="8">
                  <c:v>7.4676685714286037</c:v>
                </c:pt>
                <c:pt idx="9">
                  <c:v>7.7611085714286006</c:v>
                </c:pt>
                <c:pt idx="10">
                  <c:v>8.0545485714286045</c:v>
                </c:pt>
                <c:pt idx="11">
                  <c:v>8.3479885714286013</c:v>
                </c:pt>
                <c:pt idx="12">
                  <c:v>8.6309485714286041</c:v>
                </c:pt>
                <c:pt idx="13">
                  <c:v>8.9086685714285991</c:v>
                </c:pt>
                <c:pt idx="14">
                  <c:v>9.1863885714286013</c:v>
                </c:pt>
                <c:pt idx="15">
                  <c:v>9.4641085714286035</c:v>
                </c:pt>
                <c:pt idx="16">
                  <c:v>9.7418285714285986</c:v>
                </c:pt>
                <c:pt idx="17">
                  <c:v>10.0143085714286</c:v>
                </c:pt>
                <c:pt idx="18">
                  <c:v>10.292028571428602</c:v>
                </c:pt>
                <c:pt idx="19">
                  <c:v>10.574988571428499</c:v>
                </c:pt>
                <c:pt idx="20">
                  <c:v>10.7032114285714</c:v>
                </c:pt>
                <c:pt idx="21">
                  <c:v>10.820954285714301</c:v>
                </c:pt>
                <c:pt idx="22">
                  <c:v>10.339634285714304</c:v>
                </c:pt>
                <c:pt idx="23">
                  <c:v>9.8425942857142985</c:v>
                </c:pt>
                <c:pt idx="24">
                  <c:v>9.3298342857142984</c:v>
                </c:pt>
                <c:pt idx="25">
                  <c:v>8.8118342857142977</c:v>
                </c:pt>
                <c:pt idx="26">
                  <c:v>8.2885942857143036</c:v>
                </c:pt>
                <c:pt idx="27">
                  <c:v>7.7653542857143023</c:v>
                </c:pt>
                <c:pt idx="28">
                  <c:v>7.2525942857143022</c:v>
                </c:pt>
                <c:pt idx="29">
                  <c:v>6.7607942857143044</c:v>
                </c:pt>
                <c:pt idx="30">
                  <c:v>6.2899542857143018</c:v>
                </c:pt>
                <c:pt idx="31">
                  <c:v>5.4354742857142995</c:v>
                </c:pt>
                <c:pt idx="32">
                  <c:v>4.5099542857143007</c:v>
                </c:pt>
                <c:pt idx="33">
                  <c:v>3.6106342857142977</c:v>
                </c:pt>
                <c:pt idx="34">
                  <c:v>2.7834742857142984</c:v>
                </c:pt>
                <c:pt idx="35">
                  <c:v>1.9667942857143004</c:v>
                </c:pt>
                <c:pt idx="36">
                  <c:v>1.310091428571404</c:v>
                </c:pt>
                <c:pt idx="37">
                  <c:v>0.88341142857139943</c:v>
                </c:pt>
                <c:pt idx="38">
                  <c:v>0.68675428571430075</c:v>
                </c:pt>
                <c:pt idx="39">
                  <c:v>0.48485714285710202</c:v>
                </c:pt>
                <c:pt idx="40">
                  <c:v>0.27772000000000219</c:v>
                </c:pt>
                <c:pt idx="41">
                  <c:v>0.21484000000000236</c:v>
                </c:pt>
                <c:pt idx="42">
                  <c:v>0.15196000000000254</c:v>
                </c:pt>
                <c:pt idx="43">
                  <c:v>7.8600000000001558E-2</c:v>
                </c:pt>
                <c:pt idx="44">
                  <c:v>0</c:v>
                </c:pt>
                <c:pt idx="45">
                  <c:v>6.0417142857097872E-2</c:v>
                </c:pt>
                <c:pt idx="46">
                  <c:v>0.11559428571430175</c:v>
                </c:pt>
                <c:pt idx="47">
                  <c:v>0.7541142857143015</c:v>
                </c:pt>
                <c:pt idx="48">
                  <c:v>1.3978742857143018</c:v>
                </c:pt>
                <c:pt idx="49">
                  <c:v>2.0416342857143022</c:v>
                </c:pt>
                <c:pt idx="50">
                  <c:v>2.6958742857143037</c:v>
                </c:pt>
                <c:pt idx="51">
                  <c:v>3.3553542857142986</c:v>
                </c:pt>
                <c:pt idx="52">
                  <c:v>4.0253142857143018</c:v>
                </c:pt>
                <c:pt idx="53">
                  <c:v>4.7057542857142991</c:v>
                </c:pt>
                <c:pt idx="54">
                  <c:v>5.3914342857143041</c:v>
                </c:pt>
                <c:pt idx="55">
                  <c:v>6.0823542857143025</c:v>
                </c:pt>
                <c:pt idx="56">
                  <c:v>6.7837542857143021</c:v>
                </c:pt>
                <c:pt idx="57">
                  <c:v>7.5008742857143034</c:v>
                </c:pt>
                <c:pt idx="58">
                  <c:v>8.2232342857142982</c:v>
                </c:pt>
                <c:pt idx="59">
                  <c:v>8.9665542857143024</c:v>
                </c:pt>
                <c:pt idx="60">
                  <c:v>9.8803314285714023</c:v>
                </c:pt>
                <c:pt idx="61">
                  <c:v>10.885114285714302</c:v>
                </c:pt>
                <c:pt idx="62">
                  <c:v>11.686074285714298</c:v>
                </c:pt>
                <c:pt idx="63">
                  <c:v>12.283211428571398</c:v>
                </c:pt>
                <c:pt idx="64">
                  <c:v>12.906548571428601</c:v>
                </c:pt>
                <c:pt idx="65">
                  <c:v>13.5508457142857</c:v>
                </c:pt>
                <c:pt idx="66">
                  <c:v>14.071845714285701</c:v>
                </c:pt>
                <c:pt idx="67">
                  <c:v>14.828108571428601</c:v>
                </c:pt>
                <c:pt idx="68">
                  <c:v>15.605331428571404</c:v>
                </c:pt>
                <c:pt idx="69">
                  <c:v>16.558251428571403</c:v>
                </c:pt>
                <c:pt idx="70">
                  <c:v>17.532131428571397</c:v>
                </c:pt>
                <c:pt idx="71">
                  <c:v>18.526971428571407</c:v>
                </c:pt>
                <c:pt idx="72">
                  <c:v>19.614931428571403</c:v>
                </c:pt>
                <c:pt idx="73">
                  <c:v>20.637091428571402</c:v>
                </c:pt>
                <c:pt idx="74">
                  <c:v>21.286091428571403</c:v>
                </c:pt>
                <c:pt idx="75">
                  <c:v>21.950811428571406</c:v>
                </c:pt>
                <c:pt idx="76">
                  <c:v>22.626011428571395</c:v>
                </c:pt>
                <c:pt idx="77">
                  <c:v>23.316931428571401</c:v>
                </c:pt>
                <c:pt idx="78">
                  <c:v>24.382131428571405</c:v>
                </c:pt>
                <c:pt idx="79">
                  <c:v>25.457811428571397</c:v>
                </c:pt>
                <c:pt idx="80">
                  <c:v>26.538731428571403</c:v>
                </c:pt>
                <c:pt idx="81">
                  <c:v>27.614411428571394</c:v>
                </c:pt>
                <c:pt idx="82">
                  <c:v>28.684851428571399</c:v>
                </c:pt>
                <c:pt idx="83">
                  <c:v>30.124331428571402</c:v>
                </c:pt>
                <c:pt idx="84">
                  <c:v>31.553331428571404</c:v>
                </c:pt>
                <c:pt idx="85">
                  <c:v>32.811874285714303</c:v>
                </c:pt>
                <c:pt idx="86">
                  <c:v>33.829914285714302</c:v>
                </c:pt>
                <c:pt idx="87">
                  <c:v>34.842714285714301</c:v>
                </c:pt>
                <c:pt idx="88">
                  <c:v>36.214074285714297</c:v>
                </c:pt>
                <c:pt idx="89">
                  <c:v>37.574954285714306</c:v>
                </c:pt>
                <c:pt idx="90">
                  <c:v>39.304874285714298</c:v>
                </c:pt>
                <c:pt idx="91">
                  <c:v>41.029554285714305</c:v>
                </c:pt>
                <c:pt idx="92">
                  <c:v>42.529451428571399</c:v>
                </c:pt>
                <c:pt idx="93">
                  <c:v>44.029348571428606</c:v>
                </c:pt>
                <c:pt idx="94">
                  <c:v>45.369268571428599</c:v>
                </c:pt>
                <c:pt idx="95">
                  <c:v>46.703948571428604</c:v>
                </c:pt>
                <c:pt idx="96">
                  <c:v>48.402428571428608</c:v>
                </c:pt>
                <c:pt idx="97">
                  <c:v>50.033988571428601</c:v>
                </c:pt>
                <c:pt idx="98">
                  <c:v>52.105628571427594</c:v>
                </c:pt>
                <c:pt idx="99">
                  <c:v>54.576628571427598</c:v>
                </c:pt>
                <c:pt idx="100">
                  <c:v>57.068588571427604</c:v>
                </c:pt>
                <c:pt idx="101">
                  <c:v>59.576268571427597</c:v>
                </c:pt>
                <c:pt idx="102">
                  <c:v>62.089188571427606</c:v>
                </c:pt>
                <c:pt idx="103">
                  <c:v>64.607348571427593</c:v>
                </c:pt>
                <c:pt idx="104">
                  <c:v>67.4945485714276</c:v>
                </c:pt>
                <c:pt idx="105">
                  <c:v>70.386988571427594</c:v>
                </c:pt>
                <c:pt idx="106">
                  <c:v>73.295148571427603</c:v>
                </c:pt>
                <c:pt idx="107">
                  <c:v>76.2190285714276</c:v>
                </c:pt>
                <c:pt idx="108">
                  <c:v>78.779108571427599</c:v>
                </c:pt>
                <c:pt idx="109">
                  <c:v>81.697748571428605</c:v>
                </c:pt>
                <c:pt idx="110">
                  <c:v>84.985428571428599</c:v>
                </c:pt>
                <c:pt idx="111">
                  <c:v>88.283588571428595</c:v>
                </c:pt>
                <c:pt idx="112">
                  <c:v>91.592228571428592</c:v>
                </c:pt>
                <c:pt idx="113">
                  <c:v>94.537068571428591</c:v>
                </c:pt>
                <c:pt idx="114">
                  <c:v>97.103508571428591</c:v>
                </c:pt>
                <c:pt idx="115">
                  <c:v>100.04834857142859</c:v>
                </c:pt>
                <c:pt idx="116">
                  <c:v>103.35174857142761</c:v>
                </c:pt>
                <c:pt idx="117">
                  <c:v>106.6603885714276</c:v>
                </c:pt>
                <c:pt idx="118">
                  <c:v>109.58538857142858</c:v>
                </c:pt>
                <c:pt idx="119">
                  <c:v>112.5103885714276</c:v>
                </c:pt>
                <c:pt idx="120">
                  <c:v>115.44062857142859</c:v>
                </c:pt>
                <c:pt idx="121">
                  <c:v>118.7545085714286</c:v>
                </c:pt>
                <c:pt idx="122">
                  <c:v>122.0380685714286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46-4D65-A288-DE1D2BBCF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 (1)'!$E$5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(1)'!$D$6:$D$522</c:f>
              <c:numCache>
                <c:formatCode>General</c:formatCode>
                <c:ptCount val="517"/>
                <c:pt idx="0">
                  <c:v>230.4</c:v>
                </c:pt>
                <c:pt idx="1">
                  <c:v>230.523</c:v>
                </c:pt>
                <c:pt idx="2">
                  <c:v>230.64599999999999</c:v>
                </c:pt>
                <c:pt idx="3">
                  <c:v>230.64599999999999</c:v>
                </c:pt>
                <c:pt idx="4">
                  <c:v>230.64599999999999</c:v>
                </c:pt>
                <c:pt idx="5">
                  <c:v>230.76900000000001</c:v>
                </c:pt>
                <c:pt idx="6">
                  <c:v>230.76900000000001</c:v>
                </c:pt>
                <c:pt idx="7">
                  <c:v>230.64599999999999</c:v>
                </c:pt>
                <c:pt idx="8">
                  <c:v>230.64599999999999</c:v>
                </c:pt>
                <c:pt idx="9">
                  <c:v>230.64599999999999</c:v>
                </c:pt>
                <c:pt idx="10">
                  <c:v>230.64599999999999</c:v>
                </c:pt>
                <c:pt idx="11">
                  <c:v>230.523</c:v>
                </c:pt>
                <c:pt idx="12">
                  <c:v>230.523</c:v>
                </c:pt>
                <c:pt idx="13">
                  <c:v>230.523</c:v>
                </c:pt>
                <c:pt idx="14">
                  <c:v>230.523</c:v>
                </c:pt>
                <c:pt idx="15">
                  <c:v>230.523</c:v>
                </c:pt>
                <c:pt idx="16">
                  <c:v>230.523</c:v>
                </c:pt>
                <c:pt idx="17">
                  <c:v>230.64599999999999</c:v>
                </c:pt>
                <c:pt idx="18">
                  <c:v>230.523</c:v>
                </c:pt>
                <c:pt idx="19">
                  <c:v>230.523</c:v>
                </c:pt>
                <c:pt idx="20">
                  <c:v>230.4</c:v>
                </c:pt>
                <c:pt idx="21">
                  <c:v>230.27699999999999</c:v>
                </c:pt>
                <c:pt idx="22">
                  <c:v>230.03100000000001</c:v>
                </c:pt>
                <c:pt idx="23">
                  <c:v>229.785</c:v>
                </c:pt>
                <c:pt idx="24">
                  <c:v>230.47872000000001</c:v>
                </c:pt>
                <c:pt idx="25">
                  <c:v>230.43935999999999</c:v>
                </c:pt>
                <c:pt idx="26">
                  <c:v>230.39016000000001</c:v>
                </c:pt>
                <c:pt idx="27">
                  <c:v>230.3262</c:v>
                </c:pt>
                <c:pt idx="28">
                  <c:v>230.26223999999999</c:v>
                </c:pt>
                <c:pt idx="29">
                  <c:v>230.19335999999899</c:v>
                </c:pt>
                <c:pt idx="30">
                  <c:v>230.11955999999901</c:v>
                </c:pt>
                <c:pt idx="31">
                  <c:v>230.05067999999901</c:v>
                </c:pt>
                <c:pt idx="32">
                  <c:v>229.99163999999899</c:v>
                </c:pt>
                <c:pt idx="33">
                  <c:v>229.93259999999901</c:v>
                </c:pt>
                <c:pt idx="34">
                  <c:v>229.873559999999</c:v>
                </c:pt>
                <c:pt idx="35">
                  <c:v>229.90871999999899</c:v>
                </c:pt>
                <c:pt idx="36">
                  <c:v>229.94879999999901</c:v>
                </c:pt>
                <c:pt idx="37">
                  <c:v>229.983959999999</c:v>
                </c:pt>
                <c:pt idx="38">
                  <c:v>229.94639999999899</c:v>
                </c:pt>
                <c:pt idx="39">
                  <c:v>229.908839999999</c:v>
                </c:pt>
                <c:pt idx="40">
                  <c:v>229.87619999999899</c:v>
                </c:pt>
                <c:pt idx="41">
                  <c:v>229.838639999999</c:v>
                </c:pt>
                <c:pt idx="42">
                  <c:v>229.79615999999999</c:v>
                </c:pt>
                <c:pt idx="43">
                  <c:v>229.32252</c:v>
                </c:pt>
                <c:pt idx="44">
                  <c:v>228.83903999999899</c:v>
                </c:pt>
                <c:pt idx="45">
                  <c:v>228.35064</c:v>
                </c:pt>
                <c:pt idx="46">
                  <c:v>227.85731999999999</c:v>
                </c:pt>
                <c:pt idx="47">
                  <c:v>227.37383999999901</c:v>
                </c:pt>
                <c:pt idx="48">
                  <c:v>226.89527999999899</c:v>
                </c:pt>
                <c:pt idx="49">
                  <c:v>226.421639999999</c:v>
                </c:pt>
                <c:pt idx="50">
                  <c:v>225.95784</c:v>
                </c:pt>
                <c:pt idx="51">
                  <c:v>225.50387999999899</c:v>
                </c:pt>
                <c:pt idx="52">
                  <c:v>225.06959999999901</c:v>
                </c:pt>
                <c:pt idx="53">
                  <c:v>224.64023999999901</c:v>
                </c:pt>
                <c:pt idx="54">
                  <c:v>224.21579999999901</c:v>
                </c:pt>
                <c:pt idx="55">
                  <c:v>223.79136</c:v>
                </c:pt>
                <c:pt idx="56">
                  <c:v>223.35708</c:v>
                </c:pt>
                <c:pt idx="57">
                  <c:v>222.89819999999901</c:v>
                </c:pt>
                <c:pt idx="58">
                  <c:v>222.42455999999899</c:v>
                </c:pt>
                <c:pt idx="59">
                  <c:v>221.946</c:v>
                </c:pt>
                <c:pt idx="60">
                  <c:v>221.36340000000001</c:v>
                </c:pt>
                <c:pt idx="61">
                  <c:v>220.77587999999901</c:v>
                </c:pt>
                <c:pt idx="62">
                  <c:v>220.18835999999999</c:v>
                </c:pt>
                <c:pt idx="63">
                  <c:v>219.66371999999899</c:v>
                </c:pt>
                <c:pt idx="64">
                  <c:v>219.12923999999899</c:v>
                </c:pt>
                <c:pt idx="65">
                  <c:v>218.57508000000001</c:v>
                </c:pt>
                <c:pt idx="66">
                  <c:v>218.01107999999999</c:v>
                </c:pt>
                <c:pt idx="67">
                  <c:v>217.43232</c:v>
                </c:pt>
                <c:pt idx="68">
                  <c:v>217.27979999999999</c:v>
                </c:pt>
                <c:pt idx="69">
                  <c:v>217.12727999999899</c:v>
                </c:pt>
                <c:pt idx="70">
                  <c:v>216.97967999999901</c:v>
                </c:pt>
                <c:pt idx="71">
                  <c:v>216.83699999999999</c:v>
                </c:pt>
                <c:pt idx="72">
                  <c:v>216.68448000000001</c:v>
                </c:pt>
                <c:pt idx="73">
                  <c:v>216.53196</c:v>
                </c:pt>
                <c:pt idx="74">
                  <c:v>216.36959999999999</c:v>
                </c:pt>
                <c:pt idx="75">
                  <c:v>216.20231999999999</c:v>
                </c:pt>
                <c:pt idx="76">
                  <c:v>216.02520000000001</c:v>
                </c:pt>
                <c:pt idx="77">
                  <c:v>215.83824000000001</c:v>
                </c:pt>
                <c:pt idx="78">
                  <c:v>215.64143999999899</c:v>
                </c:pt>
                <c:pt idx="79">
                  <c:v>215.444639999999</c:v>
                </c:pt>
                <c:pt idx="80">
                  <c:v>215.242919999999</c:v>
                </c:pt>
                <c:pt idx="81">
                  <c:v>215.0412</c:v>
                </c:pt>
                <c:pt idx="82">
                  <c:v>214.85424</c:v>
                </c:pt>
                <c:pt idx="83">
                  <c:v>214.68204</c:v>
                </c:pt>
                <c:pt idx="84">
                  <c:v>214.50492</c:v>
                </c:pt>
                <c:pt idx="85">
                  <c:v>214.33271999999999</c:v>
                </c:pt>
                <c:pt idx="86">
                  <c:v>214.15559999999999</c:v>
                </c:pt>
                <c:pt idx="87">
                  <c:v>213.97355999999999</c:v>
                </c:pt>
                <c:pt idx="88">
                  <c:v>213.79151999999999</c:v>
                </c:pt>
                <c:pt idx="89">
                  <c:v>213.60947999999999</c:v>
                </c:pt>
                <c:pt idx="90">
                  <c:v>213.42743999999999</c:v>
                </c:pt>
                <c:pt idx="91">
                  <c:v>213.25031999999999</c:v>
                </c:pt>
                <c:pt idx="92">
                  <c:v>213.07319999999899</c:v>
                </c:pt>
                <c:pt idx="93">
                  <c:v>212.89607999999899</c:v>
                </c:pt>
                <c:pt idx="94">
                  <c:v>212.312399999999</c:v>
                </c:pt>
                <c:pt idx="95">
                  <c:v>211.64123999999899</c:v>
                </c:pt>
                <c:pt idx="96">
                  <c:v>210.970079999999</c:v>
                </c:pt>
                <c:pt idx="97">
                  <c:v>210.38819999999899</c:v>
                </c:pt>
                <c:pt idx="98">
                  <c:v>209.80139999999901</c:v>
                </c:pt>
                <c:pt idx="99">
                  <c:v>209.21951999999899</c:v>
                </c:pt>
                <c:pt idx="100">
                  <c:v>208.63271999999901</c:v>
                </c:pt>
                <c:pt idx="101">
                  <c:v>208.045919999999</c:v>
                </c:pt>
                <c:pt idx="102">
                  <c:v>207.45419999999999</c:v>
                </c:pt>
                <c:pt idx="103">
                  <c:v>206.86248000000001</c:v>
                </c:pt>
                <c:pt idx="104">
                  <c:v>206.25108</c:v>
                </c:pt>
                <c:pt idx="105">
                  <c:v>205.63476</c:v>
                </c:pt>
                <c:pt idx="106">
                  <c:v>204.98400000000001</c:v>
                </c:pt>
                <c:pt idx="107">
                  <c:v>204.30864</c:v>
                </c:pt>
                <c:pt idx="108">
                  <c:v>203.77436571428501</c:v>
                </c:pt>
                <c:pt idx="109">
                  <c:v>203.215491428571</c:v>
                </c:pt>
                <c:pt idx="110">
                  <c:v>203.28305142857101</c:v>
                </c:pt>
                <c:pt idx="111">
                  <c:v>203.33093142857101</c:v>
                </c:pt>
                <c:pt idx="112">
                  <c:v>203.359131428571</c:v>
                </c:pt>
                <c:pt idx="113">
                  <c:v>203.37749142857101</c:v>
                </c:pt>
                <c:pt idx="114">
                  <c:v>203.39093142857101</c:v>
                </c:pt>
                <c:pt idx="115">
                  <c:v>203.40929142857101</c:v>
                </c:pt>
                <c:pt idx="116">
                  <c:v>203.43749142857101</c:v>
                </c:pt>
                <c:pt idx="117">
                  <c:v>203.485371428571</c:v>
                </c:pt>
                <c:pt idx="118">
                  <c:v>203.54801142857099</c:v>
                </c:pt>
                <c:pt idx="119">
                  <c:v>204.03689142857101</c:v>
                </c:pt>
                <c:pt idx="120">
                  <c:v>204.632931428571</c:v>
                </c:pt>
                <c:pt idx="121">
                  <c:v>205.25357142857101</c:v>
                </c:pt>
                <c:pt idx="122">
                  <c:v>205.80953142857101</c:v>
                </c:pt>
                <c:pt idx="123">
                  <c:v>206.395011428571</c:v>
                </c:pt>
                <c:pt idx="124">
                  <c:v>206.824645714285</c:v>
                </c:pt>
                <c:pt idx="125">
                  <c:v>207.04604571428499</c:v>
                </c:pt>
                <c:pt idx="126">
                  <c:v>207.05429142857099</c:v>
                </c:pt>
                <c:pt idx="127">
                  <c:v>207.09205714285699</c:v>
                </c:pt>
                <c:pt idx="128">
                  <c:v>207.15934285714201</c:v>
                </c:pt>
                <c:pt idx="129">
                  <c:v>207.100302857142</c:v>
                </c:pt>
                <c:pt idx="130">
                  <c:v>207.07570285714201</c:v>
                </c:pt>
                <c:pt idx="131">
                  <c:v>207.11998285714199</c:v>
                </c:pt>
                <c:pt idx="132">
                  <c:v>207.22330285714199</c:v>
                </c:pt>
                <c:pt idx="133">
                  <c:v>207.21505714285701</c:v>
                </c:pt>
                <c:pt idx="134">
                  <c:v>207.27077142857101</c:v>
                </c:pt>
                <c:pt idx="135">
                  <c:v>206.739411428571</c:v>
                </c:pt>
                <c:pt idx="136">
                  <c:v>206.27201142857101</c:v>
                </c:pt>
                <c:pt idx="137">
                  <c:v>205.86365142857099</c:v>
                </c:pt>
                <c:pt idx="138">
                  <c:v>205.50449142857099</c:v>
                </c:pt>
                <c:pt idx="139">
                  <c:v>205.189611428571</c:v>
                </c:pt>
                <c:pt idx="140">
                  <c:v>204.919011428571</c:v>
                </c:pt>
                <c:pt idx="141">
                  <c:v>204.68777142857101</c:v>
                </c:pt>
                <c:pt idx="142">
                  <c:v>204.48605142857099</c:v>
                </c:pt>
                <c:pt idx="143">
                  <c:v>204.31385142857101</c:v>
                </c:pt>
                <c:pt idx="144">
                  <c:v>204.166251428571</c:v>
                </c:pt>
                <c:pt idx="145">
                  <c:v>204.03833142857101</c:v>
                </c:pt>
                <c:pt idx="146">
                  <c:v>203.93009142857099</c:v>
                </c:pt>
                <c:pt idx="147">
                  <c:v>203.84645142857099</c:v>
                </c:pt>
                <c:pt idx="148">
                  <c:v>203.606965714285</c:v>
                </c:pt>
                <c:pt idx="149">
                  <c:v>203.339691428571</c:v>
                </c:pt>
                <c:pt idx="150">
                  <c:v>203.32001142857101</c:v>
                </c:pt>
                <c:pt idx="151">
                  <c:v>203.54792571428499</c:v>
                </c:pt>
                <c:pt idx="152">
                  <c:v>203.78075999999999</c:v>
                </c:pt>
                <c:pt idx="153">
                  <c:v>204.02343428571399</c:v>
                </c:pt>
                <c:pt idx="154">
                  <c:v>204.451474285714</c:v>
                </c:pt>
                <c:pt idx="155">
                  <c:v>204.67619999999999</c:v>
                </c:pt>
                <c:pt idx="156">
                  <c:v>204.91568571428499</c:v>
                </c:pt>
                <c:pt idx="157">
                  <c:v>205.00424571428499</c:v>
                </c:pt>
                <c:pt idx="158">
                  <c:v>205.10264571428499</c:v>
                </c:pt>
                <c:pt idx="159">
                  <c:v>205.21088571428501</c:v>
                </c:pt>
                <c:pt idx="160">
                  <c:v>205.259365714285</c:v>
                </c:pt>
                <c:pt idx="161">
                  <c:v>205.40024571428501</c:v>
                </c:pt>
                <c:pt idx="162">
                  <c:v>205.952605714285</c:v>
                </c:pt>
                <c:pt idx="163">
                  <c:v>206.52956571428501</c:v>
                </c:pt>
                <c:pt idx="164">
                  <c:v>207.13604571428499</c:v>
                </c:pt>
                <c:pt idx="165">
                  <c:v>207.77204571428501</c:v>
                </c:pt>
                <c:pt idx="166">
                  <c:v>208.04396571428501</c:v>
                </c:pt>
                <c:pt idx="167">
                  <c:v>208.35032571428499</c:v>
                </c:pt>
                <c:pt idx="168">
                  <c:v>208.69112571428499</c:v>
                </c:pt>
                <c:pt idx="169">
                  <c:v>209.06636571428501</c:v>
                </c:pt>
                <c:pt idx="170">
                  <c:v>209.48096571428499</c:v>
                </c:pt>
                <c:pt idx="171">
                  <c:v>209.56100571428499</c:v>
                </c:pt>
                <c:pt idx="172">
                  <c:v>209.685325714285</c:v>
                </c:pt>
                <c:pt idx="173">
                  <c:v>210.02453142857101</c:v>
                </c:pt>
                <c:pt idx="174">
                  <c:v>210.63593142857101</c:v>
                </c:pt>
                <c:pt idx="175">
                  <c:v>211.301451428571</c:v>
                </c:pt>
                <c:pt idx="176">
                  <c:v>211.68161142857099</c:v>
                </c:pt>
                <c:pt idx="177">
                  <c:v>212.076531428571</c:v>
                </c:pt>
                <c:pt idx="178">
                  <c:v>212.20085142857101</c:v>
                </c:pt>
                <c:pt idx="179">
                  <c:v>212.38913142857101</c:v>
                </c:pt>
                <c:pt idx="180">
                  <c:v>212.85944571428499</c:v>
                </c:pt>
                <c:pt idx="181">
                  <c:v>213.3888</c:v>
                </c:pt>
                <c:pt idx="182">
                  <c:v>214.14287999999999</c:v>
                </c:pt>
                <c:pt idx="183">
                  <c:v>214.96583999999999</c:v>
                </c:pt>
                <c:pt idx="184">
                  <c:v>215.45424</c:v>
                </c:pt>
                <c:pt idx="185">
                  <c:v>216.07619999999901</c:v>
                </c:pt>
                <c:pt idx="186">
                  <c:v>216.24659999999901</c:v>
                </c:pt>
                <c:pt idx="187">
                  <c:v>216.094079999999</c:v>
                </c:pt>
                <c:pt idx="188">
                  <c:v>216.05964</c:v>
                </c:pt>
                <c:pt idx="189">
                  <c:v>216.09407999999999</c:v>
                </c:pt>
                <c:pt idx="190">
                  <c:v>216.18755999999999</c:v>
                </c:pt>
                <c:pt idx="191">
                  <c:v>216.32532</c:v>
                </c:pt>
                <c:pt idx="192">
                  <c:v>216.12851999999901</c:v>
                </c:pt>
                <c:pt idx="193">
                  <c:v>215.99567999999999</c:v>
                </c:pt>
                <c:pt idx="194">
                  <c:v>215.92187999999999</c:v>
                </c:pt>
                <c:pt idx="195">
                  <c:v>215.902199999999</c:v>
                </c:pt>
                <c:pt idx="196">
                  <c:v>216.29579999999899</c:v>
                </c:pt>
                <c:pt idx="197">
                  <c:v>216.33023999999901</c:v>
                </c:pt>
                <c:pt idx="198">
                  <c:v>216.02027999999899</c:v>
                </c:pt>
                <c:pt idx="199">
                  <c:v>215.75459999999899</c:v>
                </c:pt>
                <c:pt idx="200">
                  <c:v>215.53319999999999</c:v>
                </c:pt>
                <c:pt idx="201">
                  <c:v>215.71032</c:v>
                </c:pt>
                <c:pt idx="202">
                  <c:v>216.38747999999899</c:v>
                </c:pt>
                <c:pt idx="203">
                  <c:v>216.60888</c:v>
                </c:pt>
                <c:pt idx="204">
                  <c:v>216.46619999999999</c:v>
                </c:pt>
                <c:pt idx="205">
                  <c:v>216.353039999999</c:v>
                </c:pt>
                <c:pt idx="206">
                  <c:v>216.68579999999901</c:v>
                </c:pt>
                <c:pt idx="207">
                  <c:v>217.048079999999</c:v>
                </c:pt>
                <c:pt idx="208">
                  <c:v>217.43987999999899</c:v>
                </c:pt>
                <c:pt idx="209">
                  <c:v>217.44479999999899</c:v>
                </c:pt>
                <c:pt idx="210">
                  <c:v>217.506959999999</c:v>
                </c:pt>
                <c:pt idx="211">
                  <c:v>218.026679999999</c:v>
                </c:pt>
                <c:pt idx="212">
                  <c:v>218.570999999999</c:v>
                </c:pt>
                <c:pt idx="213">
                  <c:v>219.08088000000001</c:v>
                </c:pt>
                <c:pt idx="214">
                  <c:v>219.60059999999999</c:v>
                </c:pt>
                <c:pt idx="215">
                  <c:v>219.31031999999999</c:v>
                </c:pt>
                <c:pt idx="216">
                  <c:v>219.03971999999999</c:v>
                </c:pt>
                <c:pt idx="217">
                  <c:v>219.16764000000001</c:v>
                </c:pt>
                <c:pt idx="218">
                  <c:v>219.71687999999901</c:v>
                </c:pt>
                <c:pt idx="219">
                  <c:v>220.27104</c:v>
                </c:pt>
                <c:pt idx="220">
                  <c:v>220.825199999999</c:v>
                </c:pt>
                <c:pt idx="221">
                  <c:v>220.57427999999899</c:v>
                </c:pt>
                <c:pt idx="222">
                  <c:v>220.33319999999901</c:v>
                </c:pt>
                <c:pt idx="223">
                  <c:v>220.50539999999901</c:v>
                </c:pt>
                <c:pt idx="224">
                  <c:v>220.69235999999901</c:v>
                </c:pt>
                <c:pt idx="225">
                  <c:v>220.90392</c:v>
                </c:pt>
                <c:pt idx="226">
                  <c:v>221.12039999999899</c:v>
                </c:pt>
                <c:pt idx="227">
                  <c:v>220.12343999999999</c:v>
                </c:pt>
                <c:pt idx="228">
                  <c:v>219.98568</c:v>
                </c:pt>
                <c:pt idx="229">
                  <c:v>220.275959999999</c:v>
                </c:pt>
                <c:pt idx="230">
                  <c:v>220.60559999999899</c:v>
                </c:pt>
                <c:pt idx="231">
                  <c:v>220.55327999999901</c:v>
                </c:pt>
                <c:pt idx="232">
                  <c:v>219.70883999999899</c:v>
                </c:pt>
                <c:pt idx="233">
                  <c:v>218.88407999999899</c:v>
                </c:pt>
                <c:pt idx="234">
                  <c:v>218.89391999999901</c:v>
                </c:pt>
                <c:pt idx="235">
                  <c:v>218.88095999999999</c:v>
                </c:pt>
                <c:pt idx="236">
                  <c:v>218.87783999999999</c:v>
                </c:pt>
                <c:pt idx="237">
                  <c:v>218.04816</c:v>
                </c:pt>
                <c:pt idx="238">
                  <c:v>216.81191999999999</c:v>
                </c:pt>
                <c:pt idx="239">
                  <c:v>215.59044</c:v>
                </c:pt>
                <c:pt idx="240">
                  <c:v>215.19864000000001</c:v>
                </c:pt>
                <c:pt idx="241">
                  <c:v>215.21027999999899</c:v>
                </c:pt>
                <c:pt idx="242">
                  <c:v>214.985399999999</c:v>
                </c:pt>
                <c:pt idx="243">
                  <c:v>213.740399999999</c:v>
                </c:pt>
                <c:pt idx="244">
                  <c:v>212.42651999999899</c:v>
                </c:pt>
                <c:pt idx="245">
                  <c:v>211.236359999999</c:v>
                </c:pt>
                <c:pt idx="246">
                  <c:v>210.84635999999901</c:v>
                </c:pt>
                <c:pt idx="247">
                  <c:v>210.77615999999901</c:v>
                </c:pt>
                <c:pt idx="248">
                  <c:v>210.70103999999901</c:v>
                </c:pt>
                <c:pt idx="249">
                  <c:v>210.27992571428501</c:v>
                </c:pt>
                <c:pt idx="250">
                  <c:v>209.47388571428499</c:v>
                </c:pt>
                <c:pt idx="251">
                  <c:v>208.569445714285</c:v>
                </c:pt>
                <c:pt idx="252">
                  <c:v>208.122205714285</c:v>
                </c:pt>
                <c:pt idx="253">
                  <c:v>207.527365714285</c:v>
                </c:pt>
                <c:pt idx="254">
                  <c:v>206.353765714285</c:v>
                </c:pt>
                <c:pt idx="255">
                  <c:v>204.99812571428501</c:v>
                </c:pt>
                <c:pt idx="256">
                  <c:v>203.85896571428501</c:v>
                </c:pt>
                <c:pt idx="257">
                  <c:v>203.354485714285</c:v>
                </c:pt>
                <c:pt idx="258">
                  <c:v>202.667965714285</c:v>
                </c:pt>
                <c:pt idx="259">
                  <c:v>201.799405714285</c:v>
                </c:pt>
                <c:pt idx="260">
                  <c:v>201.59324571428499</c:v>
                </c:pt>
                <c:pt idx="261">
                  <c:v>201.229645714285</c:v>
                </c:pt>
                <c:pt idx="262">
                  <c:v>201.10892571428499</c:v>
                </c:pt>
                <c:pt idx="263">
                  <c:v>201.23732571428499</c:v>
                </c:pt>
                <c:pt idx="264">
                  <c:v>201.20336571428501</c:v>
                </c:pt>
                <c:pt idx="265">
                  <c:v>201.016885714285</c:v>
                </c:pt>
                <c:pt idx="266">
                  <c:v>200.68772571428499</c:v>
                </c:pt>
                <c:pt idx="267">
                  <c:v>199.970245714285</c:v>
                </c:pt>
                <c:pt idx="268">
                  <c:v>199.703965714285</c:v>
                </c:pt>
                <c:pt idx="269">
                  <c:v>199.368805714285</c:v>
                </c:pt>
                <c:pt idx="270">
                  <c:v>198.77216571428499</c:v>
                </c:pt>
                <c:pt idx="271">
                  <c:v>198.06236571428499</c:v>
                </c:pt>
                <c:pt idx="272">
                  <c:v>197.29352571428501</c:v>
                </c:pt>
                <c:pt idx="273">
                  <c:v>196.37216571428499</c:v>
                </c:pt>
                <c:pt idx="274">
                  <c:v>195.64919999999901</c:v>
                </c:pt>
                <c:pt idx="275">
                  <c:v>195.14879999999999</c:v>
                </c:pt>
                <c:pt idx="276">
                  <c:v>195.37655999999899</c:v>
                </c:pt>
                <c:pt idx="277">
                  <c:v>195.85560000000001</c:v>
                </c:pt>
              </c:numCache>
            </c:numRef>
          </c:xVal>
          <c:yVal>
            <c:numRef>
              <c:f>'0.1 (1)'!$E$6:$E$522</c:f>
              <c:numCache>
                <c:formatCode>General</c:formatCode>
                <c:ptCount val="517"/>
                <c:pt idx="0">
                  <c:v>57.844999999999999</c:v>
                </c:pt>
                <c:pt idx="1">
                  <c:v>57.975999999999999</c:v>
                </c:pt>
                <c:pt idx="2">
                  <c:v>58.106999999999999</c:v>
                </c:pt>
                <c:pt idx="3">
                  <c:v>58.106999999999999</c:v>
                </c:pt>
                <c:pt idx="4">
                  <c:v>57.975999999999999</c:v>
                </c:pt>
                <c:pt idx="5">
                  <c:v>57.582999999999998</c:v>
                </c:pt>
                <c:pt idx="6">
                  <c:v>57.058999999999997</c:v>
                </c:pt>
                <c:pt idx="7">
                  <c:v>56.796999999999997</c:v>
                </c:pt>
                <c:pt idx="8">
                  <c:v>56.534999999999997</c:v>
                </c:pt>
                <c:pt idx="9">
                  <c:v>56.796999999999997</c:v>
                </c:pt>
                <c:pt idx="10">
                  <c:v>57.320999999999998</c:v>
                </c:pt>
                <c:pt idx="11">
                  <c:v>57.844999999999999</c:v>
                </c:pt>
                <c:pt idx="12">
                  <c:v>58.5</c:v>
                </c:pt>
                <c:pt idx="13">
                  <c:v>59.024000000000001</c:v>
                </c:pt>
                <c:pt idx="14">
                  <c:v>59.548000000000002</c:v>
                </c:pt>
                <c:pt idx="15">
                  <c:v>59.81</c:v>
                </c:pt>
                <c:pt idx="16">
                  <c:v>60.072000000000003</c:v>
                </c:pt>
                <c:pt idx="17">
                  <c:v>60.072000000000003</c:v>
                </c:pt>
                <c:pt idx="18">
                  <c:v>60.072000000000003</c:v>
                </c:pt>
                <c:pt idx="19">
                  <c:v>59.941000000000003</c:v>
                </c:pt>
                <c:pt idx="20">
                  <c:v>59.679000000000002</c:v>
                </c:pt>
                <c:pt idx="21">
                  <c:v>59.417000000000002</c:v>
                </c:pt>
                <c:pt idx="22">
                  <c:v>59.286000000000001</c:v>
                </c:pt>
                <c:pt idx="23">
                  <c:v>59.155000000000001</c:v>
                </c:pt>
                <c:pt idx="24">
                  <c:v>58.536679999999997</c:v>
                </c:pt>
                <c:pt idx="25">
                  <c:v>58.578600000000002</c:v>
                </c:pt>
                <c:pt idx="26">
                  <c:v>58.610039999999998</c:v>
                </c:pt>
                <c:pt idx="27">
                  <c:v>58.62576</c:v>
                </c:pt>
                <c:pt idx="28">
                  <c:v>58.636240000000001</c:v>
                </c:pt>
                <c:pt idx="29">
                  <c:v>58.646719999999902</c:v>
                </c:pt>
                <c:pt idx="30">
                  <c:v>58.662439999999997</c:v>
                </c:pt>
                <c:pt idx="31">
                  <c:v>58.6886399999999</c:v>
                </c:pt>
                <c:pt idx="32">
                  <c:v>58.699119999999901</c:v>
                </c:pt>
                <c:pt idx="33">
                  <c:v>58.709600000000002</c:v>
                </c:pt>
                <c:pt idx="34">
                  <c:v>58.69388</c:v>
                </c:pt>
                <c:pt idx="35">
                  <c:v>58.59028</c:v>
                </c:pt>
                <c:pt idx="36">
                  <c:v>58.449999999999903</c:v>
                </c:pt>
                <c:pt idx="37">
                  <c:v>58.273039999999902</c:v>
                </c:pt>
                <c:pt idx="38">
                  <c:v>58.161879999999897</c:v>
                </c:pt>
                <c:pt idx="39">
                  <c:v>58.014040000000001</c:v>
                </c:pt>
                <c:pt idx="40">
                  <c:v>57.850479999999997</c:v>
                </c:pt>
                <c:pt idx="41">
                  <c:v>57.671199999999999</c:v>
                </c:pt>
                <c:pt idx="42">
                  <c:v>57.48668</c:v>
                </c:pt>
                <c:pt idx="43">
                  <c:v>57.717239999999997</c:v>
                </c:pt>
                <c:pt idx="44">
                  <c:v>57.947800000000001</c:v>
                </c:pt>
                <c:pt idx="45">
                  <c:v>58.183599999999998</c:v>
                </c:pt>
                <c:pt idx="46">
                  <c:v>58.419399999999897</c:v>
                </c:pt>
                <c:pt idx="47">
                  <c:v>58.655199999999901</c:v>
                </c:pt>
                <c:pt idx="48">
                  <c:v>58.890999999999899</c:v>
                </c:pt>
                <c:pt idx="49">
                  <c:v>59.126799999999903</c:v>
                </c:pt>
                <c:pt idx="50">
                  <c:v>59.35736</c:v>
                </c:pt>
                <c:pt idx="51">
                  <c:v>59.587919999999997</c:v>
                </c:pt>
                <c:pt idx="52">
                  <c:v>59.818479999999902</c:v>
                </c:pt>
                <c:pt idx="53">
                  <c:v>60.043799999999898</c:v>
                </c:pt>
                <c:pt idx="54">
                  <c:v>60.263879999999901</c:v>
                </c:pt>
                <c:pt idx="55">
                  <c:v>60.483960000000003</c:v>
                </c:pt>
                <c:pt idx="56">
                  <c:v>60.698799999999999</c:v>
                </c:pt>
                <c:pt idx="57">
                  <c:v>60.929360000000003</c:v>
                </c:pt>
                <c:pt idx="58">
                  <c:v>61.154679999999999</c:v>
                </c:pt>
                <c:pt idx="59">
                  <c:v>61.38</c:v>
                </c:pt>
                <c:pt idx="60">
                  <c:v>61.65128</c:v>
                </c:pt>
                <c:pt idx="61">
                  <c:v>61.917319999999997</c:v>
                </c:pt>
                <c:pt idx="62">
                  <c:v>62.162399999999998</c:v>
                </c:pt>
                <c:pt idx="63">
                  <c:v>62.294519999999999</c:v>
                </c:pt>
                <c:pt idx="64">
                  <c:v>62.410919999999997</c:v>
                </c:pt>
                <c:pt idx="65">
                  <c:v>62.506359999999901</c:v>
                </c:pt>
                <c:pt idx="66">
                  <c:v>62.580839999999903</c:v>
                </c:pt>
                <c:pt idx="67">
                  <c:v>62.629119999999901</c:v>
                </c:pt>
                <c:pt idx="68">
                  <c:v>62.241359999999901</c:v>
                </c:pt>
                <c:pt idx="69">
                  <c:v>61.837879999999899</c:v>
                </c:pt>
                <c:pt idx="70">
                  <c:v>61.423919999999903</c:v>
                </c:pt>
                <c:pt idx="71">
                  <c:v>61.0099599999999</c:v>
                </c:pt>
                <c:pt idx="72">
                  <c:v>60.585519999999903</c:v>
                </c:pt>
                <c:pt idx="73">
                  <c:v>60.155839999999898</c:v>
                </c:pt>
                <c:pt idx="74">
                  <c:v>59.726159999999901</c:v>
                </c:pt>
                <c:pt idx="75">
                  <c:v>59.301719999999897</c:v>
                </c:pt>
                <c:pt idx="76">
                  <c:v>58.8825199999999</c:v>
                </c:pt>
                <c:pt idx="77">
                  <c:v>58.473799999999898</c:v>
                </c:pt>
                <c:pt idx="78">
                  <c:v>58.075560000000003</c:v>
                </c:pt>
                <c:pt idx="79">
                  <c:v>57.687800000000003</c:v>
                </c:pt>
                <c:pt idx="80">
                  <c:v>57.315759999999997</c:v>
                </c:pt>
                <c:pt idx="81">
                  <c:v>56.959440000000001</c:v>
                </c:pt>
                <c:pt idx="82">
                  <c:v>56.613599999999998</c:v>
                </c:pt>
                <c:pt idx="83">
                  <c:v>56.293959999999998</c:v>
                </c:pt>
                <c:pt idx="84">
                  <c:v>56.000520000000002</c:v>
                </c:pt>
                <c:pt idx="85">
                  <c:v>55.733280000000001</c:v>
                </c:pt>
                <c:pt idx="86">
                  <c:v>55.497480000000003</c:v>
                </c:pt>
                <c:pt idx="87">
                  <c:v>55.303600000000003</c:v>
                </c:pt>
                <c:pt idx="88">
                  <c:v>55.135919999999999</c:v>
                </c:pt>
                <c:pt idx="89">
                  <c:v>54.999679999999998</c:v>
                </c:pt>
                <c:pt idx="90">
                  <c:v>54.879159999999999</c:v>
                </c:pt>
                <c:pt idx="91">
                  <c:v>54.769120000000001</c:v>
                </c:pt>
                <c:pt idx="92">
                  <c:v>54.664319999999996</c:v>
                </c:pt>
                <c:pt idx="93">
                  <c:v>54.554279999999999</c:v>
                </c:pt>
                <c:pt idx="94">
                  <c:v>54.843600000000002</c:v>
                </c:pt>
                <c:pt idx="95">
                  <c:v>55.214440000000003</c:v>
                </c:pt>
                <c:pt idx="96">
                  <c:v>55.569560000000003</c:v>
                </c:pt>
                <c:pt idx="97">
                  <c:v>55.863</c:v>
                </c:pt>
                <c:pt idx="98">
                  <c:v>56.156440000000003</c:v>
                </c:pt>
                <c:pt idx="99">
                  <c:v>56.44988</c:v>
                </c:pt>
                <c:pt idx="100">
                  <c:v>56.732840000000003</c:v>
                </c:pt>
                <c:pt idx="101">
                  <c:v>57.010559999999998</c:v>
                </c:pt>
                <c:pt idx="102">
                  <c:v>57.28828</c:v>
                </c:pt>
                <c:pt idx="103">
                  <c:v>57.566000000000003</c:v>
                </c:pt>
                <c:pt idx="104">
                  <c:v>57.843719999999998</c:v>
                </c:pt>
                <c:pt idx="105">
                  <c:v>58.116199999999999</c:v>
                </c:pt>
                <c:pt idx="106">
                  <c:v>58.393920000000001</c:v>
                </c:pt>
                <c:pt idx="107">
                  <c:v>58.676879999999898</c:v>
                </c:pt>
                <c:pt idx="108">
                  <c:v>58.805102857142799</c:v>
                </c:pt>
                <c:pt idx="109">
                  <c:v>58.9228457142857</c:v>
                </c:pt>
                <c:pt idx="110">
                  <c:v>58.441525714285703</c:v>
                </c:pt>
                <c:pt idx="111">
                  <c:v>57.944485714285697</c:v>
                </c:pt>
                <c:pt idx="112">
                  <c:v>57.431725714285697</c:v>
                </c:pt>
                <c:pt idx="113">
                  <c:v>56.913725714285697</c:v>
                </c:pt>
                <c:pt idx="114">
                  <c:v>56.390485714285703</c:v>
                </c:pt>
                <c:pt idx="115">
                  <c:v>55.867245714285701</c:v>
                </c:pt>
                <c:pt idx="116">
                  <c:v>55.354485714285701</c:v>
                </c:pt>
                <c:pt idx="117">
                  <c:v>54.862685714285703</c:v>
                </c:pt>
                <c:pt idx="118">
                  <c:v>54.391845714285701</c:v>
                </c:pt>
                <c:pt idx="119">
                  <c:v>53.537365714285698</c:v>
                </c:pt>
                <c:pt idx="120">
                  <c:v>52.6118457142857</c:v>
                </c:pt>
                <c:pt idx="121">
                  <c:v>51.712525714285697</c:v>
                </c:pt>
                <c:pt idx="122">
                  <c:v>50.885365714285697</c:v>
                </c:pt>
                <c:pt idx="123">
                  <c:v>50.068685714285699</c:v>
                </c:pt>
                <c:pt idx="124">
                  <c:v>49.411982857142803</c:v>
                </c:pt>
                <c:pt idx="125">
                  <c:v>48.985302857142798</c:v>
                </c:pt>
                <c:pt idx="126">
                  <c:v>48.7886457142857</c:v>
                </c:pt>
                <c:pt idx="127">
                  <c:v>48.586748571428501</c:v>
                </c:pt>
                <c:pt idx="128">
                  <c:v>48.379611428571401</c:v>
                </c:pt>
                <c:pt idx="129">
                  <c:v>48.316731428571401</c:v>
                </c:pt>
                <c:pt idx="130">
                  <c:v>48.253851428571402</c:v>
                </c:pt>
                <c:pt idx="131">
                  <c:v>48.180491428571401</c:v>
                </c:pt>
                <c:pt idx="132">
                  <c:v>48.101891428571399</c:v>
                </c:pt>
                <c:pt idx="133">
                  <c:v>48.162308571428497</c:v>
                </c:pt>
                <c:pt idx="134">
                  <c:v>48.217485714285701</c:v>
                </c:pt>
                <c:pt idx="135">
                  <c:v>48.8560057142857</c:v>
                </c:pt>
                <c:pt idx="136">
                  <c:v>49.499765714285701</c:v>
                </c:pt>
                <c:pt idx="137">
                  <c:v>50.143525714285701</c:v>
                </c:pt>
                <c:pt idx="138">
                  <c:v>50.797765714285703</c:v>
                </c:pt>
                <c:pt idx="139">
                  <c:v>51.457245714285698</c:v>
                </c:pt>
                <c:pt idx="140">
                  <c:v>52.127205714285701</c:v>
                </c:pt>
                <c:pt idx="141">
                  <c:v>52.807645714285698</c:v>
                </c:pt>
                <c:pt idx="142">
                  <c:v>53.493325714285703</c:v>
                </c:pt>
                <c:pt idx="143">
                  <c:v>54.184245714285701</c:v>
                </c:pt>
                <c:pt idx="144">
                  <c:v>54.885645714285701</c:v>
                </c:pt>
                <c:pt idx="145">
                  <c:v>55.602765714285702</c:v>
                </c:pt>
                <c:pt idx="146">
                  <c:v>56.325125714285697</c:v>
                </c:pt>
                <c:pt idx="147">
                  <c:v>57.068445714285701</c:v>
                </c:pt>
                <c:pt idx="148">
                  <c:v>57.982222857142801</c:v>
                </c:pt>
                <c:pt idx="149">
                  <c:v>58.987005714285701</c:v>
                </c:pt>
                <c:pt idx="150">
                  <c:v>59.787965714285697</c:v>
                </c:pt>
                <c:pt idx="151">
                  <c:v>60.385102857142797</c:v>
                </c:pt>
                <c:pt idx="152">
                  <c:v>61.00844</c:v>
                </c:pt>
                <c:pt idx="153">
                  <c:v>61.652737142857099</c:v>
                </c:pt>
                <c:pt idx="154">
                  <c:v>62.1737371428571</c:v>
                </c:pt>
                <c:pt idx="155">
                  <c:v>62.93</c:v>
                </c:pt>
                <c:pt idx="156">
                  <c:v>63.707222857142803</c:v>
                </c:pt>
                <c:pt idx="157">
                  <c:v>64.660142857142802</c:v>
                </c:pt>
                <c:pt idx="158">
                  <c:v>65.634022857142796</c:v>
                </c:pt>
                <c:pt idx="159">
                  <c:v>66.628862857142806</c:v>
                </c:pt>
                <c:pt idx="160">
                  <c:v>67.716822857142802</c:v>
                </c:pt>
                <c:pt idx="161">
                  <c:v>68.738982857142801</c:v>
                </c:pt>
                <c:pt idx="162">
                  <c:v>69.387982857142802</c:v>
                </c:pt>
                <c:pt idx="163">
                  <c:v>70.052702857142805</c:v>
                </c:pt>
                <c:pt idx="164">
                  <c:v>70.727902857142794</c:v>
                </c:pt>
                <c:pt idx="165">
                  <c:v>71.4188228571428</c:v>
                </c:pt>
                <c:pt idx="166">
                  <c:v>72.484022857142804</c:v>
                </c:pt>
                <c:pt idx="167">
                  <c:v>73.559702857142796</c:v>
                </c:pt>
                <c:pt idx="168">
                  <c:v>74.640622857142802</c:v>
                </c:pt>
                <c:pt idx="169">
                  <c:v>75.716302857142793</c:v>
                </c:pt>
                <c:pt idx="170">
                  <c:v>76.786742857142798</c:v>
                </c:pt>
                <c:pt idx="171">
                  <c:v>78.226222857142801</c:v>
                </c:pt>
                <c:pt idx="172">
                  <c:v>79.655222857142803</c:v>
                </c:pt>
                <c:pt idx="173">
                  <c:v>80.913765714285702</c:v>
                </c:pt>
                <c:pt idx="174">
                  <c:v>81.931805714285701</c:v>
                </c:pt>
                <c:pt idx="175">
                  <c:v>82.9446057142857</c:v>
                </c:pt>
                <c:pt idx="176">
                  <c:v>84.315965714285696</c:v>
                </c:pt>
                <c:pt idx="177">
                  <c:v>85.676845714285705</c:v>
                </c:pt>
                <c:pt idx="178">
                  <c:v>87.406765714285697</c:v>
                </c:pt>
                <c:pt idx="179">
                  <c:v>89.131445714285704</c:v>
                </c:pt>
                <c:pt idx="180">
                  <c:v>90.631342857142798</c:v>
                </c:pt>
                <c:pt idx="181">
                  <c:v>92.131240000000005</c:v>
                </c:pt>
                <c:pt idx="182">
                  <c:v>93.471159999999998</c:v>
                </c:pt>
                <c:pt idx="183">
                  <c:v>94.805840000000003</c:v>
                </c:pt>
                <c:pt idx="184">
                  <c:v>96.504320000000007</c:v>
                </c:pt>
                <c:pt idx="185">
                  <c:v>98.13588</c:v>
                </c:pt>
                <c:pt idx="186">
                  <c:v>100.20751999999899</c:v>
                </c:pt>
                <c:pt idx="187">
                  <c:v>102.678519999999</c:v>
                </c:pt>
                <c:pt idx="188">
                  <c:v>105.170479999999</c:v>
                </c:pt>
                <c:pt idx="189">
                  <c:v>107.678159999999</c:v>
                </c:pt>
                <c:pt idx="190">
                  <c:v>110.191079999999</c:v>
                </c:pt>
                <c:pt idx="191">
                  <c:v>112.709239999999</c:v>
                </c:pt>
                <c:pt idx="192">
                  <c:v>115.59643999999901</c:v>
                </c:pt>
                <c:pt idx="193">
                  <c:v>118.488879999999</c:v>
                </c:pt>
                <c:pt idx="194">
                  <c:v>121.397039999999</c:v>
                </c:pt>
                <c:pt idx="195">
                  <c:v>124.32091999999901</c:v>
                </c:pt>
                <c:pt idx="196">
                  <c:v>126.88099999999901</c:v>
                </c:pt>
                <c:pt idx="197">
                  <c:v>129.79964000000001</c:v>
                </c:pt>
                <c:pt idx="198">
                  <c:v>133.08732000000001</c:v>
                </c:pt>
                <c:pt idx="199">
                  <c:v>136.38548</c:v>
                </c:pt>
                <c:pt idx="200">
                  <c:v>139.69412</c:v>
                </c:pt>
                <c:pt idx="201">
                  <c:v>142.63896</c:v>
                </c:pt>
                <c:pt idx="202">
                  <c:v>145.2054</c:v>
                </c:pt>
                <c:pt idx="203">
                  <c:v>148.15024</c:v>
                </c:pt>
                <c:pt idx="204">
                  <c:v>151.45363999999901</c:v>
                </c:pt>
                <c:pt idx="205">
                  <c:v>154.76227999999901</c:v>
                </c:pt>
                <c:pt idx="206">
                  <c:v>157.68727999999999</c:v>
                </c:pt>
                <c:pt idx="207">
                  <c:v>160.612279999999</c:v>
                </c:pt>
                <c:pt idx="208">
                  <c:v>163.54252</c:v>
                </c:pt>
                <c:pt idx="209">
                  <c:v>166.85640000000001</c:v>
                </c:pt>
                <c:pt idx="210">
                  <c:v>170.13996</c:v>
                </c:pt>
                <c:pt idx="211">
                  <c:v>173.06495999999899</c:v>
                </c:pt>
                <c:pt idx="212">
                  <c:v>175.98996</c:v>
                </c:pt>
                <c:pt idx="213">
                  <c:v>178.88875999999999</c:v>
                </c:pt>
                <c:pt idx="214">
                  <c:v>181.77184</c:v>
                </c:pt>
                <c:pt idx="215">
                  <c:v>185.38663999999901</c:v>
                </c:pt>
                <c:pt idx="216">
                  <c:v>188.97523999999899</c:v>
                </c:pt>
                <c:pt idx="217">
                  <c:v>192.19479999999899</c:v>
                </c:pt>
                <c:pt idx="218">
                  <c:v>195.02023999999901</c:v>
                </c:pt>
                <c:pt idx="219">
                  <c:v>197.83519999999999</c:v>
                </c:pt>
                <c:pt idx="220">
                  <c:v>200.63443999999899</c:v>
                </c:pt>
                <c:pt idx="221">
                  <c:v>204.16540000000001</c:v>
                </c:pt>
                <c:pt idx="222">
                  <c:v>207.68063999999899</c:v>
                </c:pt>
                <c:pt idx="223">
                  <c:v>210.82159999999999</c:v>
                </c:pt>
                <c:pt idx="224">
                  <c:v>213.95208</c:v>
                </c:pt>
                <c:pt idx="225">
                  <c:v>217.05112</c:v>
                </c:pt>
                <c:pt idx="226">
                  <c:v>220.12395999999899</c:v>
                </c:pt>
                <c:pt idx="227">
                  <c:v>224.24516</c:v>
                </c:pt>
                <c:pt idx="228">
                  <c:v>227.59271999999899</c:v>
                </c:pt>
                <c:pt idx="229">
                  <c:v>230.55552</c:v>
                </c:pt>
                <c:pt idx="230">
                  <c:v>233.49735999999899</c:v>
                </c:pt>
                <c:pt idx="231">
                  <c:v>236.807119999999</c:v>
                </c:pt>
                <c:pt idx="232">
                  <c:v>240.78683999999899</c:v>
                </c:pt>
                <c:pt idx="233">
                  <c:v>244.75084000000001</c:v>
                </c:pt>
                <c:pt idx="234">
                  <c:v>247.95167999999899</c:v>
                </c:pt>
                <c:pt idx="235">
                  <c:v>251.16711999999899</c:v>
                </c:pt>
                <c:pt idx="236">
                  <c:v>254.37207999999899</c:v>
                </c:pt>
                <c:pt idx="237">
                  <c:v>258.23651999999998</c:v>
                </c:pt>
                <c:pt idx="238">
                  <c:v>262.47412000000003</c:v>
                </c:pt>
                <c:pt idx="239">
                  <c:v>266.70123999999998</c:v>
                </c:pt>
                <c:pt idx="240">
                  <c:v>270.17568</c:v>
                </c:pt>
                <c:pt idx="241">
                  <c:v>273.28631999999999</c:v>
                </c:pt>
                <c:pt idx="242">
                  <c:v>276.57564000000002</c:v>
                </c:pt>
                <c:pt idx="243">
                  <c:v>280.81092000000001</c:v>
                </c:pt>
                <c:pt idx="244">
                  <c:v>285.03048000000001</c:v>
                </c:pt>
                <c:pt idx="245">
                  <c:v>289.16215999999997</c:v>
                </c:pt>
                <c:pt idx="246">
                  <c:v>292.52019999999999</c:v>
                </c:pt>
                <c:pt idx="247">
                  <c:v>295.51443999999998</c:v>
                </c:pt>
                <c:pt idx="248">
                  <c:v>298.46676000000002</c:v>
                </c:pt>
                <c:pt idx="249">
                  <c:v>301.65241714285702</c:v>
                </c:pt>
                <c:pt idx="250">
                  <c:v>305.10013714285702</c:v>
                </c:pt>
                <c:pt idx="251">
                  <c:v>308.54261714285701</c:v>
                </c:pt>
                <c:pt idx="252">
                  <c:v>311.478097142857</c:v>
                </c:pt>
                <c:pt idx="253">
                  <c:v>314.41357714285698</c:v>
                </c:pt>
                <c:pt idx="254">
                  <c:v>317.72745714285702</c:v>
                </c:pt>
                <c:pt idx="255">
                  <c:v>321.03085714285697</c:v>
                </c:pt>
                <c:pt idx="256">
                  <c:v>323.986177142857</c:v>
                </c:pt>
                <c:pt idx="257">
                  <c:v>326.24533714285701</c:v>
                </c:pt>
                <c:pt idx="258">
                  <c:v>328.48877714285697</c:v>
                </c:pt>
                <c:pt idx="259">
                  <c:v>330.72697714285698</c:v>
                </c:pt>
                <c:pt idx="260">
                  <c:v>332.22821714285698</c:v>
                </c:pt>
                <c:pt idx="261">
                  <c:v>333.71373714285698</c:v>
                </c:pt>
                <c:pt idx="262">
                  <c:v>334.90769714285699</c:v>
                </c:pt>
                <c:pt idx="263">
                  <c:v>335.70753714285701</c:v>
                </c:pt>
                <c:pt idx="264">
                  <c:v>336.49689714285699</c:v>
                </c:pt>
                <c:pt idx="265">
                  <c:v>337.28101714285702</c:v>
                </c:pt>
                <c:pt idx="266">
                  <c:v>338.05989714285698</c:v>
                </c:pt>
                <c:pt idx="267">
                  <c:v>338.971497142857</c:v>
                </c:pt>
                <c:pt idx="268">
                  <c:v>339.32077714285703</c:v>
                </c:pt>
                <c:pt idx="269">
                  <c:v>339.675297142857</c:v>
                </c:pt>
                <c:pt idx="270">
                  <c:v>340.11769714285703</c:v>
                </c:pt>
                <c:pt idx="271">
                  <c:v>340.59677714285698</c:v>
                </c:pt>
                <c:pt idx="272">
                  <c:v>341.10205714285701</c:v>
                </c:pt>
                <c:pt idx="273">
                  <c:v>341.66497714285703</c:v>
                </c:pt>
                <c:pt idx="274">
                  <c:v>342.00504000000001</c:v>
                </c:pt>
                <c:pt idx="275">
                  <c:v>342.11447999999899</c:v>
                </c:pt>
                <c:pt idx="276">
                  <c:v>341.94396</c:v>
                </c:pt>
                <c:pt idx="277">
                  <c:v>341.620959999999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23-448F-AF2C-9A22A7D31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 (2)'!$Q$5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3.1576000001223292E-2</c:v>
                </c:pt>
                <c:pt idx="2">
                  <c:v>6.1605300001247087E-2</c:v>
                </c:pt>
                <c:pt idx="3">
                  <c:v>9.3037400001776405E-2</c:v>
                </c:pt>
                <c:pt idx="4">
                  <c:v>0.12408310000319034</c:v>
                </c:pt>
                <c:pt idx="5">
                  <c:v>0.16954550000082236</c:v>
                </c:pt>
                <c:pt idx="6">
                  <c:v>0.20016650000252412</c:v>
                </c:pt>
                <c:pt idx="7">
                  <c:v>0.21539570000095409</c:v>
                </c:pt>
                <c:pt idx="8">
                  <c:v>0.24597830000129761</c:v>
                </c:pt>
                <c:pt idx="9">
                  <c:v>0.27663740000207326</c:v>
                </c:pt>
                <c:pt idx="10">
                  <c:v>0.32193310000002384</c:v>
                </c:pt>
                <c:pt idx="11">
                  <c:v>0.35387320000154432</c:v>
                </c:pt>
                <c:pt idx="12">
                  <c:v>0.38467680000030668</c:v>
                </c:pt>
                <c:pt idx="13">
                  <c:v>0.41552510000110487</c:v>
                </c:pt>
                <c:pt idx="14">
                  <c:v>0.44678040000144392</c:v>
                </c:pt>
                <c:pt idx="15">
                  <c:v>0.47780100000090897</c:v>
                </c:pt>
                <c:pt idx="16">
                  <c:v>0.50853629999983241</c:v>
                </c:pt>
                <c:pt idx="17">
                  <c:v>0.55421740000019781</c:v>
                </c:pt>
                <c:pt idx="18">
                  <c:v>0.58542430000306922</c:v>
                </c:pt>
                <c:pt idx="19">
                  <c:v>0.61676230000011856</c:v>
                </c:pt>
                <c:pt idx="20">
                  <c:v>0.64793270000154735</c:v>
                </c:pt>
                <c:pt idx="21">
                  <c:v>0.67934130000139703</c:v>
                </c:pt>
                <c:pt idx="22">
                  <c:v>0.72523780000119586</c:v>
                </c:pt>
                <c:pt idx="23">
                  <c:v>0.7405456000014965</c:v>
                </c:pt>
                <c:pt idx="24">
                  <c:v>0.78720610000164015</c:v>
                </c:pt>
                <c:pt idx="25">
                  <c:v>0.81798310000158381</c:v>
                </c:pt>
                <c:pt idx="26">
                  <c:v>0.8338465000015276</c:v>
                </c:pt>
                <c:pt idx="27">
                  <c:v>0.87978570000268519</c:v>
                </c:pt>
                <c:pt idx="28">
                  <c:v>0.89584730000206036</c:v>
                </c:pt>
                <c:pt idx="29">
                  <c:v>0.94217940000089584</c:v>
                </c:pt>
                <c:pt idx="30">
                  <c:v>0.9739770000014687</c:v>
                </c:pt>
                <c:pt idx="31">
                  <c:v>1.0054401000015787</c:v>
                </c:pt>
                <c:pt idx="32">
                  <c:v>1.0363149000004341</c:v>
                </c:pt>
                <c:pt idx="33">
                  <c:v>1.0678797000000486</c:v>
                </c:pt>
                <c:pt idx="34">
                  <c:v>1.0980638000000909</c:v>
                </c:pt>
                <c:pt idx="35">
                  <c:v>1.1280070000029809</c:v>
                </c:pt>
                <c:pt idx="36">
                  <c:v>1.1751662000024226</c:v>
                </c:pt>
                <c:pt idx="37">
                  <c:v>1.2069718000020657</c:v>
                </c:pt>
                <c:pt idx="38">
                  <c:v>1.2378019999996468</c:v>
                </c:pt>
                <c:pt idx="39">
                  <c:v>1.2689065000013215</c:v>
                </c:pt>
                <c:pt idx="40">
                  <c:v>1.2997173000003386</c:v>
                </c:pt>
                <c:pt idx="41">
                  <c:v>1.3309651000017766</c:v>
                </c:pt>
                <c:pt idx="42">
                  <c:v>1.3620956000013393</c:v>
                </c:pt>
                <c:pt idx="43">
                  <c:v>1.4092201000021305</c:v>
                </c:pt>
                <c:pt idx="44">
                  <c:v>1.4249546000028204</c:v>
                </c:pt>
                <c:pt idx="45">
                  <c:v>1.4571863000019221</c:v>
                </c:pt>
                <c:pt idx="46">
                  <c:v>1.4889556000016455</c:v>
                </c:pt>
                <c:pt idx="47">
                  <c:v>1.5201553000006243</c:v>
                </c:pt>
                <c:pt idx="48">
                  <c:v>1.5667081000028702</c:v>
                </c:pt>
                <c:pt idx="49">
                  <c:v>1.5969050000021525</c:v>
                </c:pt>
                <c:pt idx="50">
                  <c:v>1.628226500000892</c:v>
                </c:pt>
                <c:pt idx="51">
                  <c:v>1.6599411999995937</c:v>
                </c:pt>
                <c:pt idx="52">
                  <c:v>1.707054500002414</c:v>
                </c:pt>
                <c:pt idx="53">
                  <c:v>1.7222848000019439</c:v>
                </c:pt>
                <c:pt idx="54">
                  <c:v>1.7536215000000084</c:v>
                </c:pt>
                <c:pt idx="55">
                  <c:v>1.8009488000025158</c:v>
                </c:pt>
                <c:pt idx="56">
                  <c:v>1.8169038000014552</c:v>
                </c:pt>
                <c:pt idx="57">
                  <c:v>1.8481849000017974</c:v>
                </c:pt>
                <c:pt idx="58">
                  <c:v>1.8794903000016348</c:v>
                </c:pt>
                <c:pt idx="59">
                  <c:v>1.9100964999997814</c:v>
                </c:pt>
                <c:pt idx="60">
                  <c:v>1.9869456000014907</c:v>
                </c:pt>
                <c:pt idx="61">
                  <c:v>2.0181896000030974</c:v>
                </c:pt>
                <c:pt idx="62">
                  <c:v>2.0336214000017208</c:v>
                </c:pt>
                <c:pt idx="63">
                  <c:v>2.0497592000028817</c:v>
                </c:pt>
                <c:pt idx="64">
                  <c:v>2.079846800002997</c:v>
                </c:pt>
                <c:pt idx="65">
                  <c:v>2.1101678000013635</c:v>
                </c:pt>
                <c:pt idx="66">
                  <c:v>2.1414227000022947</c:v>
                </c:pt>
                <c:pt idx="67">
                  <c:v>2.188474500002485</c:v>
                </c:pt>
                <c:pt idx="68">
                  <c:v>2.2201617000027909</c:v>
                </c:pt>
                <c:pt idx="69">
                  <c:v>2.2514725000000908</c:v>
                </c:pt>
                <c:pt idx="70">
                  <c:v>2.2821003000026394</c:v>
                </c:pt>
                <c:pt idx="71">
                  <c:v>2.313173900001857</c:v>
                </c:pt>
                <c:pt idx="72">
                  <c:v>2.3450126999996428</c:v>
                </c:pt>
                <c:pt idx="73">
                  <c:v>2.3762939000007464</c:v>
                </c:pt>
                <c:pt idx="74">
                  <c:v>2.3916419000015594</c:v>
                </c:pt>
                <c:pt idx="75">
                  <c:v>2.4382115000007616</c:v>
                </c:pt>
                <c:pt idx="76">
                  <c:v>2.4701019000021915</c:v>
                </c:pt>
                <c:pt idx="77">
                  <c:v>2.5013687999999092</c:v>
                </c:pt>
                <c:pt idx="78">
                  <c:v>2.5321035000015399</c:v>
                </c:pt>
                <c:pt idx="79">
                  <c:v>2.5623388000021805</c:v>
                </c:pt>
                <c:pt idx="80">
                  <c:v>2.5932014000027266</c:v>
                </c:pt>
                <c:pt idx="81">
                  <c:v>2.6399462000008498</c:v>
                </c:pt>
                <c:pt idx="82">
                  <c:v>2.6711793000031321</c:v>
                </c:pt>
                <c:pt idx="83">
                  <c:v>2.703143300001102</c:v>
                </c:pt>
                <c:pt idx="84">
                  <c:v>2.7339831000026606</c:v>
                </c:pt>
                <c:pt idx="85">
                  <c:v>2.7650900000007823</c:v>
                </c:pt>
                <c:pt idx="86">
                  <c:v>2.7955758000025526</c:v>
                </c:pt>
                <c:pt idx="87">
                  <c:v>2.8418001999998523</c:v>
                </c:pt>
                <c:pt idx="88">
                  <c:v>2.8733367000022554</c:v>
                </c:pt>
                <c:pt idx="89">
                  <c:v>2.904500000000553</c:v>
                </c:pt>
                <c:pt idx="90">
                  <c:v>2.9207311000027403</c:v>
                </c:pt>
                <c:pt idx="91">
                  <c:v>2.9505698000029952</c:v>
                </c:pt>
                <c:pt idx="92">
                  <c:v>2.9815812000015285</c:v>
                </c:pt>
                <c:pt idx="93">
                  <c:v>3.0284371000016108</c:v>
                </c:pt>
                <c:pt idx="94">
                  <c:v>3.0588954000013473</c:v>
                </c:pt>
                <c:pt idx="95">
                  <c:v>3.0913373000003048</c:v>
                </c:pt>
                <c:pt idx="96">
                  <c:v>3.121882800001913</c:v>
                </c:pt>
                <c:pt idx="97">
                  <c:v>3.1685355000008713</c:v>
                </c:pt>
                <c:pt idx="98">
                  <c:v>3.1999789000001329</c:v>
                </c:pt>
                <c:pt idx="99">
                  <c:v>3.2301694000016141</c:v>
                </c:pt>
                <c:pt idx="100">
                  <c:v>3.2612520000002405</c:v>
                </c:pt>
                <c:pt idx="101">
                  <c:v>3.2921919000000344</c:v>
                </c:pt>
                <c:pt idx="102">
                  <c:v>3.3239906000017072</c:v>
                </c:pt>
                <c:pt idx="103">
                  <c:v>3.3550028999998176</c:v>
                </c:pt>
                <c:pt idx="104">
                  <c:v>3.3863565999999992</c:v>
                </c:pt>
                <c:pt idx="105">
                  <c:v>3.4177533000001858</c:v>
                </c:pt>
                <c:pt idx="106">
                  <c:v>3.4489781000011135</c:v>
                </c:pt>
                <c:pt idx="107">
                  <c:v>3.4799892000010004</c:v>
                </c:pt>
                <c:pt idx="108">
                  <c:v>3.5109595000030822</c:v>
                </c:pt>
                <c:pt idx="109">
                  <c:v>3.5417909000025247</c:v>
                </c:pt>
                <c:pt idx="110">
                  <c:v>3.5717697000000044</c:v>
                </c:pt>
              </c:numCache>
            </c:numRef>
          </c:xVal>
          <c:yVal>
            <c:numRef>
              <c:f>'0.1 (2)'!$Q$6:$Q$371</c:f>
              <c:numCache>
                <c:formatCode>0.000</c:formatCode>
                <c:ptCount val="366"/>
                <c:pt idx="0">
                  <c:v>0</c:v>
                </c:pt>
                <c:pt idx="1">
                  <c:v>6.054649262847616E-2</c:v>
                </c:pt>
                <c:pt idx="2">
                  <c:v>0.22762446673054759</c:v>
                </c:pt>
                <c:pt idx="3">
                  <c:v>0.51249571174237607</c:v>
                </c:pt>
                <c:pt idx="4">
                  <c:v>0.90011450067913523</c:v>
                </c:pt>
                <c:pt idx="5">
                  <c:v>1.6498768623959874</c:v>
                </c:pt>
                <c:pt idx="6">
                  <c:v>2.2715413902092729</c:v>
                </c:pt>
                <c:pt idx="7">
                  <c:v>2.6143775626409123</c:v>
                </c:pt>
                <c:pt idx="8">
                  <c:v>3.3682518632294398</c:v>
                </c:pt>
                <c:pt idx="9">
                  <c:v>4.2089162051295679</c:v>
                </c:pt>
                <c:pt idx="10">
                  <c:v>5.599727678991326</c:v>
                </c:pt>
                <c:pt idx="11">
                  <c:v>6.6824605844916602</c:v>
                </c:pt>
                <c:pt idx="12">
                  <c:v>7.8030560780967964</c:v>
                </c:pt>
                <c:pt idx="13">
                  <c:v>8.9975652422533479</c:v>
                </c:pt>
                <c:pt idx="14">
                  <c:v>10.278805400181762</c:v>
                </c:pt>
                <c:pt idx="15">
                  <c:v>11.618364803642507</c:v>
                </c:pt>
                <c:pt idx="16">
                  <c:v>13.009814868595802</c:v>
                </c:pt>
                <c:pt idx="17">
                  <c:v>15.190810383970003</c:v>
                </c:pt>
                <c:pt idx="18">
                  <c:v>16.75495653608461</c:v>
                </c:pt>
                <c:pt idx="19">
                  <c:v>18.383608549812354</c:v>
                </c:pt>
                <c:pt idx="20">
                  <c:v>20.058931955097993</c:v>
                </c:pt>
                <c:pt idx="21">
                  <c:v>21.800777713473781</c:v>
                </c:pt>
                <c:pt idx="22">
                  <c:v>24.438772115578821</c:v>
                </c:pt>
                <c:pt idx="23">
                  <c:v>25.342163688614988</c:v>
                </c:pt>
                <c:pt idx="24">
                  <c:v>28.165302785725064</c:v>
                </c:pt>
                <c:pt idx="25">
                  <c:v>30.082514076504488</c:v>
                </c:pt>
                <c:pt idx="26">
                  <c:v>31.087148268558831</c:v>
                </c:pt>
                <c:pt idx="27">
                  <c:v>34.057209983207841</c:v>
                </c:pt>
                <c:pt idx="28">
                  <c:v>35.116240176316296</c:v>
                </c:pt>
                <c:pt idx="29">
                  <c:v>38.228370862399956</c:v>
                </c:pt>
                <c:pt idx="30">
                  <c:v>40.411481523139642</c:v>
                </c:pt>
                <c:pt idx="31">
                  <c:v>42.607796623174423</c:v>
                </c:pt>
                <c:pt idx="32">
                  <c:v>44.796672733481138</c:v>
                </c:pt>
                <c:pt idx="33">
                  <c:v>47.067578228959434</c:v>
                </c:pt>
                <c:pt idx="34">
                  <c:v>49.269275541995491</c:v>
                </c:pt>
                <c:pt idx="35">
                  <c:v>51.48140795333132</c:v>
                </c:pt>
                <c:pt idx="36">
                  <c:v>55.019506789977598</c:v>
                </c:pt>
                <c:pt idx="37">
                  <c:v>57.441408626264661</c:v>
                </c:pt>
                <c:pt idx="38">
                  <c:v>59.815254205809424</c:v>
                </c:pt>
                <c:pt idx="39">
                  <c:v>62.235371033856495</c:v>
                </c:pt>
                <c:pt idx="40">
                  <c:v>64.656595888691797</c:v>
                </c:pt>
                <c:pt idx="41">
                  <c:v>67.135588406046196</c:v>
                </c:pt>
                <c:pt idx="42">
                  <c:v>69.627838899532762</c:v>
                </c:pt>
                <c:pt idx="43">
                  <c:v>73.44147784578108</c:v>
                </c:pt>
                <c:pt idx="44">
                  <c:v>74.72537846141752</c:v>
                </c:pt>
                <c:pt idx="45">
                  <c:v>77.371272477391798</c:v>
                </c:pt>
                <c:pt idx="46">
                  <c:v>79.999382318959476</c:v>
                </c:pt>
                <c:pt idx="47">
                  <c:v>82.599105433182729</c:v>
                </c:pt>
                <c:pt idx="48">
                  <c:v>86.511103532985018</c:v>
                </c:pt>
                <c:pt idx="49">
                  <c:v>89.06883943186881</c:v>
                </c:pt>
                <c:pt idx="50">
                  <c:v>91.737869404291189</c:v>
                </c:pt>
                <c:pt idx="51">
                  <c:v>94.456410639963877</c:v>
                </c:pt>
                <c:pt idx="52">
                  <c:v>98.523297447927789</c:v>
                </c:pt>
                <c:pt idx="53">
                  <c:v>99.844979027304106</c:v>
                </c:pt>
                <c:pt idx="54">
                  <c:v>102.57468575656975</c:v>
                </c:pt>
                <c:pt idx="55">
                  <c:v>106.72262677159337</c:v>
                </c:pt>
                <c:pt idx="56">
                  <c:v>108.12758029111866</c:v>
                </c:pt>
                <c:pt idx="57">
                  <c:v>110.89138932071755</c:v>
                </c:pt>
                <c:pt idx="58">
                  <c:v>113.66925585630788</c:v>
                </c:pt>
                <c:pt idx="59">
                  <c:v>116.39615861263432</c:v>
                </c:pt>
                <c:pt idx="60">
                  <c:v>123.28871639719279</c:v>
                </c:pt>
                <c:pt idx="61">
                  <c:v>126.10856714909099</c:v>
                </c:pt>
                <c:pt idx="62">
                  <c:v>127.50488865520182</c:v>
                </c:pt>
                <c:pt idx="63">
                  <c:v>128.96754564455838</c:v>
                </c:pt>
                <c:pt idx="64">
                  <c:v>131.70107910280257</c:v>
                </c:pt>
                <c:pt idx="65">
                  <c:v>134.46414706481318</c:v>
                </c:pt>
                <c:pt idx="66">
                  <c:v>137.32074216149636</c:v>
                </c:pt>
                <c:pt idx="67">
                  <c:v>141.6365345225237</c:v>
                </c:pt>
                <c:pt idx="68">
                  <c:v>144.55298856868188</c:v>
                </c:pt>
                <c:pt idx="69">
                  <c:v>147.44232565604844</c:v>
                </c:pt>
                <c:pt idx="70">
                  <c:v>150.27559699447488</c:v>
                </c:pt>
                <c:pt idx="71">
                  <c:v>153.15687503198797</c:v>
                </c:pt>
                <c:pt idx="72">
                  <c:v>156.11590499422957</c:v>
                </c:pt>
                <c:pt idx="73">
                  <c:v>159.0295566122804</c:v>
                </c:pt>
                <c:pt idx="74">
                  <c:v>160.46138874566765</c:v>
                </c:pt>
                <c:pt idx="75">
                  <c:v>164.8146785852413</c:v>
                </c:pt>
                <c:pt idx="76">
                  <c:v>167.8030779497023</c:v>
                </c:pt>
                <c:pt idx="77">
                  <c:v>170.73856035878529</c:v>
                </c:pt>
                <c:pt idx="78">
                  <c:v>173.62919027025248</c:v>
                </c:pt>
                <c:pt idx="79">
                  <c:v>176.47761039041657</c:v>
                </c:pt>
                <c:pt idx="80">
                  <c:v>179.38981257150019</c:v>
                </c:pt>
                <c:pt idx="81">
                  <c:v>183.80928030736308</c:v>
                </c:pt>
                <c:pt idx="82">
                  <c:v>186.76772914050997</c:v>
                </c:pt>
                <c:pt idx="83">
                  <c:v>189.79978925248784</c:v>
                </c:pt>
                <c:pt idx="84">
                  <c:v>192.7292466247093</c:v>
                </c:pt>
                <c:pt idx="85">
                  <c:v>195.68793792937865</c:v>
                </c:pt>
                <c:pt idx="86">
                  <c:v>198.59117515555303</c:v>
                </c:pt>
                <c:pt idx="87">
                  <c:v>202.99977519759324</c:v>
                </c:pt>
                <c:pt idx="88">
                  <c:v>206.01185485573592</c:v>
                </c:pt>
                <c:pt idx="89">
                  <c:v>208.99157980560361</c:v>
                </c:pt>
                <c:pt idx="90">
                  <c:v>210.54479360689459</c:v>
                </c:pt>
                <c:pt idx="91">
                  <c:v>213.40233721476997</c:v>
                </c:pt>
                <c:pt idx="92">
                  <c:v>216.37506853575911</c:v>
                </c:pt>
                <c:pt idx="93">
                  <c:v>220.87197124908977</c:v>
                </c:pt>
                <c:pt idx="94">
                  <c:v>223.79843372854455</c:v>
                </c:pt>
                <c:pt idx="95">
                  <c:v>226.91820308014164</c:v>
                </c:pt>
                <c:pt idx="96">
                  <c:v>229.8580725339703</c:v>
                </c:pt>
                <c:pt idx="97">
                  <c:v>234.35260061042999</c:v>
                </c:pt>
                <c:pt idx="98">
                  <c:v>237.38473715008016</c:v>
                </c:pt>
                <c:pt idx="99">
                  <c:v>240.29813644832163</c:v>
                </c:pt>
                <c:pt idx="100">
                  <c:v>243.29967380928298</c:v>
                </c:pt>
                <c:pt idx="101">
                  <c:v>246.28941861767629</c:v>
                </c:pt>
                <c:pt idx="102">
                  <c:v>249.36413676083782</c:v>
                </c:pt>
                <c:pt idx="103">
                  <c:v>252.36468087794682</c:v>
                </c:pt>
                <c:pt idx="104">
                  <c:v>255.40005707902955</c:v>
                </c:pt>
                <c:pt idx="105">
                  <c:v>258.4413405765946</c:v>
                </c:pt>
                <c:pt idx="106">
                  <c:v>261.46763745654755</c:v>
                </c:pt>
                <c:pt idx="107">
                  <c:v>264.47480274450078</c:v>
                </c:pt>
                <c:pt idx="108">
                  <c:v>267.47952325603939</c:v>
                </c:pt>
                <c:pt idx="109">
                  <c:v>270.47221122157146</c:v>
                </c:pt>
                <c:pt idx="110">
                  <c:v>273.38346960998217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15-47F1-BD89-BAFA72AD6859}"/>
            </c:ext>
          </c:extLst>
        </c:ser>
        <c:ser>
          <c:idx val="0"/>
          <c:order val="1"/>
          <c:tx>
            <c:strRef>
              <c:f>'0.1 (2)'!$P$5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3.1576000001223292E-2</c:v>
                </c:pt>
                <c:pt idx="2">
                  <c:v>6.1605300001247087E-2</c:v>
                </c:pt>
                <c:pt idx="3">
                  <c:v>9.3037400001776405E-2</c:v>
                </c:pt>
                <c:pt idx="4">
                  <c:v>0.12408310000319034</c:v>
                </c:pt>
                <c:pt idx="5">
                  <c:v>0.16954550000082236</c:v>
                </c:pt>
                <c:pt idx="6">
                  <c:v>0.20016650000252412</c:v>
                </c:pt>
                <c:pt idx="7">
                  <c:v>0.21539570000095409</c:v>
                </c:pt>
                <c:pt idx="8">
                  <c:v>0.24597830000129761</c:v>
                </c:pt>
                <c:pt idx="9">
                  <c:v>0.27663740000207326</c:v>
                </c:pt>
                <c:pt idx="10">
                  <c:v>0.32193310000002384</c:v>
                </c:pt>
                <c:pt idx="11">
                  <c:v>0.35387320000154432</c:v>
                </c:pt>
                <c:pt idx="12">
                  <c:v>0.38467680000030668</c:v>
                </c:pt>
                <c:pt idx="13">
                  <c:v>0.41552510000110487</c:v>
                </c:pt>
                <c:pt idx="14">
                  <c:v>0.44678040000144392</c:v>
                </c:pt>
                <c:pt idx="15">
                  <c:v>0.47780100000090897</c:v>
                </c:pt>
                <c:pt idx="16">
                  <c:v>0.50853629999983241</c:v>
                </c:pt>
                <c:pt idx="17">
                  <c:v>0.55421740000019781</c:v>
                </c:pt>
                <c:pt idx="18">
                  <c:v>0.58542430000306922</c:v>
                </c:pt>
                <c:pt idx="19">
                  <c:v>0.61676230000011856</c:v>
                </c:pt>
                <c:pt idx="20">
                  <c:v>0.64793270000154735</c:v>
                </c:pt>
                <c:pt idx="21">
                  <c:v>0.67934130000139703</c:v>
                </c:pt>
                <c:pt idx="22">
                  <c:v>0.72523780000119586</c:v>
                </c:pt>
                <c:pt idx="23">
                  <c:v>0.7405456000014965</c:v>
                </c:pt>
                <c:pt idx="24">
                  <c:v>0.78720610000164015</c:v>
                </c:pt>
                <c:pt idx="25">
                  <c:v>0.81798310000158381</c:v>
                </c:pt>
                <c:pt idx="26">
                  <c:v>0.8338465000015276</c:v>
                </c:pt>
                <c:pt idx="27">
                  <c:v>0.87978570000268519</c:v>
                </c:pt>
                <c:pt idx="28">
                  <c:v>0.89584730000206036</c:v>
                </c:pt>
                <c:pt idx="29">
                  <c:v>0.94217940000089584</c:v>
                </c:pt>
                <c:pt idx="30">
                  <c:v>0.9739770000014687</c:v>
                </c:pt>
                <c:pt idx="31">
                  <c:v>1.0054401000015787</c:v>
                </c:pt>
                <c:pt idx="32">
                  <c:v>1.0363149000004341</c:v>
                </c:pt>
                <c:pt idx="33">
                  <c:v>1.0678797000000486</c:v>
                </c:pt>
                <c:pt idx="34">
                  <c:v>1.0980638000000909</c:v>
                </c:pt>
                <c:pt idx="35">
                  <c:v>1.1280070000029809</c:v>
                </c:pt>
                <c:pt idx="36">
                  <c:v>1.1751662000024226</c:v>
                </c:pt>
                <c:pt idx="37">
                  <c:v>1.2069718000020657</c:v>
                </c:pt>
                <c:pt idx="38">
                  <c:v>1.2378019999996468</c:v>
                </c:pt>
                <c:pt idx="39">
                  <c:v>1.2689065000013215</c:v>
                </c:pt>
                <c:pt idx="40">
                  <c:v>1.2997173000003386</c:v>
                </c:pt>
                <c:pt idx="41">
                  <c:v>1.3309651000017766</c:v>
                </c:pt>
                <c:pt idx="42">
                  <c:v>1.3620956000013393</c:v>
                </c:pt>
                <c:pt idx="43">
                  <c:v>1.4092201000021305</c:v>
                </c:pt>
                <c:pt idx="44">
                  <c:v>1.4249546000028204</c:v>
                </c:pt>
                <c:pt idx="45">
                  <c:v>1.4571863000019221</c:v>
                </c:pt>
                <c:pt idx="46">
                  <c:v>1.4889556000016455</c:v>
                </c:pt>
                <c:pt idx="47">
                  <c:v>1.5201553000006243</c:v>
                </c:pt>
                <c:pt idx="48">
                  <c:v>1.5667081000028702</c:v>
                </c:pt>
                <c:pt idx="49">
                  <c:v>1.5969050000021525</c:v>
                </c:pt>
                <c:pt idx="50">
                  <c:v>1.628226500000892</c:v>
                </c:pt>
                <c:pt idx="51">
                  <c:v>1.6599411999995937</c:v>
                </c:pt>
                <c:pt idx="52">
                  <c:v>1.707054500002414</c:v>
                </c:pt>
                <c:pt idx="53">
                  <c:v>1.7222848000019439</c:v>
                </c:pt>
                <c:pt idx="54">
                  <c:v>1.7536215000000084</c:v>
                </c:pt>
                <c:pt idx="55">
                  <c:v>1.8009488000025158</c:v>
                </c:pt>
                <c:pt idx="56">
                  <c:v>1.8169038000014552</c:v>
                </c:pt>
                <c:pt idx="57">
                  <c:v>1.8481849000017974</c:v>
                </c:pt>
                <c:pt idx="58">
                  <c:v>1.8794903000016348</c:v>
                </c:pt>
                <c:pt idx="59">
                  <c:v>1.9100964999997814</c:v>
                </c:pt>
                <c:pt idx="60">
                  <c:v>1.9869456000014907</c:v>
                </c:pt>
                <c:pt idx="61">
                  <c:v>2.0181896000030974</c:v>
                </c:pt>
                <c:pt idx="62">
                  <c:v>2.0336214000017208</c:v>
                </c:pt>
                <c:pt idx="63">
                  <c:v>2.0497592000028817</c:v>
                </c:pt>
                <c:pt idx="64">
                  <c:v>2.079846800002997</c:v>
                </c:pt>
                <c:pt idx="65">
                  <c:v>2.1101678000013635</c:v>
                </c:pt>
                <c:pt idx="66">
                  <c:v>2.1414227000022947</c:v>
                </c:pt>
                <c:pt idx="67">
                  <c:v>2.188474500002485</c:v>
                </c:pt>
                <c:pt idx="68">
                  <c:v>2.2201617000027909</c:v>
                </c:pt>
                <c:pt idx="69">
                  <c:v>2.2514725000000908</c:v>
                </c:pt>
                <c:pt idx="70">
                  <c:v>2.2821003000026394</c:v>
                </c:pt>
                <c:pt idx="71">
                  <c:v>2.313173900001857</c:v>
                </c:pt>
                <c:pt idx="72">
                  <c:v>2.3450126999996428</c:v>
                </c:pt>
                <c:pt idx="73">
                  <c:v>2.3762939000007464</c:v>
                </c:pt>
                <c:pt idx="74">
                  <c:v>2.3916419000015594</c:v>
                </c:pt>
                <c:pt idx="75">
                  <c:v>2.4382115000007616</c:v>
                </c:pt>
                <c:pt idx="76">
                  <c:v>2.4701019000021915</c:v>
                </c:pt>
                <c:pt idx="77">
                  <c:v>2.5013687999999092</c:v>
                </c:pt>
                <c:pt idx="78">
                  <c:v>2.5321035000015399</c:v>
                </c:pt>
                <c:pt idx="79">
                  <c:v>2.5623388000021805</c:v>
                </c:pt>
                <c:pt idx="80">
                  <c:v>2.5932014000027266</c:v>
                </c:pt>
                <c:pt idx="81">
                  <c:v>2.6399462000008498</c:v>
                </c:pt>
                <c:pt idx="82">
                  <c:v>2.6711793000031321</c:v>
                </c:pt>
                <c:pt idx="83">
                  <c:v>2.703143300001102</c:v>
                </c:pt>
                <c:pt idx="84">
                  <c:v>2.7339831000026606</c:v>
                </c:pt>
                <c:pt idx="85">
                  <c:v>2.7650900000007823</c:v>
                </c:pt>
                <c:pt idx="86">
                  <c:v>2.7955758000025526</c:v>
                </c:pt>
                <c:pt idx="87">
                  <c:v>2.8418001999998523</c:v>
                </c:pt>
                <c:pt idx="88">
                  <c:v>2.8733367000022554</c:v>
                </c:pt>
                <c:pt idx="89">
                  <c:v>2.904500000000553</c:v>
                </c:pt>
                <c:pt idx="90">
                  <c:v>2.9207311000027403</c:v>
                </c:pt>
                <c:pt idx="91">
                  <c:v>2.9505698000029952</c:v>
                </c:pt>
                <c:pt idx="92">
                  <c:v>2.9815812000015285</c:v>
                </c:pt>
                <c:pt idx="93">
                  <c:v>3.0284371000016108</c:v>
                </c:pt>
                <c:pt idx="94">
                  <c:v>3.0588954000013473</c:v>
                </c:pt>
                <c:pt idx="95">
                  <c:v>3.0913373000003048</c:v>
                </c:pt>
                <c:pt idx="96">
                  <c:v>3.121882800001913</c:v>
                </c:pt>
                <c:pt idx="97">
                  <c:v>3.1685355000008713</c:v>
                </c:pt>
                <c:pt idx="98">
                  <c:v>3.1999789000001329</c:v>
                </c:pt>
                <c:pt idx="99">
                  <c:v>3.2301694000016141</c:v>
                </c:pt>
                <c:pt idx="100">
                  <c:v>3.2612520000002405</c:v>
                </c:pt>
                <c:pt idx="101">
                  <c:v>3.2921919000000344</c:v>
                </c:pt>
                <c:pt idx="102">
                  <c:v>3.3239906000017072</c:v>
                </c:pt>
                <c:pt idx="103">
                  <c:v>3.3550028999998176</c:v>
                </c:pt>
                <c:pt idx="104">
                  <c:v>3.3863565999999992</c:v>
                </c:pt>
                <c:pt idx="105">
                  <c:v>3.4177533000001858</c:v>
                </c:pt>
                <c:pt idx="106">
                  <c:v>3.4489781000011135</c:v>
                </c:pt>
                <c:pt idx="107">
                  <c:v>3.4799892000010004</c:v>
                </c:pt>
                <c:pt idx="108">
                  <c:v>3.5109595000030822</c:v>
                </c:pt>
                <c:pt idx="109">
                  <c:v>3.5417909000025247</c:v>
                </c:pt>
                <c:pt idx="110">
                  <c:v>3.5717697000000044</c:v>
                </c:pt>
              </c:numCache>
            </c:numRef>
          </c:xVal>
          <c:yVal>
            <c:numRef>
              <c:f>'0.1 (2)'!$P$6:$P$371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0.5262399999999019</c:v>
                </c:pt>
                <c:pt idx="2">
                  <c:v>1.1305428571427996</c:v>
                </c:pt>
                <c:pt idx="3">
                  <c:v>1.8958228571427966</c:v>
                </c:pt>
                <c:pt idx="4">
                  <c:v>2.7399028571428019</c:v>
                </c:pt>
                <c:pt idx="5">
                  <c:v>3.9140228571427969</c:v>
                </c:pt>
                <c:pt idx="6">
                  <c:v>5.0829028571427983</c:v>
                </c:pt>
                <c:pt idx="7">
                  <c:v>6.2517828571427998</c:v>
                </c:pt>
                <c:pt idx="8">
                  <c:v>7.2611428571428007</c:v>
                </c:pt>
                <c:pt idx="9">
                  <c:v>8.2809828571428028</c:v>
                </c:pt>
                <c:pt idx="10">
                  <c:v>9.0662228571427974</c:v>
                </c:pt>
                <c:pt idx="11">
                  <c:v>9.8671828571428009</c:v>
                </c:pt>
                <c:pt idx="12">
                  <c:v>10.6891028571428</c:v>
                </c:pt>
                <c:pt idx="13">
                  <c:v>11.932462857142802</c:v>
                </c:pt>
                <c:pt idx="14">
                  <c:v>13.181062857142798</c:v>
                </c:pt>
                <c:pt idx="15">
                  <c:v>14.440142857142803</c:v>
                </c:pt>
                <c:pt idx="16">
                  <c:v>15.704462857142801</c:v>
                </c:pt>
                <c:pt idx="17">
                  <c:v>17.379742857142801</c:v>
                </c:pt>
                <c:pt idx="18">
                  <c:v>19.060262857142803</c:v>
                </c:pt>
                <c:pt idx="19">
                  <c:v>20.746022857142798</c:v>
                </c:pt>
                <c:pt idx="20">
                  <c:v>22.4370228571428</c:v>
                </c:pt>
                <c:pt idx="21">
                  <c:v>24.138502857142797</c:v>
                </c:pt>
                <c:pt idx="22">
                  <c:v>26.256182857142797</c:v>
                </c:pt>
                <c:pt idx="23">
                  <c:v>28.379102857142804</c:v>
                </c:pt>
                <c:pt idx="24">
                  <c:v>30.256942857142796</c:v>
                </c:pt>
                <c:pt idx="25">
                  <c:v>32.540502857142805</c:v>
                </c:pt>
                <c:pt idx="26">
                  <c:v>34.516702857142796</c:v>
                </c:pt>
                <c:pt idx="27">
                  <c:v>36.414839999999906</c:v>
                </c:pt>
                <c:pt idx="28">
                  <c:v>38.141519999999893</c:v>
                </c:pt>
                <c:pt idx="29">
                  <c:v>39.789399999999993</c:v>
                </c:pt>
                <c:pt idx="30">
                  <c:v>41.503599999999999</c:v>
                </c:pt>
                <c:pt idx="31">
                  <c:v>43.223039999999905</c:v>
                </c:pt>
                <c:pt idx="32">
                  <c:v>44.947719999999897</c:v>
                </c:pt>
                <c:pt idx="33">
                  <c:v>47.067639999999905</c:v>
                </c:pt>
                <c:pt idx="34">
                  <c:v>49.182319999999997</c:v>
                </c:pt>
                <c:pt idx="35">
                  <c:v>51.285399999999903</c:v>
                </c:pt>
                <c:pt idx="36">
                  <c:v>53.388479999999895</c:v>
                </c:pt>
                <c:pt idx="37">
                  <c:v>55.486319999999999</c:v>
                </c:pt>
                <c:pt idx="38">
                  <c:v>57.508479999999999</c:v>
                </c:pt>
                <c:pt idx="39">
                  <c:v>59.61992</c:v>
                </c:pt>
                <c:pt idx="40">
                  <c:v>62.139199999999995</c:v>
                </c:pt>
                <c:pt idx="41">
                  <c:v>64.653240000000011</c:v>
                </c:pt>
                <c:pt idx="42">
                  <c:v>66.921079999999989</c:v>
                </c:pt>
                <c:pt idx="43">
                  <c:v>69.18368000000001</c:v>
                </c:pt>
                <c:pt idx="44">
                  <c:v>71.441039999999987</c:v>
                </c:pt>
                <c:pt idx="45">
                  <c:v>73.942479999999989</c:v>
                </c:pt>
                <c:pt idx="46">
                  <c:v>77.016520000000014</c:v>
                </c:pt>
                <c:pt idx="47">
                  <c:v>79.679599999999994</c:v>
                </c:pt>
                <c:pt idx="48">
                  <c:v>82.347919999999988</c:v>
                </c:pt>
                <c:pt idx="49">
                  <c:v>85.016239999998987</c:v>
                </c:pt>
                <c:pt idx="50">
                  <c:v>87.284079999998994</c:v>
                </c:pt>
                <c:pt idx="51">
                  <c:v>89.977937142857002</c:v>
                </c:pt>
                <c:pt idx="52">
                  <c:v>92.666554285714</c:v>
                </c:pt>
                <c:pt idx="53">
                  <c:v>96.001394285714014</c:v>
                </c:pt>
                <c:pt idx="54">
                  <c:v>99.341474285714014</c:v>
                </c:pt>
                <c:pt idx="55">
                  <c:v>102.27583428571401</c:v>
                </c:pt>
                <c:pt idx="56">
                  <c:v>105.215434285714</c:v>
                </c:pt>
                <c:pt idx="57">
                  <c:v>108.451251428571</c:v>
                </c:pt>
                <c:pt idx="58">
                  <c:v>111.631354285714</c:v>
                </c:pt>
                <c:pt idx="59">
                  <c:v>114.992394285714</c:v>
                </c:pt>
                <c:pt idx="60">
                  <c:v>118.36503428571402</c:v>
                </c:pt>
                <c:pt idx="61">
                  <c:v>121.74291428571399</c:v>
                </c:pt>
                <c:pt idx="62">
                  <c:v>125.131274285714</c:v>
                </c:pt>
                <c:pt idx="63">
                  <c:v>128.205314285714</c:v>
                </c:pt>
                <c:pt idx="64">
                  <c:v>131.61151428571401</c:v>
                </c:pt>
                <c:pt idx="65">
                  <c:v>134.72985714285701</c:v>
                </c:pt>
                <c:pt idx="66">
                  <c:v>138.149657142857</c:v>
                </c:pt>
                <c:pt idx="67">
                  <c:v>141.415177142857</c:v>
                </c:pt>
                <c:pt idx="68">
                  <c:v>144.685937142857</c:v>
                </c:pt>
                <c:pt idx="69">
                  <c:v>147.96193714285701</c:v>
                </c:pt>
                <c:pt idx="70">
                  <c:v>151.295314285714</c:v>
                </c:pt>
                <c:pt idx="71">
                  <c:v>154.17083428571399</c:v>
                </c:pt>
                <c:pt idx="72">
                  <c:v>157.45731428571401</c:v>
                </c:pt>
                <c:pt idx="73">
                  <c:v>160.738554285714</c:v>
                </c:pt>
                <c:pt idx="74">
                  <c:v>164.02503428571401</c:v>
                </c:pt>
                <c:pt idx="75">
                  <c:v>167.311514285714</c:v>
                </c:pt>
                <c:pt idx="76">
                  <c:v>170.18769714285702</c:v>
                </c:pt>
                <c:pt idx="77">
                  <c:v>173.47484</c:v>
                </c:pt>
                <c:pt idx="78">
                  <c:v>176.53720000000001</c:v>
                </c:pt>
                <c:pt idx="79">
                  <c:v>179.60480000000001</c:v>
                </c:pt>
                <c:pt idx="80">
                  <c:v>182.67764</c:v>
                </c:pt>
                <c:pt idx="81">
                  <c:v>185.74524</c:v>
                </c:pt>
                <c:pt idx="82">
                  <c:v>188.521862857142</c:v>
                </c:pt>
                <c:pt idx="83">
                  <c:v>191.35944000000001</c:v>
                </c:pt>
                <c:pt idx="84">
                  <c:v>194.43751999999901</c:v>
                </c:pt>
                <c:pt idx="85">
                  <c:v>197.51036000000002</c:v>
                </c:pt>
                <c:pt idx="86">
                  <c:v>200.588439999999</c:v>
                </c:pt>
                <c:pt idx="87">
                  <c:v>203.66128</c:v>
                </c:pt>
                <c:pt idx="88">
                  <c:v>206.72888</c:v>
                </c:pt>
                <c:pt idx="89">
                  <c:v>209.681737142857</c:v>
                </c:pt>
                <c:pt idx="90">
                  <c:v>212.634594285714</c:v>
                </c:pt>
                <c:pt idx="91">
                  <c:v>215.702194285714</c:v>
                </c:pt>
                <c:pt idx="92">
                  <c:v>218.759314285714</c:v>
                </c:pt>
                <c:pt idx="93">
                  <c:v>221.816434285714</c:v>
                </c:pt>
                <c:pt idx="94">
                  <c:v>224.87355428571399</c:v>
                </c:pt>
                <c:pt idx="95">
                  <c:v>227.90971428571399</c:v>
                </c:pt>
                <c:pt idx="96">
                  <c:v>230.93539428571401</c:v>
                </c:pt>
                <c:pt idx="97">
                  <c:v>233.96107428571403</c:v>
                </c:pt>
                <c:pt idx="98">
                  <c:v>236.99199428571401</c:v>
                </c:pt>
                <c:pt idx="99">
                  <c:v>240.02815428571401</c:v>
                </c:pt>
                <c:pt idx="100">
                  <c:v>243.08003428571399</c:v>
                </c:pt>
                <c:pt idx="101">
                  <c:v>246.14763428571402</c:v>
                </c:pt>
                <c:pt idx="102">
                  <c:v>249.12145142857102</c:v>
                </c:pt>
                <c:pt idx="103">
                  <c:v>251.82717714285698</c:v>
                </c:pt>
                <c:pt idx="104">
                  <c:v>254.952417142857</c:v>
                </c:pt>
                <c:pt idx="105">
                  <c:v>258.10385714285695</c:v>
                </c:pt>
                <c:pt idx="106">
                  <c:v>261.28149714285701</c:v>
                </c:pt>
                <c:pt idx="107">
                  <c:v>264.47485714285699</c:v>
                </c:pt>
                <c:pt idx="108">
                  <c:v>267.26773714285696</c:v>
                </c:pt>
                <c:pt idx="109">
                  <c:v>269.940634285714</c:v>
                </c:pt>
                <c:pt idx="110">
                  <c:v>272.72303428571399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15-47F1-BD89-BAFA72AD6859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 (2)'!$T$6:$T$371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3.0925400002161041E-2</c:v>
                </c:pt>
                <c:pt idx="2">
                  <c:v>7.7812600000470411E-2</c:v>
                </c:pt>
                <c:pt idx="3">
                  <c:v>0.10870730000169715</c:v>
                </c:pt>
                <c:pt idx="4">
                  <c:v>0.14013060000070254</c:v>
                </c:pt>
                <c:pt idx="5">
                  <c:v>0.17167580000023008</c:v>
                </c:pt>
                <c:pt idx="6">
                  <c:v>0.20289060000141035</c:v>
                </c:pt>
                <c:pt idx="7">
                  <c:v>0.23321230000146898</c:v>
                </c:pt>
                <c:pt idx="8">
                  <c:v>0.26439940000273054</c:v>
                </c:pt>
                <c:pt idx="9">
                  <c:v>0.2945428000020911</c:v>
                </c:pt>
                <c:pt idx="10">
                  <c:v>0.34140850000039791</c:v>
                </c:pt>
                <c:pt idx="11">
                  <c:v>0.3732638000001316</c:v>
                </c:pt>
                <c:pt idx="12">
                  <c:v>0.40347150000161491</c:v>
                </c:pt>
                <c:pt idx="13">
                  <c:v>0.43591080000260263</c:v>
                </c:pt>
                <c:pt idx="14">
                  <c:v>0.46594790000017383</c:v>
                </c:pt>
                <c:pt idx="15">
                  <c:v>0.49661000000196509</c:v>
                </c:pt>
                <c:pt idx="16">
                  <c:v>0.52831330000117305</c:v>
                </c:pt>
                <c:pt idx="17">
                  <c:v>0.55850980000104755</c:v>
                </c:pt>
                <c:pt idx="18">
                  <c:v>0.59020810000220081</c:v>
                </c:pt>
                <c:pt idx="19">
                  <c:v>0.62193210000259569</c:v>
                </c:pt>
                <c:pt idx="20">
                  <c:v>0.6682548000026145</c:v>
                </c:pt>
                <c:pt idx="21">
                  <c:v>0.68379780000032042</c:v>
                </c:pt>
                <c:pt idx="22">
                  <c:v>0.73116500000105589</c:v>
                </c:pt>
                <c:pt idx="23">
                  <c:v>0.76251330000013695</c:v>
                </c:pt>
                <c:pt idx="24">
                  <c:v>0.79380870000022696</c:v>
                </c:pt>
                <c:pt idx="25">
                  <c:v>0.82390400000076625</c:v>
                </c:pt>
                <c:pt idx="26">
                  <c:v>0.85522130000026664</c:v>
                </c:pt>
                <c:pt idx="27">
                  <c:v>0.88656580000315444</c:v>
                </c:pt>
                <c:pt idx="28">
                  <c:v>0.93271050000112155</c:v>
                </c:pt>
                <c:pt idx="29">
                  <c:v>0.94830830000137212</c:v>
                </c:pt>
                <c:pt idx="30">
                  <c:v>0.99531490000299527</c:v>
                </c:pt>
                <c:pt idx="31">
                  <c:v>1.0256285000032221</c:v>
                </c:pt>
                <c:pt idx="32">
                  <c:v>1.057354700002179</c:v>
                </c:pt>
                <c:pt idx="33">
                  <c:v>1.0733485000018845</c:v>
                </c:pt>
                <c:pt idx="34">
                  <c:v>1.1055293000026722</c:v>
                </c:pt>
                <c:pt idx="35">
                  <c:v>1.167644900000596</c:v>
                </c:pt>
                <c:pt idx="36">
                  <c:v>1.1836957000014081</c:v>
                </c:pt>
                <c:pt idx="37">
                  <c:v>1.2148235000022396</c:v>
                </c:pt>
                <c:pt idx="38">
                  <c:v>1.2461505999999645</c:v>
                </c:pt>
                <c:pt idx="39">
                  <c:v>1.2779745000007097</c:v>
                </c:pt>
                <c:pt idx="40">
                  <c:v>1.3090283000019554</c:v>
                </c:pt>
                <c:pt idx="41">
                  <c:v>1.3555642000028456</c:v>
                </c:pt>
                <c:pt idx="42">
                  <c:v>1.3857190000016999</c:v>
                </c:pt>
                <c:pt idx="43">
                  <c:v>1.4173553000000538</c:v>
                </c:pt>
                <c:pt idx="44">
                  <c:v>1.4489313000012771</c:v>
                </c:pt>
                <c:pt idx="45">
                  <c:v>1.4789606000013009</c:v>
                </c:pt>
                <c:pt idx="46">
                  <c:v>1.5103927000018302</c:v>
                </c:pt>
                <c:pt idx="47">
                  <c:v>1.5414384000032442</c:v>
                </c:pt>
                <c:pt idx="48">
                  <c:v>1.5869008000008762</c:v>
                </c:pt>
                <c:pt idx="49">
                  <c:v>1.6175218000025779</c:v>
                </c:pt>
                <c:pt idx="50">
                  <c:v>1.6327510000010079</c:v>
                </c:pt>
                <c:pt idx="51">
                  <c:v>1.6633336000013514</c:v>
                </c:pt>
                <c:pt idx="52">
                  <c:v>1.6939927000021271</c:v>
                </c:pt>
                <c:pt idx="53">
                  <c:v>1.7392884000000777</c:v>
                </c:pt>
                <c:pt idx="54">
                  <c:v>1.7712285000015981</c:v>
                </c:pt>
                <c:pt idx="55">
                  <c:v>1.8020321000003605</c:v>
                </c:pt>
                <c:pt idx="56">
                  <c:v>1.8328804000011587</c:v>
                </c:pt>
                <c:pt idx="57">
                  <c:v>1.8641357000014978</c:v>
                </c:pt>
                <c:pt idx="58">
                  <c:v>1.8951563000009628</c:v>
                </c:pt>
                <c:pt idx="59">
                  <c:v>1.9258915999998862</c:v>
                </c:pt>
                <c:pt idx="60">
                  <c:v>1.9715727000002516</c:v>
                </c:pt>
                <c:pt idx="61">
                  <c:v>2.0027796000031231</c:v>
                </c:pt>
                <c:pt idx="62">
                  <c:v>2.0341176000001724</c:v>
                </c:pt>
                <c:pt idx="63">
                  <c:v>2.0652880000016012</c:v>
                </c:pt>
                <c:pt idx="64">
                  <c:v>2.0966966000014509</c:v>
                </c:pt>
                <c:pt idx="65">
                  <c:v>2.1425931000012497</c:v>
                </c:pt>
                <c:pt idx="66">
                  <c:v>2.1579009000015503</c:v>
                </c:pt>
                <c:pt idx="67">
                  <c:v>2.204561400001694</c:v>
                </c:pt>
                <c:pt idx="68">
                  <c:v>2.2353384000016376</c:v>
                </c:pt>
                <c:pt idx="69">
                  <c:v>2.2512018000015814</c:v>
                </c:pt>
                <c:pt idx="70">
                  <c:v>2.297141000002739</c:v>
                </c:pt>
                <c:pt idx="71">
                  <c:v>2.3132026000021142</c:v>
                </c:pt>
                <c:pt idx="72">
                  <c:v>2.3595347000009497</c:v>
                </c:pt>
                <c:pt idx="73">
                  <c:v>2.3913323000015225</c:v>
                </c:pt>
                <c:pt idx="74">
                  <c:v>2.4227954000016325</c:v>
                </c:pt>
                <c:pt idx="75">
                  <c:v>2.453670200000488</c:v>
                </c:pt>
                <c:pt idx="76">
                  <c:v>2.4852350000001024</c:v>
                </c:pt>
                <c:pt idx="77">
                  <c:v>2.5154191000001447</c:v>
                </c:pt>
                <c:pt idx="78">
                  <c:v>2.5453623000030348</c:v>
                </c:pt>
                <c:pt idx="79">
                  <c:v>2.5925215000024764</c:v>
                </c:pt>
                <c:pt idx="80">
                  <c:v>2.6243271000021196</c:v>
                </c:pt>
                <c:pt idx="81">
                  <c:v>2.6551572999997006</c:v>
                </c:pt>
                <c:pt idx="82">
                  <c:v>2.6862618000013754</c:v>
                </c:pt>
                <c:pt idx="83">
                  <c:v>2.7170726000003924</c:v>
                </c:pt>
                <c:pt idx="84">
                  <c:v>2.7483204000018304</c:v>
                </c:pt>
                <c:pt idx="85">
                  <c:v>2.7794509000013932</c:v>
                </c:pt>
                <c:pt idx="86">
                  <c:v>2.8265754000021843</c:v>
                </c:pt>
                <c:pt idx="87">
                  <c:v>2.8423099000028742</c:v>
                </c:pt>
                <c:pt idx="88">
                  <c:v>2.8745416000019759</c:v>
                </c:pt>
                <c:pt idx="89">
                  <c:v>2.9063109000016993</c:v>
                </c:pt>
                <c:pt idx="90">
                  <c:v>2.9375106000006781</c:v>
                </c:pt>
                <c:pt idx="91">
                  <c:v>2.984063400002924</c:v>
                </c:pt>
                <c:pt idx="92">
                  <c:v>3.0142603000022063</c:v>
                </c:pt>
                <c:pt idx="93">
                  <c:v>3.0455818000009458</c:v>
                </c:pt>
                <c:pt idx="94">
                  <c:v>3.0772964999996475</c:v>
                </c:pt>
                <c:pt idx="95">
                  <c:v>3.1244098000024678</c:v>
                </c:pt>
                <c:pt idx="96">
                  <c:v>3.1396401000019978</c:v>
                </c:pt>
                <c:pt idx="97">
                  <c:v>3.1709768000000622</c:v>
                </c:pt>
                <c:pt idx="98">
                  <c:v>3.2183041000025696</c:v>
                </c:pt>
                <c:pt idx="99">
                  <c:v>3.2342591000015091</c:v>
                </c:pt>
                <c:pt idx="100">
                  <c:v>3.2655402000018512</c:v>
                </c:pt>
                <c:pt idx="101">
                  <c:v>3.2968456000016886</c:v>
                </c:pt>
                <c:pt idx="102">
                  <c:v>3.3274517999998352</c:v>
                </c:pt>
                <c:pt idx="103">
                  <c:v>3.4043009000015445</c:v>
                </c:pt>
                <c:pt idx="104">
                  <c:v>3.4355449000031513</c:v>
                </c:pt>
                <c:pt idx="105">
                  <c:v>3.4509767000017746</c:v>
                </c:pt>
                <c:pt idx="106">
                  <c:v>3.4671145000029355</c:v>
                </c:pt>
                <c:pt idx="107">
                  <c:v>3.4972021000030509</c:v>
                </c:pt>
                <c:pt idx="108">
                  <c:v>3.5275231000014173</c:v>
                </c:pt>
                <c:pt idx="109">
                  <c:v>3.5587780000023486</c:v>
                </c:pt>
                <c:pt idx="110">
                  <c:v>3.6058298000025388</c:v>
                </c:pt>
                <c:pt idx="111">
                  <c:v>3.6375170000028447</c:v>
                </c:pt>
                <c:pt idx="112">
                  <c:v>3.6688278000001446</c:v>
                </c:pt>
                <c:pt idx="113">
                  <c:v>3.6994556000026932</c:v>
                </c:pt>
                <c:pt idx="114">
                  <c:v>3.7305292000019108</c:v>
                </c:pt>
                <c:pt idx="115">
                  <c:v>3.7623679999996966</c:v>
                </c:pt>
                <c:pt idx="116">
                  <c:v>3.7936492000008002</c:v>
                </c:pt>
                <c:pt idx="117">
                  <c:v>3.8089972000016132</c:v>
                </c:pt>
                <c:pt idx="118">
                  <c:v>3.8555668000008154</c:v>
                </c:pt>
                <c:pt idx="119">
                  <c:v>3.8874572000022454</c:v>
                </c:pt>
                <c:pt idx="120">
                  <c:v>3.9187240999999631</c:v>
                </c:pt>
                <c:pt idx="121">
                  <c:v>3.9494588000015938</c:v>
                </c:pt>
                <c:pt idx="122">
                  <c:v>3.9796941000022343</c:v>
                </c:pt>
                <c:pt idx="123">
                  <c:v>4.0105567000027804</c:v>
                </c:pt>
                <c:pt idx="124">
                  <c:v>4.0573015000009036</c:v>
                </c:pt>
                <c:pt idx="125">
                  <c:v>4.0885346000031859</c:v>
                </c:pt>
                <c:pt idx="126">
                  <c:v>4.1204986000011559</c:v>
                </c:pt>
                <c:pt idx="127">
                  <c:v>4.1513384000027145</c:v>
                </c:pt>
                <c:pt idx="128">
                  <c:v>4.1824453000008361</c:v>
                </c:pt>
                <c:pt idx="129">
                  <c:v>4.2129311000026064</c:v>
                </c:pt>
                <c:pt idx="130">
                  <c:v>4.2591554999999062</c:v>
                </c:pt>
                <c:pt idx="131">
                  <c:v>4.2906920000023092</c:v>
                </c:pt>
                <c:pt idx="132">
                  <c:v>4.3218553000006068</c:v>
                </c:pt>
                <c:pt idx="133">
                  <c:v>4.3380864000027941</c:v>
                </c:pt>
                <c:pt idx="134">
                  <c:v>4.367925100003049</c:v>
                </c:pt>
                <c:pt idx="135">
                  <c:v>4.3989365000015823</c:v>
                </c:pt>
                <c:pt idx="136">
                  <c:v>4.4457924000016646</c:v>
                </c:pt>
                <c:pt idx="137">
                  <c:v>4.4762507000014011</c:v>
                </c:pt>
                <c:pt idx="138">
                  <c:v>4.5086926000003587</c:v>
                </c:pt>
                <c:pt idx="139">
                  <c:v>4.5392381000019668</c:v>
                </c:pt>
                <c:pt idx="140">
                  <c:v>4.5858908000009251</c:v>
                </c:pt>
                <c:pt idx="141">
                  <c:v>4.6173342000001867</c:v>
                </c:pt>
                <c:pt idx="142">
                  <c:v>4.647524700001668</c:v>
                </c:pt>
                <c:pt idx="143">
                  <c:v>4.6786073000002943</c:v>
                </c:pt>
                <c:pt idx="144">
                  <c:v>4.7095472000000882</c:v>
                </c:pt>
                <c:pt idx="145">
                  <c:v>4.741345900001761</c:v>
                </c:pt>
                <c:pt idx="146">
                  <c:v>4.7723581999998714</c:v>
                </c:pt>
                <c:pt idx="147">
                  <c:v>4.803711900000053</c:v>
                </c:pt>
                <c:pt idx="148">
                  <c:v>4.8351086000002397</c:v>
                </c:pt>
                <c:pt idx="149">
                  <c:v>4.8663334000011673</c:v>
                </c:pt>
                <c:pt idx="150">
                  <c:v>4.8973445000010543</c:v>
                </c:pt>
                <c:pt idx="151">
                  <c:v>4.928314800003136</c:v>
                </c:pt>
                <c:pt idx="152">
                  <c:v>4.9591462000025786</c:v>
                </c:pt>
                <c:pt idx="153">
                  <c:v>4.9891250000000582</c:v>
                </c:pt>
              </c:numCache>
            </c:numRef>
          </c:xVal>
          <c:yVal>
            <c:numRef>
              <c:f>'0.1 (2)'!$X$6:$X$371</c:f>
              <c:numCache>
                <c:formatCode>General</c:formatCode>
                <c:ptCount val="366"/>
                <c:pt idx="0">
                  <c:v>-2.8141999999999996</c:v>
                </c:pt>
                <c:pt idx="1">
                  <c:v>-2.9190000000001035</c:v>
                </c:pt>
                <c:pt idx="2">
                  <c:v>-3.0133200000000997</c:v>
                </c:pt>
                <c:pt idx="3">
                  <c:v>-3.1128800000001036</c:v>
                </c:pt>
                <c:pt idx="4">
                  <c:v>-2.8067199999999985</c:v>
                </c:pt>
                <c:pt idx="5">
                  <c:v>-2.5058000000001002</c:v>
                </c:pt>
                <c:pt idx="6">
                  <c:v>-2.2101200000000034</c:v>
                </c:pt>
                <c:pt idx="7">
                  <c:v>-1.914439999999999</c:v>
                </c:pt>
                <c:pt idx="8">
                  <c:v>-1.6135200000000012</c:v>
                </c:pt>
                <c:pt idx="9">
                  <c:v>-1.3073600000000027</c:v>
                </c:pt>
                <c:pt idx="10">
                  <c:v>-0.99595999999999663</c:v>
                </c:pt>
                <c:pt idx="11">
                  <c:v>-0.67931999999999704</c:v>
                </c:pt>
                <c:pt idx="12">
                  <c:v>-0.3679200000000975</c:v>
                </c:pt>
                <c:pt idx="13">
                  <c:v>-5.6519999999999015E-2</c:v>
                </c:pt>
                <c:pt idx="14">
                  <c:v>0.24963999999999942</c:v>
                </c:pt>
                <c:pt idx="15">
                  <c:v>0.13435999999990145</c:v>
                </c:pt>
                <c:pt idx="16">
                  <c:v>2.4319999999896424E-2</c:v>
                </c:pt>
                <c:pt idx="17">
                  <c:v>-7.5240000000100338E-2</c:v>
                </c:pt>
                <c:pt idx="18">
                  <c:v>-0.1748000000000971</c:v>
                </c:pt>
                <c:pt idx="19">
                  <c:v>-0.26912000000000091</c:v>
                </c:pt>
                <c:pt idx="20">
                  <c:v>-0.35820000000000363</c:v>
                </c:pt>
                <c:pt idx="21">
                  <c:v>-0.45776000000000039</c:v>
                </c:pt>
                <c:pt idx="22">
                  <c:v>-0.57827999999999946</c:v>
                </c:pt>
                <c:pt idx="23">
                  <c:v>-0.71564000000009997</c:v>
                </c:pt>
                <c:pt idx="24">
                  <c:v>-0.87919999999999732</c:v>
                </c:pt>
                <c:pt idx="25">
                  <c:v>-1.068959999999997</c:v>
                </c:pt>
                <c:pt idx="26">
                  <c:v>-1.1096799999999973</c:v>
                </c:pt>
                <c:pt idx="27">
                  <c:v>-1.1766000000000005</c:v>
                </c:pt>
                <c:pt idx="28">
                  <c:v>-1.0141599999999968</c:v>
                </c:pt>
                <c:pt idx="29">
                  <c:v>-0.87268000000000256</c:v>
                </c:pt>
                <c:pt idx="30">
                  <c:v>-0.75739999999999696</c:v>
                </c:pt>
                <c:pt idx="31">
                  <c:v>-0.66832000000000136</c:v>
                </c:pt>
                <c:pt idx="32">
                  <c:v>-0.59496000000000038</c:v>
                </c:pt>
                <c:pt idx="33">
                  <c:v>-0.53732000000000113</c:v>
                </c:pt>
                <c:pt idx="34">
                  <c:v>-0.49540000000000362</c:v>
                </c:pt>
                <c:pt idx="35">
                  <c:v>-0.46920000000000073</c:v>
                </c:pt>
                <c:pt idx="36">
                  <c:v>-0.453479999999999</c:v>
                </c:pt>
                <c:pt idx="37">
                  <c:v>-0.44299999999999784</c:v>
                </c:pt>
                <c:pt idx="38">
                  <c:v>-0.44299999999999784</c:v>
                </c:pt>
                <c:pt idx="39">
                  <c:v>-0.44299999999999784</c:v>
                </c:pt>
                <c:pt idx="40">
                  <c:v>-0.44823999999999842</c:v>
                </c:pt>
                <c:pt idx="41">
                  <c:v>-0.45871999999999957</c:v>
                </c:pt>
                <c:pt idx="42">
                  <c:v>-0.22935999999999979</c:v>
                </c:pt>
                <c:pt idx="43">
                  <c:v>0</c:v>
                </c:pt>
                <c:pt idx="44">
                  <c:v>0.5262399999999019</c:v>
                </c:pt>
                <c:pt idx="45">
                  <c:v>1.1305428571427996</c:v>
                </c:pt>
                <c:pt idx="46">
                  <c:v>1.8958228571427966</c:v>
                </c:pt>
                <c:pt idx="47">
                  <c:v>2.7399028571428019</c:v>
                </c:pt>
                <c:pt idx="48">
                  <c:v>3.9140228571427969</c:v>
                </c:pt>
                <c:pt idx="49">
                  <c:v>5.0829028571427983</c:v>
                </c:pt>
                <c:pt idx="50">
                  <c:v>6.2517828571427998</c:v>
                </c:pt>
                <c:pt idx="51">
                  <c:v>7.2611428571428007</c:v>
                </c:pt>
                <c:pt idx="52">
                  <c:v>8.2809828571428028</c:v>
                </c:pt>
                <c:pt idx="53">
                  <c:v>9.0662228571427974</c:v>
                </c:pt>
                <c:pt idx="54">
                  <c:v>9.8671828571428009</c:v>
                </c:pt>
                <c:pt idx="55">
                  <c:v>10.6891028571428</c:v>
                </c:pt>
                <c:pt idx="56">
                  <c:v>11.932462857142802</c:v>
                </c:pt>
                <c:pt idx="57">
                  <c:v>13.181062857142798</c:v>
                </c:pt>
                <c:pt idx="58">
                  <c:v>14.440142857142803</c:v>
                </c:pt>
                <c:pt idx="59">
                  <c:v>15.704462857142801</c:v>
                </c:pt>
                <c:pt idx="60">
                  <c:v>17.379742857142801</c:v>
                </c:pt>
                <c:pt idx="61">
                  <c:v>19.060262857142803</c:v>
                </c:pt>
                <c:pt idx="62">
                  <c:v>20.746022857142798</c:v>
                </c:pt>
                <c:pt idx="63">
                  <c:v>22.4370228571428</c:v>
                </c:pt>
                <c:pt idx="64">
                  <c:v>24.138502857142797</c:v>
                </c:pt>
                <c:pt idx="65">
                  <c:v>26.256182857142797</c:v>
                </c:pt>
                <c:pt idx="66">
                  <c:v>28.379102857142804</c:v>
                </c:pt>
                <c:pt idx="67">
                  <c:v>30.256942857142796</c:v>
                </c:pt>
                <c:pt idx="68">
                  <c:v>32.540502857142805</c:v>
                </c:pt>
                <c:pt idx="69">
                  <c:v>34.516702857142796</c:v>
                </c:pt>
                <c:pt idx="70">
                  <c:v>36.414839999999906</c:v>
                </c:pt>
                <c:pt idx="71">
                  <c:v>38.141519999999893</c:v>
                </c:pt>
                <c:pt idx="72">
                  <c:v>39.789399999999993</c:v>
                </c:pt>
                <c:pt idx="73">
                  <c:v>41.503599999999999</c:v>
                </c:pt>
                <c:pt idx="74">
                  <c:v>43.223039999999905</c:v>
                </c:pt>
                <c:pt idx="75">
                  <c:v>44.947719999999897</c:v>
                </c:pt>
                <c:pt idx="76">
                  <c:v>47.067639999999905</c:v>
                </c:pt>
                <c:pt idx="77">
                  <c:v>49.182319999999997</c:v>
                </c:pt>
                <c:pt idx="78">
                  <c:v>51.285399999999903</c:v>
                </c:pt>
                <c:pt idx="79">
                  <c:v>53.388479999999895</c:v>
                </c:pt>
                <c:pt idx="80">
                  <c:v>55.486319999999999</c:v>
                </c:pt>
                <c:pt idx="81">
                  <c:v>57.508479999999999</c:v>
                </c:pt>
                <c:pt idx="82">
                  <c:v>59.61992</c:v>
                </c:pt>
                <c:pt idx="83">
                  <c:v>62.139199999999995</c:v>
                </c:pt>
                <c:pt idx="84">
                  <c:v>64.653240000000011</c:v>
                </c:pt>
                <c:pt idx="85">
                  <c:v>66.921079999999989</c:v>
                </c:pt>
                <c:pt idx="86">
                  <c:v>69.18368000000001</c:v>
                </c:pt>
                <c:pt idx="87">
                  <c:v>71.441039999999987</c:v>
                </c:pt>
                <c:pt idx="88">
                  <c:v>73.942479999999989</c:v>
                </c:pt>
                <c:pt idx="89">
                  <c:v>77.016520000000014</c:v>
                </c:pt>
                <c:pt idx="90">
                  <c:v>79.679599999999994</c:v>
                </c:pt>
                <c:pt idx="91">
                  <c:v>82.347919999999988</c:v>
                </c:pt>
                <c:pt idx="92">
                  <c:v>85.016239999998987</c:v>
                </c:pt>
                <c:pt idx="93">
                  <c:v>87.284079999998994</c:v>
                </c:pt>
                <c:pt idx="94">
                  <c:v>89.977937142857002</c:v>
                </c:pt>
                <c:pt idx="95">
                  <c:v>92.666554285714</c:v>
                </c:pt>
                <c:pt idx="96">
                  <c:v>96.001394285714014</c:v>
                </c:pt>
                <c:pt idx="97">
                  <c:v>99.341474285714014</c:v>
                </c:pt>
                <c:pt idx="98">
                  <c:v>102.27583428571401</c:v>
                </c:pt>
                <c:pt idx="99">
                  <c:v>105.215434285714</c:v>
                </c:pt>
                <c:pt idx="100">
                  <c:v>108.451251428571</c:v>
                </c:pt>
                <c:pt idx="101">
                  <c:v>111.631354285714</c:v>
                </c:pt>
                <c:pt idx="102">
                  <c:v>114.992394285714</c:v>
                </c:pt>
                <c:pt idx="103">
                  <c:v>118.36503428571402</c:v>
                </c:pt>
                <c:pt idx="104">
                  <c:v>121.74291428571399</c:v>
                </c:pt>
                <c:pt idx="105">
                  <c:v>125.131274285714</c:v>
                </c:pt>
                <c:pt idx="106">
                  <c:v>128.205314285714</c:v>
                </c:pt>
                <c:pt idx="107">
                  <c:v>131.61151428571401</c:v>
                </c:pt>
                <c:pt idx="108">
                  <c:v>134.72985714285701</c:v>
                </c:pt>
                <c:pt idx="109">
                  <c:v>138.149657142857</c:v>
                </c:pt>
                <c:pt idx="110">
                  <c:v>141.415177142857</c:v>
                </c:pt>
                <c:pt idx="111">
                  <c:v>144.685937142857</c:v>
                </c:pt>
                <c:pt idx="112">
                  <c:v>147.96193714285701</c:v>
                </c:pt>
                <c:pt idx="113">
                  <c:v>151.295314285714</c:v>
                </c:pt>
                <c:pt idx="114">
                  <c:v>154.17083428571399</c:v>
                </c:pt>
                <c:pt idx="115">
                  <c:v>157.45731428571401</c:v>
                </c:pt>
                <c:pt idx="116">
                  <c:v>160.738554285714</c:v>
                </c:pt>
                <c:pt idx="117">
                  <c:v>164.02503428571401</c:v>
                </c:pt>
                <c:pt idx="118">
                  <c:v>167.311514285714</c:v>
                </c:pt>
                <c:pt idx="119">
                  <c:v>170.18769714285702</c:v>
                </c:pt>
                <c:pt idx="120">
                  <c:v>173.47484</c:v>
                </c:pt>
                <c:pt idx="121">
                  <c:v>176.53720000000001</c:v>
                </c:pt>
                <c:pt idx="122">
                  <c:v>179.60480000000001</c:v>
                </c:pt>
                <c:pt idx="123">
                  <c:v>182.67764</c:v>
                </c:pt>
                <c:pt idx="124">
                  <c:v>185.74524</c:v>
                </c:pt>
                <c:pt idx="125">
                  <c:v>188.521862857142</c:v>
                </c:pt>
                <c:pt idx="126">
                  <c:v>191.35944000000001</c:v>
                </c:pt>
                <c:pt idx="127">
                  <c:v>194.43751999999901</c:v>
                </c:pt>
                <c:pt idx="128">
                  <c:v>197.51036000000002</c:v>
                </c:pt>
                <c:pt idx="129">
                  <c:v>200.588439999999</c:v>
                </c:pt>
                <c:pt idx="130">
                  <c:v>203.66128</c:v>
                </c:pt>
                <c:pt idx="131">
                  <c:v>206.72888</c:v>
                </c:pt>
                <c:pt idx="132">
                  <c:v>209.681737142857</c:v>
                </c:pt>
                <c:pt idx="133">
                  <c:v>212.634594285714</c:v>
                </c:pt>
                <c:pt idx="134">
                  <c:v>215.702194285714</c:v>
                </c:pt>
                <c:pt idx="135">
                  <c:v>218.759314285714</c:v>
                </c:pt>
                <c:pt idx="136">
                  <c:v>221.816434285714</c:v>
                </c:pt>
                <c:pt idx="137">
                  <c:v>224.87355428571399</c:v>
                </c:pt>
                <c:pt idx="138">
                  <c:v>227.90971428571399</c:v>
                </c:pt>
                <c:pt idx="139">
                  <c:v>230.93539428571401</c:v>
                </c:pt>
                <c:pt idx="140">
                  <c:v>233.96107428571403</c:v>
                </c:pt>
                <c:pt idx="141">
                  <c:v>236.99199428571401</c:v>
                </c:pt>
                <c:pt idx="142">
                  <c:v>240.02815428571401</c:v>
                </c:pt>
                <c:pt idx="143">
                  <c:v>243.08003428571399</c:v>
                </c:pt>
                <c:pt idx="144">
                  <c:v>246.14763428571402</c:v>
                </c:pt>
                <c:pt idx="145">
                  <c:v>249.12145142857102</c:v>
                </c:pt>
                <c:pt idx="146">
                  <c:v>251.82717714285698</c:v>
                </c:pt>
                <c:pt idx="147">
                  <c:v>254.952417142857</c:v>
                </c:pt>
                <c:pt idx="148">
                  <c:v>258.10385714285695</c:v>
                </c:pt>
                <c:pt idx="149">
                  <c:v>261.28149714285701</c:v>
                </c:pt>
                <c:pt idx="150">
                  <c:v>264.47485714285699</c:v>
                </c:pt>
                <c:pt idx="151">
                  <c:v>267.26773714285696</c:v>
                </c:pt>
                <c:pt idx="152">
                  <c:v>269.940634285714</c:v>
                </c:pt>
                <c:pt idx="153">
                  <c:v>272.72303428571399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15-47F1-BD89-BAFA72AD6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 (2)'!$E$5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(2)'!$D$6:$D$522</c:f>
              <c:numCache>
                <c:formatCode>General</c:formatCode>
                <c:ptCount val="517"/>
                <c:pt idx="0">
                  <c:v>217.57499999999999</c:v>
                </c:pt>
                <c:pt idx="1">
                  <c:v>217.32900000000001</c:v>
                </c:pt>
                <c:pt idx="2">
                  <c:v>216.96</c:v>
                </c:pt>
                <c:pt idx="3">
                  <c:v>216.714</c:v>
                </c:pt>
                <c:pt idx="4">
                  <c:v>216.46799999999999</c:v>
                </c:pt>
                <c:pt idx="5">
                  <c:v>216.22200000000001</c:v>
                </c:pt>
                <c:pt idx="6">
                  <c:v>216.09899999999999</c:v>
                </c:pt>
                <c:pt idx="7">
                  <c:v>216.09899999999999</c:v>
                </c:pt>
                <c:pt idx="8">
                  <c:v>216.09899999999999</c:v>
                </c:pt>
                <c:pt idx="9">
                  <c:v>216.09899999999999</c:v>
                </c:pt>
                <c:pt idx="10">
                  <c:v>216.09899999999999</c:v>
                </c:pt>
                <c:pt idx="11">
                  <c:v>215.976</c:v>
                </c:pt>
                <c:pt idx="12">
                  <c:v>215.85300000000001</c:v>
                </c:pt>
                <c:pt idx="13">
                  <c:v>215.607</c:v>
                </c:pt>
                <c:pt idx="14">
                  <c:v>215.48400000000001</c:v>
                </c:pt>
                <c:pt idx="15">
                  <c:v>215.238</c:v>
                </c:pt>
                <c:pt idx="16">
                  <c:v>214.99199999999999</c:v>
                </c:pt>
                <c:pt idx="17">
                  <c:v>215.28299999999999</c:v>
                </c:pt>
                <c:pt idx="18">
                  <c:v>215.03700000000001</c:v>
                </c:pt>
                <c:pt idx="19">
                  <c:v>211.005</c:v>
                </c:pt>
                <c:pt idx="20">
                  <c:v>204.50399999999999</c:v>
                </c:pt>
                <c:pt idx="21">
                  <c:v>204.13499999999999</c:v>
                </c:pt>
                <c:pt idx="22">
                  <c:v>204.012</c:v>
                </c:pt>
                <c:pt idx="23">
                  <c:v>203.39699999999999</c:v>
                </c:pt>
                <c:pt idx="24">
                  <c:v>213.41256000000001</c:v>
                </c:pt>
                <c:pt idx="25">
                  <c:v>212.82575999999901</c:v>
                </c:pt>
                <c:pt idx="26">
                  <c:v>212.243879999999</c:v>
                </c:pt>
                <c:pt idx="27">
                  <c:v>211.67675999999901</c:v>
                </c:pt>
                <c:pt idx="28">
                  <c:v>211.11948000000001</c:v>
                </c:pt>
                <c:pt idx="29">
                  <c:v>210.57203999999999</c:v>
                </c:pt>
                <c:pt idx="30">
                  <c:v>210.029519999999</c:v>
                </c:pt>
                <c:pt idx="31">
                  <c:v>209.226959999999</c:v>
                </c:pt>
                <c:pt idx="32">
                  <c:v>208.40964</c:v>
                </c:pt>
                <c:pt idx="33">
                  <c:v>207.58248</c:v>
                </c:pt>
                <c:pt idx="34">
                  <c:v>206.74547999999999</c:v>
                </c:pt>
                <c:pt idx="35">
                  <c:v>205.90356</c:v>
                </c:pt>
                <c:pt idx="36">
                  <c:v>205.05672000000001</c:v>
                </c:pt>
                <c:pt idx="37">
                  <c:v>204.20988</c:v>
                </c:pt>
                <c:pt idx="38">
                  <c:v>203.36796000000001</c:v>
                </c:pt>
                <c:pt idx="39">
                  <c:v>202.37459999999999</c:v>
                </c:pt>
                <c:pt idx="40">
                  <c:v>201.39107999999999</c:v>
                </c:pt>
                <c:pt idx="41">
                  <c:v>200.42232000000001</c:v>
                </c:pt>
                <c:pt idx="42">
                  <c:v>199.49784</c:v>
                </c:pt>
                <c:pt idx="43">
                  <c:v>198.58320000000001</c:v>
                </c:pt>
                <c:pt idx="44">
                  <c:v>197.83475999999999</c:v>
                </c:pt>
                <c:pt idx="45">
                  <c:v>197.34144000000001</c:v>
                </c:pt>
                <c:pt idx="46">
                  <c:v>196.85303999999999</c:v>
                </c:pt>
                <c:pt idx="47">
                  <c:v>196.35479999999899</c:v>
                </c:pt>
                <c:pt idx="48">
                  <c:v>195.8664</c:v>
                </c:pt>
                <c:pt idx="49">
                  <c:v>195.37799999999999</c:v>
                </c:pt>
                <c:pt idx="50">
                  <c:v>194.88467999999901</c:v>
                </c:pt>
                <c:pt idx="51">
                  <c:v>194.38151999999999</c:v>
                </c:pt>
                <c:pt idx="52">
                  <c:v>193.86359999999999</c:v>
                </c:pt>
                <c:pt idx="53">
                  <c:v>193.33583999999999</c:v>
                </c:pt>
                <c:pt idx="54">
                  <c:v>192.798239999999</c:v>
                </c:pt>
                <c:pt idx="55">
                  <c:v>192.26064</c:v>
                </c:pt>
                <c:pt idx="56">
                  <c:v>191.98307999999901</c:v>
                </c:pt>
                <c:pt idx="57">
                  <c:v>191.71044000000001</c:v>
                </c:pt>
                <c:pt idx="58">
                  <c:v>191.44764000000001</c:v>
                </c:pt>
                <c:pt idx="59">
                  <c:v>191.18484000000001</c:v>
                </c:pt>
                <c:pt idx="60">
                  <c:v>190.92204000000001</c:v>
                </c:pt>
                <c:pt idx="61">
                  <c:v>190.66416000000001</c:v>
                </c:pt>
                <c:pt idx="62">
                  <c:v>190.40136000000001</c:v>
                </c:pt>
                <c:pt idx="63">
                  <c:v>190.13364000000001</c:v>
                </c:pt>
                <c:pt idx="64">
                  <c:v>190.01244</c:v>
                </c:pt>
                <c:pt idx="65">
                  <c:v>189.88139999999899</c:v>
                </c:pt>
                <c:pt idx="66">
                  <c:v>189.73559999999901</c:v>
                </c:pt>
                <c:pt idx="67">
                  <c:v>189.51911999999899</c:v>
                </c:pt>
                <c:pt idx="68">
                  <c:v>189.75036</c:v>
                </c:pt>
                <c:pt idx="69">
                  <c:v>189.966839999999</c:v>
                </c:pt>
                <c:pt idx="70">
                  <c:v>190.18332000000001</c:v>
                </c:pt>
                <c:pt idx="71">
                  <c:v>190.404719999999</c:v>
                </c:pt>
                <c:pt idx="72">
                  <c:v>190.64088000000001</c:v>
                </c:pt>
                <c:pt idx="73">
                  <c:v>190.886879999999</c:v>
                </c:pt>
                <c:pt idx="74">
                  <c:v>191.142719999999</c:v>
                </c:pt>
                <c:pt idx="75">
                  <c:v>191.40839999999901</c:v>
                </c:pt>
                <c:pt idx="76">
                  <c:v>191.693759999999</c:v>
                </c:pt>
                <c:pt idx="77">
                  <c:v>191.99879999999999</c:v>
                </c:pt>
                <c:pt idx="78">
                  <c:v>192.31368000000001</c:v>
                </c:pt>
                <c:pt idx="79">
                  <c:v>192.19067999999999</c:v>
                </c:pt>
                <c:pt idx="80">
                  <c:v>192.08243999999999</c:v>
                </c:pt>
                <c:pt idx="81">
                  <c:v>191.979119999999</c:v>
                </c:pt>
                <c:pt idx="82">
                  <c:v>191.89055999999999</c:v>
                </c:pt>
                <c:pt idx="83">
                  <c:v>191.80199999999999</c:v>
                </c:pt>
                <c:pt idx="84">
                  <c:v>191.72819999999999</c:v>
                </c:pt>
                <c:pt idx="85">
                  <c:v>191.66423999999901</c:v>
                </c:pt>
                <c:pt idx="86">
                  <c:v>191.605199999999</c:v>
                </c:pt>
                <c:pt idx="87">
                  <c:v>191.55599999999899</c:v>
                </c:pt>
                <c:pt idx="88">
                  <c:v>191.511719999999</c:v>
                </c:pt>
                <c:pt idx="89">
                  <c:v>191.47235999999899</c:v>
                </c:pt>
                <c:pt idx="90">
                  <c:v>191.437919999999</c:v>
                </c:pt>
                <c:pt idx="91">
                  <c:v>191.41332</c:v>
                </c:pt>
                <c:pt idx="92">
                  <c:v>191.40347999999901</c:v>
                </c:pt>
                <c:pt idx="93">
                  <c:v>190.94592</c:v>
                </c:pt>
                <c:pt idx="94">
                  <c:v>190.50312</c:v>
                </c:pt>
                <c:pt idx="95">
                  <c:v>190.08</c:v>
                </c:pt>
                <c:pt idx="96">
                  <c:v>189.66672</c:v>
                </c:pt>
                <c:pt idx="97">
                  <c:v>189.26327999999901</c:v>
                </c:pt>
                <c:pt idx="98">
                  <c:v>188.86475999999899</c:v>
                </c:pt>
                <c:pt idx="99">
                  <c:v>188.476079999999</c:v>
                </c:pt>
                <c:pt idx="100">
                  <c:v>188.08248</c:v>
                </c:pt>
                <c:pt idx="101">
                  <c:v>187.67903999999999</c:v>
                </c:pt>
                <c:pt idx="102">
                  <c:v>187.26084</c:v>
                </c:pt>
                <c:pt idx="103">
                  <c:v>186.837719999999</c:v>
                </c:pt>
                <c:pt idx="104">
                  <c:v>186.85739999999899</c:v>
                </c:pt>
                <c:pt idx="105">
                  <c:v>186.86723999999899</c:v>
                </c:pt>
                <c:pt idx="106">
                  <c:v>186.87216000000001</c:v>
                </c:pt>
                <c:pt idx="107">
                  <c:v>186.86232000000001</c:v>
                </c:pt>
                <c:pt idx="108">
                  <c:v>186.84755999999999</c:v>
                </c:pt>
                <c:pt idx="109">
                  <c:v>186.82295999999999</c:v>
                </c:pt>
                <c:pt idx="110">
                  <c:v>186.79344</c:v>
                </c:pt>
                <c:pt idx="111">
                  <c:v>186.76391999999899</c:v>
                </c:pt>
                <c:pt idx="112">
                  <c:v>186.75587999999999</c:v>
                </c:pt>
                <c:pt idx="113">
                  <c:v>186.75767999999999</c:v>
                </c:pt>
                <c:pt idx="114">
                  <c:v>186.76931999999999</c:v>
                </c:pt>
                <c:pt idx="115">
                  <c:v>186.63936000000001</c:v>
                </c:pt>
                <c:pt idx="116">
                  <c:v>186.51924</c:v>
                </c:pt>
                <c:pt idx="117">
                  <c:v>186.16368</c:v>
                </c:pt>
                <c:pt idx="118">
                  <c:v>185.82288</c:v>
                </c:pt>
                <c:pt idx="119">
                  <c:v>185.50175999999999</c:v>
                </c:pt>
                <c:pt idx="120">
                  <c:v>185.19048000000001</c:v>
                </c:pt>
                <c:pt idx="121">
                  <c:v>184.90379999999999</c:v>
                </c:pt>
                <c:pt idx="122">
                  <c:v>184.64171999999999</c:v>
                </c:pt>
                <c:pt idx="123">
                  <c:v>184.41900000000001</c:v>
                </c:pt>
                <c:pt idx="124">
                  <c:v>184.23563999999999</c:v>
                </c:pt>
                <c:pt idx="125">
                  <c:v>184.09655999999899</c:v>
                </c:pt>
                <c:pt idx="126">
                  <c:v>183.99683999999999</c:v>
                </c:pt>
                <c:pt idx="127">
                  <c:v>183.95123999999899</c:v>
                </c:pt>
                <c:pt idx="128">
                  <c:v>183.954839999999</c:v>
                </c:pt>
                <c:pt idx="129">
                  <c:v>184.01255999999901</c:v>
                </c:pt>
                <c:pt idx="130">
                  <c:v>184.12439999999901</c:v>
                </c:pt>
                <c:pt idx="131">
                  <c:v>184.05984000000001</c:v>
                </c:pt>
                <c:pt idx="132">
                  <c:v>184.05923999999999</c:v>
                </c:pt>
                <c:pt idx="133">
                  <c:v>183.83444</c:v>
                </c:pt>
                <c:pt idx="134">
                  <c:v>183.57568571428499</c:v>
                </c:pt>
                <c:pt idx="135">
                  <c:v>183.21312571428501</c:v>
                </c:pt>
                <c:pt idx="136">
                  <c:v>182.835125714285</c:v>
                </c:pt>
                <c:pt idx="137">
                  <c:v>182.18616571428501</c:v>
                </c:pt>
                <c:pt idx="138">
                  <c:v>181.59132571428501</c:v>
                </c:pt>
                <c:pt idx="139">
                  <c:v>181.05060571428501</c:v>
                </c:pt>
                <c:pt idx="140">
                  <c:v>180.71544571428501</c:v>
                </c:pt>
                <c:pt idx="141">
                  <c:v>180.43440571428499</c:v>
                </c:pt>
                <c:pt idx="142">
                  <c:v>180.45768571428499</c:v>
                </c:pt>
                <c:pt idx="143">
                  <c:v>180.530165714285</c:v>
                </c:pt>
                <c:pt idx="144">
                  <c:v>180.651845714285</c:v>
                </c:pt>
                <c:pt idx="145">
                  <c:v>180.42420571428499</c:v>
                </c:pt>
                <c:pt idx="146">
                  <c:v>180.245765714285</c:v>
                </c:pt>
                <c:pt idx="147">
                  <c:v>180.10668571428499</c:v>
                </c:pt>
                <c:pt idx="148">
                  <c:v>180.002045714285</c:v>
                </c:pt>
                <c:pt idx="149">
                  <c:v>179.55300571428501</c:v>
                </c:pt>
                <c:pt idx="150">
                  <c:v>179.148245714285</c:v>
                </c:pt>
                <c:pt idx="151">
                  <c:v>178.802525714285</c:v>
                </c:pt>
                <c:pt idx="152">
                  <c:v>178.50600571428501</c:v>
                </c:pt>
                <c:pt idx="153">
                  <c:v>178.26360571428501</c:v>
                </c:pt>
                <c:pt idx="154">
                  <c:v>177.676805714285</c:v>
                </c:pt>
                <c:pt idx="155">
                  <c:v>177.124445714285</c:v>
                </c:pt>
                <c:pt idx="156">
                  <c:v>176.84688571428501</c:v>
                </c:pt>
                <c:pt idx="157">
                  <c:v>176.22984571428501</c:v>
                </c:pt>
                <c:pt idx="158">
                  <c:v>175.98460571428501</c:v>
                </c:pt>
                <c:pt idx="159">
                  <c:v>175.82744</c:v>
                </c:pt>
                <c:pt idx="160">
                  <c:v>175.91184000000001</c:v>
                </c:pt>
                <c:pt idx="161">
                  <c:v>176.11007999999899</c:v>
                </c:pt>
                <c:pt idx="162">
                  <c:v>176.25767999999999</c:v>
                </c:pt>
                <c:pt idx="163">
                  <c:v>176.44955999999999</c:v>
                </c:pt>
                <c:pt idx="164">
                  <c:v>176.69063999999901</c:v>
                </c:pt>
                <c:pt idx="165">
                  <c:v>176.59716</c:v>
                </c:pt>
                <c:pt idx="166">
                  <c:v>176.55287999999999</c:v>
                </c:pt>
                <c:pt idx="167">
                  <c:v>176.54975999999999</c:v>
                </c:pt>
                <c:pt idx="168">
                  <c:v>176.59584000000001</c:v>
                </c:pt>
                <c:pt idx="169">
                  <c:v>176.67143999999999</c:v>
                </c:pt>
                <c:pt idx="170">
                  <c:v>176.85491999999999</c:v>
                </c:pt>
                <c:pt idx="171">
                  <c:v>176.99835999999999</c:v>
                </c:pt>
                <c:pt idx="172">
                  <c:v>176.79844</c:v>
                </c:pt>
                <c:pt idx="173">
                  <c:v>176.63296</c:v>
                </c:pt>
                <c:pt idx="174">
                  <c:v>176.73424</c:v>
                </c:pt>
                <c:pt idx="175">
                  <c:v>176.86995999999999</c:v>
                </c:pt>
                <c:pt idx="176">
                  <c:v>177.02536000000001</c:v>
                </c:pt>
                <c:pt idx="177">
                  <c:v>176.96216000000001</c:v>
                </c:pt>
                <c:pt idx="178">
                  <c:v>176.37956</c:v>
                </c:pt>
                <c:pt idx="179">
                  <c:v>176.20532</c:v>
                </c:pt>
                <c:pt idx="180">
                  <c:v>176.06551999999999</c:v>
                </c:pt>
                <c:pt idx="181">
                  <c:v>175.95032</c:v>
                </c:pt>
                <c:pt idx="182">
                  <c:v>176.23855999999901</c:v>
                </c:pt>
                <c:pt idx="183">
                  <c:v>176.09615428571399</c:v>
                </c:pt>
                <c:pt idx="184">
                  <c:v>176.02262857142799</c:v>
                </c:pt>
                <c:pt idx="185">
                  <c:v>175.32266857142801</c:v>
                </c:pt>
                <c:pt idx="186">
                  <c:v>174.657148571428</c:v>
                </c:pt>
                <c:pt idx="187">
                  <c:v>174.41474857142799</c:v>
                </c:pt>
                <c:pt idx="188">
                  <c:v>174.19694857142801</c:v>
                </c:pt>
                <c:pt idx="189">
                  <c:v>173.711874285714</c:v>
                </c:pt>
                <c:pt idx="190">
                  <c:v>173.27599999999899</c:v>
                </c:pt>
                <c:pt idx="191">
                  <c:v>172.67935999999901</c:v>
                </c:pt>
                <c:pt idx="192">
                  <c:v>172.10059999999999</c:v>
                </c:pt>
                <c:pt idx="193">
                  <c:v>171.53167999999999</c:v>
                </c:pt>
                <c:pt idx="194">
                  <c:v>170.98244</c:v>
                </c:pt>
                <c:pt idx="195">
                  <c:v>170.77795999999901</c:v>
                </c:pt>
                <c:pt idx="196">
                  <c:v>170.25927999999999</c:v>
                </c:pt>
                <c:pt idx="197">
                  <c:v>170.021594285714</c:v>
                </c:pt>
                <c:pt idx="198">
                  <c:v>169.52647428571399</c:v>
                </c:pt>
                <c:pt idx="199">
                  <c:v>169.19263428571401</c:v>
                </c:pt>
                <c:pt idx="200">
                  <c:v>168.863714285714</c:v>
                </c:pt>
                <c:pt idx="201">
                  <c:v>168.53971428571401</c:v>
                </c:pt>
                <c:pt idx="202">
                  <c:v>168.17688000000001</c:v>
                </c:pt>
                <c:pt idx="203">
                  <c:v>168.23172</c:v>
                </c:pt>
                <c:pt idx="204">
                  <c:v>167.89787999999999</c:v>
                </c:pt>
                <c:pt idx="205">
                  <c:v>167.69687999999999</c:v>
                </c:pt>
                <c:pt idx="206">
                  <c:v>167.44175999999999</c:v>
                </c:pt>
                <c:pt idx="207">
                  <c:v>167.13744</c:v>
                </c:pt>
                <c:pt idx="208">
                  <c:v>167.253925714285</c:v>
                </c:pt>
                <c:pt idx="209">
                  <c:v>166.97681142857101</c:v>
                </c:pt>
                <c:pt idx="210">
                  <c:v>166.922691428571</c:v>
                </c:pt>
                <c:pt idx="211">
                  <c:v>166.86857142857099</c:v>
                </c:pt>
                <c:pt idx="212">
                  <c:v>166.819371428571</c:v>
                </c:pt>
                <c:pt idx="213">
                  <c:v>166.77017142857099</c:v>
                </c:pt>
                <c:pt idx="214">
                  <c:v>167.00792571428499</c:v>
                </c:pt>
                <c:pt idx="215">
                  <c:v>167.18664000000001</c:v>
                </c:pt>
                <c:pt idx="216">
                  <c:v>167.13744</c:v>
                </c:pt>
                <c:pt idx="217">
                  <c:v>167.08824000000001</c:v>
                </c:pt>
                <c:pt idx="218">
                  <c:v>167.04396</c:v>
                </c:pt>
                <c:pt idx="219">
                  <c:v>166.99968000000001</c:v>
                </c:pt>
                <c:pt idx="220">
                  <c:v>166.9554</c:v>
                </c:pt>
                <c:pt idx="221">
                  <c:v>167.02268571428499</c:v>
                </c:pt>
                <c:pt idx="222">
                  <c:v>167.08013142857101</c:v>
                </c:pt>
                <c:pt idx="223">
                  <c:v>167.011251428571</c:v>
                </c:pt>
                <c:pt idx="224">
                  <c:v>166.93745142857099</c:v>
                </c:pt>
                <c:pt idx="225">
                  <c:v>166.86857142857099</c:v>
                </c:pt>
                <c:pt idx="226">
                  <c:v>166.79969142857101</c:v>
                </c:pt>
                <c:pt idx="227">
                  <c:v>166.78985142857101</c:v>
                </c:pt>
                <c:pt idx="228">
                  <c:v>166.78493142857101</c:v>
                </c:pt>
                <c:pt idx="229">
                  <c:v>166.77509142857099</c:v>
                </c:pt>
                <c:pt idx="230">
                  <c:v>166.62749142857101</c:v>
                </c:pt>
                <c:pt idx="231">
                  <c:v>166.52909142857101</c:v>
                </c:pt>
                <c:pt idx="232">
                  <c:v>166.474971428571</c:v>
                </c:pt>
                <c:pt idx="233">
                  <c:v>166.39625142857099</c:v>
                </c:pt>
                <c:pt idx="234">
                  <c:v>166.41925714285699</c:v>
                </c:pt>
                <c:pt idx="235">
                  <c:v>166.69318285714201</c:v>
                </c:pt>
                <c:pt idx="236">
                  <c:v>166.55050285714199</c:v>
                </c:pt>
                <c:pt idx="237">
                  <c:v>166.38322285714199</c:v>
                </c:pt>
                <c:pt idx="238">
                  <c:v>166.19626285714199</c:v>
                </c:pt>
                <c:pt idx="239">
                  <c:v>165.989622857142</c:v>
                </c:pt>
                <c:pt idx="240">
                  <c:v>166.17658285714199</c:v>
                </c:pt>
                <c:pt idx="241">
                  <c:v>166.465268571428</c:v>
                </c:pt>
                <c:pt idx="242">
                  <c:v>166.61286857142801</c:v>
                </c:pt>
                <c:pt idx="243">
                  <c:v>166.629222857142</c:v>
                </c:pt>
                <c:pt idx="244">
                  <c:v>166.353702857142</c:v>
                </c:pt>
                <c:pt idx="245">
                  <c:v>166.063422857142</c:v>
                </c:pt>
                <c:pt idx="246">
                  <c:v>166.05517714285699</c:v>
                </c:pt>
                <c:pt idx="247">
                  <c:v>166.16341714285701</c:v>
                </c:pt>
                <c:pt idx="248">
                  <c:v>166.37830285714199</c:v>
                </c:pt>
                <c:pt idx="249">
                  <c:v>166.46686285714199</c:v>
                </c:pt>
                <c:pt idx="250">
                  <c:v>166.42909714285699</c:v>
                </c:pt>
                <c:pt idx="251">
                  <c:v>166.109297142857</c:v>
                </c:pt>
                <c:pt idx="252">
                  <c:v>166.007571428571</c:v>
                </c:pt>
                <c:pt idx="253">
                  <c:v>166.01741142857099</c:v>
                </c:pt>
                <c:pt idx="254">
                  <c:v>166.42085142857101</c:v>
                </c:pt>
                <c:pt idx="255">
                  <c:v>166.53733714285701</c:v>
                </c:pt>
                <c:pt idx="256">
                  <c:v>166.52749714285699</c:v>
                </c:pt>
                <c:pt idx="257">
                  <c:v>166.39625142857099</c:v>
                </c:pt>
                <c:pt idx="258">
                  <c:v>165.97805142857101</c:v>
                </c:pt>
                <c:pt idx="259">
                  <c:v>165.83696571428499</c:v>
                </c:pt>
                <c:pt idx="260">
                  <c:v>165.81396000000001</c:v>
                </c:pt>
                <c:pt idx="261">
                  <c:v>166.18296000000001</c:v>
                </c:pt>
                <c:pt idx="262">
                  <c:v>166.55688000000001</c:v>
                </c:pt>
                <c:pt idx="263">
                  <c:v>166.745434285714</c:v>
                </c:pt>
                <c:pt idx="264">
                  <c:v>167.08207428571399</c:v>
                </c:pt>
                <c:pt idx="265">
                  <c:v>167.00155428571401</c:v>
                </c:pt>
                <c:pt idx="266">
                  <c:v>167.19634857142799</c:v>
                </c:pt>
                <c:pt idx="267">
                  <c:v>167.517468571428</c:v>
                </c:pt>
                <c:pt idx="268">
                  <c:v>167.95507428571401</c:v>
                </c:pt>
                <c:pt idx="269">
                  <c:v>168.674714285714</c:v>
                </c:pt>
                <c:pt idx="270">
                  <c:v>169.01059428571401</c:v>
                </c:pt>
                <c:pt idx="271">
                  <c:v>169.33171428571401</c:v>
                </c:pt>
                <c:pt idx="272">
                  <c:v>169.623314285714</c:v>
                </c:pt>
                <c:pt idx="273">
                  <c:v>169.768908571428</c:v>
                </c:pt>
                <c:pt idx="274">
                  <c:v>169.98670857142801</c:v>
                </c:pt>
                <c:pt idx="275">
                  <c:v>170.26195428571401</c:v>
                </c:pt>
                <c:pt idx="276">
                  <c:v>170.74855428571399</c:v>
                </c:pt>
                <c:pt idx="277">
                  <c:v>171.146594285714</c:v>
                </c:pt>
                <c:pt idx="278">
                  <c:v>171.568154285714</c:v>
                </c:pt>
                <c:pt idx="279">
                  <c:v>171.84211428571399</c:v>
                </c:pt>
                <c:pt idx="280">
                  <c:v>172.23082857142799</c:v>
                </c:pt>
                <c:pt idx="281">
                  <c:v>172.789428571428</c:v>
                </c:pt>
                <c:pt idx="282">
                  <c:v>173.44816</c:v>
                </c:pt>
                <c:pt idx="283">
                  <c:v>174.04895999999999</c:v>
                </c:pt>
                <c:pt idx="284">
                  <c:v>174.39323999999999</c:v>
                </c:pt>
                <c:pt idx="285">
                  <c:v>174.6258</c:v>
                </c:pt>
                <c:pt idx="286">
                  <c:v>175.03548000000001</c:v>
                </c:pt>
                <c:pt idx="287">
                  <c:v>175.25819999999999</c:v>
                </c:pt>
                <c:pt idx="288">
                  <c:v>175.48424571428501</c:v>
                </c:pt>
                <c:pt idx="289">
                  <c:v>175.39492571428499</c:v>
                </c:pt>
                <c:pt idx="290">
                  <c:v>175.567125714285</c:v>
                </c:pt>
                <c:pt idx="291">
                  <c:v>175.45684571428501</c:v>
                </c:pt>
                <c:pt idx="292">
                  <c:v>174.958605714285</c:v>
                </c:pt>
                <c:pt idx="293">
                  <c:v>174.29800571428501</c:v>
                </c:pt>
                <c:pt idx="294">
                  <c:v>173.75216</c:v>
                </c:pt>
                <c:pt idx="295">
                  <c:v>173.1506</c:v>
                </c:pt>
                <c:pt idx="296">
                  <c:v>172.42112</c:v>
                </c:pt>
                <c:pt idx="297">
                  <c:v>171.7022</c:v>
                </c:pt>
                <c:pt idx="298">
                  <c:v>171.63691999999901</c:v>
                </c:pt>
                <c:pt idx="299">
                  <c:v>171.77543999999901</c:v>
                </c:pt>
                <c:pt idx="300">
                  <c:v>171.97716</c:v>
                </c:pt>
                <c:pt idx="301">
                  <c:v>172.15116</c:v>
                </c:pt>
                <c:pt idx="302">
                  <c:v>172.32516000000001</c:v>
                </c:pt>
                <c:pt idx="303">
                  <c:v>172.38216</c:v>
                </c:pt>
                <c:pt idx="304">
                  <c:v>172.49328</c:v>
                </c:pt>
                <c:pt idx="305">
                  <c:v>172.68804</c:v>
                </c:pt>
                <c:pt idx="306">
                  <c:v>172.75559999999999</c:v>
                </c:pt>
                <c:pt idx="307">
                  <c:v>172.77063428571401</c:v>
                </c:pt>
                <c:pt idx="308">
                  <c:v>173.07151428571399</c:v>
                </c:pt>
                <c:pt idx="309">
                  <c:v>172.861394285714</c:v>
                </c:pt>
                <c:pt idx="310">
                  <c:v>172.669514285714</c:v>
                </c:pt>
                <c:pt idx="311">
                  <c:v>172.207034285714</c:v>
                </c:pt>
                <c:pt idx="312">
                  <c:v>171.833114285714</c:v>
                </c:pt>
                <c:pt idx="313">
                  <c:v>171.53299428571401</c:v>
                </c:pt>
                <c:pt idx="314">
                  <c:v>171.291914285714</c:v>
                </c:pt>
              </c:numCache>
            </c:numRef>
          </c:xVal>
          <c:yVal>
            <c:numRef>
              <c:f>'0.1 (2)'!$E$6:$E$522</c:f>
              <c:numCache>
                <c:formatCode>General</c:formatCode>
                <c:ptCount val="517"/>
                <c:pt idx="0">
                  <c:v>36.903999999999897</c:v>
                </c:pt>
                <c:pt idx="1">
                  <c:v>36.903999999999897</c:v>
                </c:pt>
                <c:pt idx="2">
                  <c:v>37.034999999999997</c:v>
                </c:pt>
                <c:pt idx="3">
                  <c:v>37.165999999999997</c:v>
                </c:pt>
                <c:pt idx="4">
                  <c:v>37.296999999999997</c:v>
                </c:pt>
                <c:pt idx="5">
                  <c:v>37.427999999999997</c:v>
                </c:pt>
                <c:pt idx="6">
                  <c:v>37.427999999999997</c:v>
                </c:pt>
                <c:pt idx="7">
                  <c:v>37.296999999999997</c:v>
                </c:pt>
                <c:pt idx="8">
                  <c:v>37.034999999999997</c:v>
                </c:pt>
                <c:pt idx="9">
                  <c:v>36.903999999999897</c:v>
                </c:pt>
                <c:pt idx="10">
                  <c:v>36.511000000000003</c:v>
                </c:pt>
                <c:pt idx="11">
                  <c:v>36.249000000000002</c:v>
                </c:pt>
                <c:pt idx="12">
                  <c:v>35.856000000000002</c:v>
                </c:pt>
                <c:pt idx="13">
                  <c:v>35.332000000000001</c:v>
                </c:pt>
                <c:pt idx="14">
                  <c:v>34.939</c:v>
                </c:pt>
                <c:pt idx="15">
                  <c:v>34.414999999999999</c:v>
                </c:pt>
                <c:pt idx="16">
                  <c:v>33.890999999999998</c:v>
                </c:pt>
                <c:pt idx="17">
                  <c:v>33.731999999999999</c:v>
                </c:pt>
                <c:pt idx="18">
                  <c:v>33.076999999999998</c:v>
                </c:pt>
                <c:pt idx="19">
                  <c:v>36.802999999999997</c:v>
                </c:pt>
                <c:pt idx="20">
                  <c:v>42.012999999999998</c:v>
                </c:pt>
                <c:pt idx="21">
                  <c:v>41.357999999999997</c:v>
                </c:pt>
                <c:pt idx="22">
                  <c:v>40.965000000000003</c:v>
                </c:pt>
                <c:pt idx="23">
                  <c:v>39.786000000000001</c:v>
                </c:pt>
                <c:pt idx="24">
                  <c:v>37.0234799999999</c:v>
                </c:pt>
                <c:pt idx="25">
                  <c:v>37.102079999999901</c:v>
                </c:pt>
                <c:pt idx="26">
                  <c:v>37.170200000000001</c:v>
                </c:pt>
                <c:pt idx="27">
                  <c:v>37.227839999999901</c:v>
                </c:pt>
                <c:pt idx="28">
                  <c:v>37.269759999999998</c:v>
                </c:pt>
                <c:pt idx="29">
                  <c:v>37.295959999999901</c:v>
                </c:pt>
                <c:pt idx="30">
                  <c:v>37.306440000000002</c:v>
                </c:pt>
                <c:pt idx="31">
                  <c:v>37.567239999999998</c:v>
                </c:pt>
                <c:pt idx="32">
                  <c:v>37.822800000000001</c:v>
                </c:pt>
                <c:pt idx="33">
                  <c:v>38.078359999999897</c:v>
                </c:pt>
                <c:pt idx="34">
                  <c:v>38.328679999999899</c:v>
                </c:pt>
                <c:pt idx="35">
                  <c:v>38.584240000000001</c:v>
                </c:pt>
                <c:pt idx="36">
                  <c:v>38.845039999999997</c:v>
                </c:pt>
                <c:pt idx="37">
                  <c:v>39.116320000000002</c:v>
                </c:pt>
                <c:pt idx="38">
                  <c:v>39.408560000000001</c:v>
                </c:pt>
                <c:pt idx="39">
                  <c:v>39.896999999999998</c:v>
                </c:pt>
                <c:pt idx="40">
                  <c:v>40.395919999999997</c:v>
                </c:pt>
                <c:pt idx="41">
                  <c:v>40.894840000000002</c:v>
                </c:pt>
                <c:pt idx="42">
                  <c:v>41.419960000000003</c:v>
                </c:pt>
                <c:pt idx="43">
                  <c:v>41.950319999999998</c:v>
                </c:pt>
                <c:pt idx="44">
                  <c:v>42.310679999999998</c:v>
                </c:pt>
                <c:pt idx="45">
                  <c:v>42.441679999999998</c:v>
                </c:pt>
                <c:pt idx="46">
                  <c:v>42.583159999999999</c:v>
                </c:pt>
                <c:pt idx="47">
                  <c:v>42.729880000000001</c:v>
                </c:pt>
                <c:pt idx="48">
                  <c:v>42.91328</c:v>
                </c:pt>
                <c:pt idx="49">
                  <c:v>43.112400000000001</c:v>
                </c:pt>
                <c:pt idx="50">
                  <c:v>43.321999999999903</c:v>
                </c:pt>
                <c:pt idx="51">
                  <c:v>43.531599999999997</c:v>
                </c:pt>
                <c:pt idx="52">
                  <c:v>43.74644</c:v>
                </c:pt>
                <c:pt idx="53">
                  <c:v>43.961280000000002</c:v>
                </c:pt>
                <c:pt idx="54">
                  <c:v>44.186599999999999</c:v>
                </c:pt>
                <c:pt idx="55">
                  <c:v>44.417159999999903</c:v>
                </c:pt>
                <c:pt idx="56">
                  <c:v>44.397399999999998</c:v>
                </c:pt>
                <c:pt idx="57">
                  <c:v>44.38288</c:v>
                </c:pt>
                <c:pt idx="58">
                  <c:v>44.373599999999897</c:v>
                </c:pt>
                <c:pt idx="59">
                  <c:v>44.3695599999999</c:v>
                </c:pt>
                <c:pt idx="60">
                  <c:v>44.360279999999896</c:v>
                </c:pt>
                <c:pt idx="61">
                  <c:v>44.340519999999998</c:v>
                </c:pt>
                <c:pt idx="62">
                  <c:v>44.305039999999998</c:v>
                </c:pt>
                <c:pt idx="63">
                  <c:v>44.248600000000003</c:v>
                </c:pt>
                <c:pt idx="64">
                  <c:v>43.990719999999897</c:v>
                </c:pt>
                <c:pt idx="65">
                  <c:v>43.732839999999896</c:v>
                </c:pt>
                <c:pt idx="66">
                  <c:v>43.485439999999997</c:v>
                </c:pt>
                <c:pt idx="67">
                  <c:v>43.218199999999896</c:v>
                </c:pt>
                <c:pt idx="68">
                  <c:v>42.555720000000001</c:v>
                </c:pt>
                <c:pt idx="69">
                  <c:v>41.914199999999902</c:v>
                </c:pt>
                <c:pt idx="70">
                  <c:v>41.293639999999897</c:v>
                </c:pt>
                <c:pt idx="71">
                  <c:v>40.68356</c:v>
                </c:pt>
                <c:pt idx="72">
                  <c:v>40.073479999999897</c:v>
                </c:pt>
                <c:pt idx="73">
                  <c:v>39.468639999999901</c:v>
                </c:pt>
                <c:pt idx="74">
                  <c:v>38.863799999999998</c:v>
                </c:pt>
                <c:pt idx="75">
                  <c:v>38.253719999999902</c:v>
                </c:pt>
                <c:pt idx="76">
                  <c:v>37.648879999999899</c:v>
                </c:pt>
                <c:pt idx="77">
                  <c:v>37.038799999999902</c:v>
                </c:pt>
                <c:pt idx="78">
                  <c:v>36.428719999999998</c:v>
                </c:pt>
                <c:pt idx="79">
                  <c:v>36.229599999999998</c:v>
                </c:pt>
                <c:pt idx="80">
                  <c:v>36.020000000000003</c:v>
                </c:pt>
                <c:pt idx="81">
                  <c:v>35.7946799999999</c:v>
                </c:pt>
                <c:pt idx="82">
                  <c:v>35.564119999999903</c:v>
                </c:pt>
                <c:pt idx="83">
                  <c:v>35.323079999999997</c:v>
                </c:pt>
                <c:pt idx="84">
                  <c:v>35.076799999999999</c:v>
                </c:pt>
                <c:pt idx="85">
                  <c:v>34.846239999999902</c:v>
                </c:pt>
                <c:pt idx="86">
                  <c:v>34.63664</c:v>
                </c:pt>
                <c:pt idx="87">
                  <c:v>34.458480000000002</c:v>
                </c:pt>
                <c:pt idx="88">
                  <c:v>34.31176</c:v>
                </c:pt>
                <c:pt idx="89">
                  <c:v>34.191240000000001</c:v>
                </c:pt>
                <c:pt idx="90">
                  <c:v>34.086439999999897</c:v>
                </c:pt>
                <c:pt idx="91">
                  <c:v>33.9921199999999</c:v>
                </c:pt>
                <c:pt idx="92">
                  <c:v>33.892559999999897</c:v>
                </c:pt>
                <c:pt idx="93">
                  <c:v>34.198720000000002</c:v>
                </c:pt>
                <c:pt idx="94">
                  <c:v>34.4996399999999</c:v>
                </c:pt>
                <c:pt idx="95">
                  <c:v>34.795319999999997</c:v>
                </c:pt>
                <c:pt idx="96">
                  <c:v>35.091000000000001</c:v>
                </c:pt>
                <c:pt idx="97">
                  <c:v>35.391919999999999</c:v>
                </c:pt>
                <c:pt idx="98">
                  <c:v>35.698079999999997</c:v>
                </c:pt>
                <c:pt idx="99">
                  <c:v>36.009480000000003</c:v>
                </c:pt>
                <c:pt idx="100">
                  <c:v>36.326120000000003</c:v>
                </c:pt>
                <c:pt idx="101">
                  <c:v>36.637519999999903</c:v>
                </c:pt>
                <c:pt idx="102">
                  <c:v>36.948920000000001</c:v>
                </c:pt>
                <c:pt idx="103">
                  <c:v>37.25508</c:v>
                </c:pt>
                <c:pt idx="104">
                  <c:v>37.139799999999902</c:v>
                </c:pt>
                <c:pt idx="105">
                  <c:v>37.029759999999897</c:v>
                </c:pt>
                <c:pt idx="106">
                  <c:v>36.9301999999999</c:v>
                </c:pt>
                <c:pt idx="107">
                  <c:v>36.830639999999903</c:v>
                </c:pt>
                <c:pt idx="108">
                  <c:v>36.736319999999999</c:v>
                </c:pt>
                <c:pt idx="109">
                  <c:v>36.647239999999996</c:v>
                </c:pt>
                <c:pt idx="110">
                  <c:v>36.54768</c:v>
                </c:pt>
                <c:pt idx="111">
                  <c:v>36.427160000000001</c:v>
                </c:pt>
                <c:pt idx="112">
                  <c:v>36.2897999999999</c:v>
                </c:pt>
                <c:pt idx="113">
                  <c:v>36.126240000000003</c:v>
                </c:pt>
                <c:pt idx="114">
                  <c:v>35.936480000000003</c:v>
                </c:pt>
                <c:pt idx="115">
                  <c:v>35.895760000000003</c:v>
                </c:pt>
                <c:pt idx="116">
                  <c:v>35.82884</c:v>
                </c:pt>
                <c:pt idx="117">
                  <c:v>35.991280000000003</c:v>
                </c:pt>
                <c:pt idx="118">
                  <c:v>36.132759999999998</c:v>
                </c:pt>
                <c:pt idx="119">
                  <c:v>36.248040000000003</c:v>
                </c:pt>
                <c:pt idx="120">
                  <c:v>36.337119999999999</c:v>
                </c:pt>
                <c:pt idx="121">
                  <c:v>36.41048</c:v>
                </c:pt>
                <c:pt idx="122">
                  <c:v>36.468119999999999</c:v>
                </c:pt>
                <c:pt idx="123">
                  <c:v>36.510039999999996</c:v>
                </c:pt>
                <c:pt idx="124">
                  <c:v>36.536239999999999</c:v>
                </c:pt>
                <c:pt idx="125">
                  <c:v>36.551960000000001</c:v>
                </c:pt>
                <c:pt idx="126">
                  <c:v>36.562440000000002</c:v>
                </c:pt>
                <c:pt idx="127">
                  <c:v>36.562440000000002</c:v>
                </c:pt>
                <c:pt idx="128">
                  <c:v>36.562440000000002</c:v>
                </c:pt>
                <c:pt idx="129">
                  <c:v>36.557200000000002</c:v>
                </c:pt>
                <c:pt idx="130">
                  <c:v>36.546720000000001</c:v>
                </c:pt>
                <c:pt idx="131">
                  <c:v>36.77608</c:v>
                </c:pt>
                <c:pt idx="132">
                  <c:v>37.00544</c:v>
                </c:pt>
                <c:pt idx="133">
                  <c:v>37.531679999999902</c:v>
                </c:pt>
                <c:pt idx="134">
                  <c:v>38.1359828571428</c:v>
                </c:pt>
                <c:pt idx="135">
                  <c:v>38.901262857142797</c:v>
                </c:pt>
                <c:pt idx="136">
                  <c:v>39.745342857142802</c:v>
                </c:pt>
                <c:pt idx="137">
                  <c:v>40.919462857142797</c:v>
                </c:pt>
                <c:pt idx="138">
                  <c:v>42.088342857142798</c:v>
                </c:pt>
                <c:pt idx="139">
                  <c:v>43.2572228571428</c:v>
                </c:pt>
                <c:pt idx="140">
                  <c:v>44.266582857142801</c:v>
                </c:pt>
                <c:pt idx="141">
                  <c:v>45.286422857142803</c:v>
                </c:pt>
                <c:pt idx="142">
                  <c:v>46.071662857142798</c:v>
                </c:pt>
                <c:pt idx="143">
                  <c:v>46.872622857142801</c:v>
                </c:pt>
                <c:pt idx="144">
                  <c:v>47.6945428571428</c:v>
                </c:pt>
                <c:pt idx="145">
                  <c:v>48.937902857142802</c:v>
                </c:pt>
                <c:pt idx="146">
                  <c:v>50.186502857142798</c:v>
                </c:pt>
                <c:pt idx="147">
                  <c:v>51.445582857142803</c:v>
                </c:pt>
                <c:pt idx="148">
                  <c:v>52.709902857142801</c:v>
                </c:pt>
                <c:pt idx="149">
                  <c:v>54.385182857142802</c:v>
                </c:pt>
                <c:pt idx="150">
                  <c:v>56.065702857142803</c:v>
                </c:pt>
                <c:pt idx="151">
                  <c:v>57.751462857142798</c:v>
                </c:pt>
                <c:pt idx="152">
                  <c:v>59.4424628571428</c:v>
                </c:pt>
                <c:pt idx="153">
                  <c:v>61.143942857142797</c:v>
                </c:pt>
                <c:pt idx="154">
                  <c:v>63.261622857142797</c:v>
                </c:pt>
                <c:pt idx="155">
                  <c:v>65.384542857142804</c:v>
                </c:pt>
                <c:pt idx="156">
                  <c:v>67.262382857142796</c:v>
                </c:pt>
                <c:pt idx="157">
                  <c:v>69.545942857142805</c:v>
                </c:pt>
                <c:pt idx="158">
                  <c:v>71.522142857142796</c:v>
                </c:pt>
                <c:pt idx="159">
                  <c:v>73.420279999999906</c:v>
                </c:pt>
                <c:pt idx="160">
                  <c:v>75.146959999999893</c:v>
                </c:pt>
                <c:pt idx="161">
                  <c:v>76.794839999999994</c:v>
                </c:pt>
                <c:pt idx="162">
                  <c:v>78.509039999999999</c:v>
                </c:pt>
                <c:pt idx="163">
                  <c:v>80.228479999999905</c:v>
                </c:pt>
                <c:pt idx="164">
                  <c:v>81.953159999999897</c:v>
                </c:pt>
                <c:pt idx="165">
                  <c:v>84.073079999999905</c:v>
                </c:pt>
                <c:pt idx="166">
                  <c:v>86.187759999999997</c:v>
                </c:pt>
                <c:pt idx="167">
                  <c:v>88.290839999999903</c:v>
                </c:pt>
                <c:pt idx="168">
                  <c:v>90.393919999999895</c:v>
                </c:pt>
                <c:pt idx="169">
                  <c:v>92.491759999999999</c:v>
                </c:pt>
                <c:pt idx="170">
                  <c:v>94.513919999999999</c:v>
                </c:pt>
                <c:pt idx="171">
                  <c:v>96.625360000000001</c:v>
                </c:pt>
                <c:pt idx="172">
                  <c:v>99.144639999999995</c:v>
                </c:pt>
                <c:pt idx="173">
                  <c:v>101.65868</c:v>
                </c:pt>
                <c:pt idx="174">
                  <c:v>103.92652</c:v>
                </c:pt>
                <c:pt idx="175">
                  <c:v>106.18912</c:v>
                </c:pt>
                <c:pt idx="176">
                  <c:v>108.44647999999999</c:v>
                </c:pt>
                <c:pt idx="177">
                  <c:v>110.94792</c:v>
                </c:pt>
                <c:pt idx="178">
                  <c:v>114.02196000000001</c:v>
                </c:pt>
                <c:pt idx="179">
                  <c:v>116.68504</c:v>
                </c:pt>
                <c:pt idx="180">
                  <c:v>119.35336</c:v>
                </c:pt>
                <c:pt idx="181">
                  <c:v>122.02167999999899</c:v>
                </c:pt>
                <c:pt idx="182">
                  <c:v>124.289519999999</c:v>
                </c:pt>
                <c:pt idx="183">
                  <c:v>126.98337714285699</c:v>
                </c:pt>
                <c:pt idx="184">
                  <c:v>129.67199428571399</c:v>
                </c:pt>
                <c:pt idx="185">
                  <c:v>133.00683428571401</c:v>
                </c:pt>
                <c:pt idx="186">
                  <c:v>136.34691428571401</c:v>
                </c:pt>
                <c:pt idx="187">
                  <c:v>139.28127428571401</c:v>
                </c:pt>
                <c:pt idx="188">
                  <c:v>142.22087428571399</c:v>
                </c:pt>
                <c:pt idx="189">
                  <c:v>145.45669142857099</c:v>
                </c:pt>
                <c:pt idx="190">
                  <c:v>148.63679428571399</c:v>
                </c:pt>
                <c:pt idx="191">
                  <c:v>151.99783428571399</c:v>
                </c:pt>
                <c:pt idx="192">
                  <c:v>155.37047428571401</c:v>
                </c:pt>
                <c:pt idx="193">
                  <c:v>158.74835428571399</c:v>
                </c:pt>
                <c:pt idx="194">
                  <c:v>162.13671428571399</c:v>
                </c:pt>
                <c:pt idx="195">
                  <c:v>165.21075428571399</c:v>
                </c:pt>
                <c:pt idx="196">
                  <c:v>168.616954285714</c:v>
                </c:pt>
                <c:pt idx="197">
                  <c:v>171.73529714285701</c:v>
                </c:pt>
                <c:pt idx="198">
                  <c:v>175.15509714285699</c:v>
                </c:pt>
                <c:pt idx="199">
                  <c:v>178.420617142857</c:v>
                </c:pt>
                <c:pt idx="200">
                  <c:v>181.69137714285699</c:v>
                </c:pt>
                <c:pt idx="201">
                  <c:v>184.967377142857</c:v>
                </c:pt>
                <c:pt idx="202">
                  <c:v>188.30075428571399</c:v>
                </c:pt>
                <c:pt idx="203">
                  <c:v>191.17627428571399</c:v>
                </c:pt>
                <c:pt idx="204">
                  <c:v>194.462754285714</c:v>
                </c:pt>
                <c:pt idx="205">
                  <c:v>197.743994285714</c:v>
                </c:pt>
                <c:pt idx="206">
                  <c:v>201.03047428571401</c:v>
                </c:pt>
                <c:pt idx="207">
                  <c:v>204.31695428571399</c:v>
                </c:pt>
                <c:pt idx="208">
                  <c:v>207.19313714285701</c:v>
                </c:pt>
                <c:pt idx="209">
                  <c:v>210.48027999999999</c:v>
                </c:pt>
                <c:pt idx="210">
                  <c:v>213.54264000000001</c:v>
                </c:pt>
                <c:pt idx="211">
                  <c:v>216.61024</c:v>
                </c:pt>
                <c:pt idx="212">
                  <c:v>219.68307999999999</c:v>
                </c:pt>
                <c:pt idx="213">
                  <c:v>222.75067999999999</c:v>
                </c:pt>
                <c:pt idx="214">
                  <c:v>225.52730285714199</c:v>
                </c:pt>
                <c:pt idx="215">
                  <c:v>228.36488</c:v>
                </c:pt>
                <c:pt idx="216">
                  <c:v>231.442959999999</c:v>
                </c:pt>
                <c:pt idx="217">
                  <c:v>234.51580000000001</c:v>
                </c:pt>
                <c:pt idx="218">
                  <c:v>237.59387999999899</c:v>
                </c:pt>
                <c:pt idx="219">
                  <c:v>240.66672</c:v>
                </c:pt>
                <c:pt idx="220">
                  <c:v>243.73432</c:v>
                </c:pt>
                <c:pt idx="221">
                  <c:v>246.687177142857</c:v>
                </c:pt>
                <c:pt idx="222">
                  <c:v>249.64003428571399</c:v>
                </c:pt>
                <c:pt idx="223">
                  <c:v>252.70763428571399</c:v>
                </c:pt>
                <c:pt idx="224">
                  <c:v>255.76475428571399</c:v>
                </c:pt>
                <c:pt idx="225">
                  <c:v>258.82187428571399</c:v>
                </c:pt>
                <c:pt idx="226">
                  <c:v>261.87899428571399</c:v>
                </c:pt>
                <c:pt idx="227">
                  <c:v>264.91515428571398</c:v>
                </c:pt>
                <c:pt idx="228">
                  <c:v>267.940834285714</c:v>
                </c:pt>
                <c:pt idx="229">
                  <c:v>270.96651428571403</c:v>
                </c:pt>
                <c:pt idx="230">
                  <c:v>273.99743428571401</c:v>
                </c:pt>
                <c:pt idx="231">
                  <c:v>277.033594285714</c:v>
                </c:pt>
                <c:pt idx="232">
                  <c:v>280.08547428571399</c:v>
                </c:pt>
                <c:pt idx="233">
                  <c:v>283.15307428571401</c:v>
                </c:pt>
                <c:pt idx="234">
                  <c:v>286.12689142857101</c:v>
                </c:pt>
                <c:pt idx="235">
                  <c:v>288.83261714285698</c:v>
                </c:pt>
                <c:pt idx="236">
                  <c:v>291.95785714285699</c:v>
                </c:pt>
                <c:pt idx="237">
                  <c:v>295.10929714285697</c:v>
                </c:pt>
                <c:pt idx="238">
                  <c:v>298.28693714285703</c:v>
                </c:pt>
                <c:pt idx="239">
                  <c:v>301.48029714285701</c:v>
                </c:pt>
                <c:pt idx="240">
                  <c:v>304.27317714285698</c:v>
                </c:pt>
                <c:pt idx="241">
                  <c:v>306.94607428571402</c:v>
                </c:pt>
                <c:pt idx="242">
                  <c:v>309.72847428571401</c:v>
                </c:pt>
                <c:pt idx="243">
                  <c:v>312.60989714285699</c:v>
                </c:pt>
                <c:pt idx="244">
                  <c:v>315.78229714285698</c:v>
                </c:pt>
                <c:pt idx="245">
                  <c:v>318.949457142857</c:v>
                </c:pt>
                <c:pt idx="246">
                  <c:v>321.80991999999998</c:v>
                </c:pt>
                <c:pt idx="247">
                  <c:v>324.55040000000002</c:v>
                </c:pt>
                <c:pt idx="248">
                  <c:v>327.181377142857</c:v>
                </c:pt>
                <c:pt idx="249">
                  <c:v>329.93757714285698</c:v>
                </c:pt>
                <c:pt idx="250">
                  <c:v>332.81900000000002</c:v>
                </c:pt>
                <c:pt idx="251">
                  <c:v>335.99664000000001</c:v>
                </c:pt>
                <c:pt idx="252">
                  <c:v>338.89902285714197</c:v>
                </c:pt>
                <c:pt idx="253">
                  <c:v>341.691902857142</c:v>
                </c:pt>
                <c:pt idx="254">
                  <c:v>344.07382285714198</c:v>
                </c:pt>
                <c:pt idx="255">
                  <c:v>346.75196</c:v>
                </c:pt>
                <c:pt idx="256">
                  <c:v>349.55007999999998</c:v>
                </c:pt>
                <c:pt idx="257">
                  <c:v>352.46294285714202</c:v>
                </c:pt>
                <c:pt idx="258">
                  <c:v>355.66678285714198</c:v>
                </c:pt>
                <c:pt idx="259">
                  <c:v>358.57440571428498</c:v>
                </c:pt>
                <c:pt idx="260">
                  <c:v>361.36536000000001</c:v>
                </c:pt>
                <c:pt idx="261">
                  <c:v>363.757759999999</c:v>
                </c:pt>
                <c:pt idx="262">
                  <c:v>366.150159999999</c:v>
                </c:pt>
                <c:pt idx="263">
                  <c:v>368.718257142857</c:v>
                </c:pt>
                <c:pt idx="264">
                  <c:v>371.120137142857</c:v>
                </c:pt>
                <c:pt idx="265">
                  <c:v>373.94557714285702</c:v>
                </c:pt>
                <c:pt idx="266">
                  <c:v>376.50211999999999</c:v>
                </c:pt>
                <c:pt idx="267">
                  <c:v>378.98583999999897</c:v>
                </c:pt>
                <c:pt idx="268">
                  <c:v>381.39673714285698</c:v>
                </c:pt>
                <c:pt idx="269">
                  <c:v>383.54809714285699</c:v>
                </c:pt>
                <c:pt idx="270">
                  <c:v>386.13661714285701</c:v>
                </c:pt>
                <c:pt idx="271">
                  <c:v>388.77229714285698</c:v>
                </c:pt>
                <c:pt idx="272">
                  <c:v>391.44989714285703</c:v>
                </c:pt>
                <c:pt idx="273">
                  <c:v>394.25272000000001</c:v>
                </c:pt>
                <c:pt idx="274">
                  <c:v>396.96699999999998</c:v>
                </c:pt>
                <c:pt idx="275">
                  <c:v>399.58225714285697</c:v>
                </c:pt>
                <c:pt idx="276">
                  <c:v>401.93385714285699</c:v>
                </c:pt>
                <c:pt idx="277">
                  <c:v>404.31165714285697</c:v>
                </c:pt>
                <c:pt idx="278">
                  <c:v>406.55613714285698</c:v>
                </c:pt>
                <c:pt idx="279">
                  <c:v>408.821577142857</c:v>
                </c:pt>
                <c:pt idx="280">
                  <c:v>410.80128000000002</c:v>
                </c:pt>
                <c:pt idx="281">
                  <c:v>412.42115999999999</c:v>
                </c:pt>
                <c:pt idx="282">
                  <c:v>413.74536000000001</c:v>
                </c:pt>
                <c:pt idx="283">
                  <c:v>414.92383999999998</c:v>
                </c:pt>
                <c:pt idx="284">
                  <c:v>416.14443999999997</c:v>
                </c:pt>
                <c:pt idx="285">
                  <c:v>417.23059999999998</c:v>
                </c:pt>
                <c:pt idx="286">
                  <c:v>417.86911999999899</c:v>
                </c:pt>
                <c:pt idx="287">
                  <c:v>418.45524</c:v>
                </c:pt>
                <c:pt idx="288">
                  <c:v>418.81850285714199</c:v>
                </c:pt>
                <c:pt idx="289">
                  <c:v>419.31130285714198</c:v>
                </c:pt>
                <c:pt idx="290">
                  <c:v>419.34798285714197</c:v>
                </c:pt>
                <c:pt idx="291">
                  <c:v>419.49590285714299</c:v>
                </c:pt>
                <c:pt idx="292">
                  <c:v>419.83650285714202</c:v>
                </c:pt>
                <c:pt idx="293">
                  <c:v>420.11946285714203</c:v>
                </c:pt>
                <c:pt idx="294">
                  <c:v>420.06428571428501</c:v>
                </c:pt>
                <c:pt idx="295">
                  <c:v>419.84196571428498</c:v>
                </c:pt>
                <c:pt idx="296">
                  <c:v>419.57772571428501</c:v>
                </c:pt>
                <c:pt idx="297">
                  <c:v>419.20464571428499</c:v>
                </c:pt>
                <c:pt idx="298">
                  <c:v>418.081805714285</c:v>
                </c:pt>
                <c:pt idx="299">
                  <c:v>416.65080571428501</c:v>
                </c:pt>
                <c:pt idx="300">
                  <c:v>415.03016571428498</c:v>
                </c:pt>
                <c:pt idx="301">
                  <c:v>413.39792571428501</c:v>
                </c:pt>
                <c:pt idx="302">
                  <c:v>411.75520571428501</c:v>
                </c:pt>
                <c:pt idx="303">
                  <c:v>410.26152571428503</c:v>
                </c:pt>
                <c:pt idx="304">
                  <c:v>408.773085714285</c:v>
                </c:pt>
                <c:pt idx="305">
                  <c:v>407.29512571428501</c:v>
                </c:pt>
                <c:pt idx="306">
                  <c:v>406.07796571428503</c:v>
                </c:pt>
                <c:pt idx="307">
                  <c:v>405.052222857142</c:v>
                </c:pt>
                <c:pt idx="308">
                  <c:v>403.89170285714198</c:v>
                </c:pt>
                <c:pt idx="309">
                  <c:v>403.120982857142</c:v>
                </c:pt>
                <c:pt idx="310">
                  <c:v>402.47946285714198</c:v>
                </c:pt>
                <c:pt idx="311">
                  <c:v>402.28034285714199</c:v>
                </c:pt>
                <c:pt idx="312">
                  <c:v>402.123142857142</c:v>
                </c:pt>
                <c:pt idx="313">
                  <c:v>401.99214285714203</c:v>
                </c:pt>
                <c:pt idx="314">
                  <c:v>401.88734285714202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D5-48C7-9687-997222CB5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 (3)'!$Q$5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3.1966499998816289E-2</c:v>
                </c:pt>
                <c:pt idx="2">
                  <c:v>6.3592399998015026E-2</c:v>
                </c:pt>
                <c:pt idx="3">
                  <c:v>9.444449999864446E-2</c:v>
                </c:pt>
                <c:pt idx="4">
                  <c:v>0.12501329999940936</c:v>
                </c:pt>
                <c:pt idx="5">
                  <c:v>0.15680979999888223</c:v>
                </c:pt>
                <c:pt idx="6">
                  <c:v>0.20310969999991357</c:v>
                </c:pt>
                <c:pt idx="7">
                  <c:v>0.21827699999994365</c:v>
                </c:pt>
                <c:pt idx="8">
                  <c:v>0.24902529999963008</c:v>
                </c:pt>
                <c:pt idx="9">
                  <c:v>0.29631869999866467</c:v>
                </c:pt>
                <c:pt idx="10">
                  <c:v>0.32771240000147372</c:v>
                </c:pt>
                <c:pt idx="11">
                  <c:v>0.3583455000007234</c:v>
                </c:pt>
                <c:pt idx="12">
                  <c:v>0.38987980000092648</c:v>
                </c:pt>
                <c:pt idx="13">
                  <c:v>0.42055220000111149</c:v>
                </c:pt>
                <c:pt idx="14">
                  <c:v>0.45069660000081058</c:v>
                </c:pt>
                <c:pt idx="15">
                  <c:v>0.48267199999827426</c:v>
                </c:pt>
                <c:pt idx="16">
                  <c:v>0.52889549999963492</c:v>
                </c:pt>
                <c:pt idx="17">
                  <c:v>0.55973509999967064</c:v>
                </c:pt>
                <c:pt idx="18">
                  <c:v>0.59167410000009113</c:v>
                </c:pt>
                <c:pt idx="19">
                  <c:v>0.6229003999978886</c:v>
                </c:pt>
                <c:pt idx="20">
                  <c:v>0.63822040000013658</c:v>
                </c:pt>
                <c:pt idx="21">
                  <c:v>0.68573140000080457</c:v>
                </c:pt>
                <c:pt idx="22">
                  <c:v>0.71684389999791165</c:v>
                </c:pt>
                <c:pt idx="23">
                  <c:v>0.74823290000131237</c:v>
                </c:pt>
                <c:pt idx="24">
                  <c:v>0.78017610000097193</c:v>
                </c:pt>
                <c:pt idx="25">
                  <c:v>0.81086879999929806</c:v>
                </c:pt>
                <c:pt idx="26">
                  <c:v>0.84113910000087344</c:v>
                </c:pt>
                <c:pt idx="27">
                  <c:v>0.87250959999801125</c:v>
                </c:pt>
                <c:pt idx="28">
                  <c:v>0.90364599999884376</c:v>
                </c:pt>
                <c:pt idx="29">
                  <c:v>0.94961619999958202</c:v>
                </c:pt>
                <c:pt idx="30">
                  <c:v>0.98055029999886756</c:v>
                </c:pt>
                <c:pt idx="31">
                  <c:v>1.0117008999986865</c:v>
                </c:pt>
                <c:pt idx="32">
                  <c:v>1.0432814999985567</c:v>
                </c:pt>
                <c:pt idx="33">
                  <c:v>1.0746361999990768</c:v>
                </c:pt>
                <c:pt idx="34">
                  <c:v>1.1057522000010067</c:v>
                </c:pt>
                <c:pt idx="35">
                  <c:v>1.1537916999986919</c:v>
                </c:pt>
                <c:pt idx="36">
                  <c:v>1.1855756000004476</c:v>
                </c:pt>
                <c:pt idx="37">
                  <c:v>1.201382499999454</c:v>
                </c:pt>
                <c:pt idx="38">
                  <c:v>1.2484277000003203</c:v>
                </c:pt>
                <c:pt idx="39">
                  <c:v>1.2803882000007434</c:v>
                </c:pt>
                <c:pt idx="40">
                  <c:v>1.3105073000006087</c:v>
                </c:pt>
                <c:pt idx="41">
                  <c:v>1.3412811999987753</c:v>
                </c:pt>
                <c:pt idx="42">
                  <c:v>1.3726318999979412</c:v>
                </c:pt>
                <c:pt idx="43">
                  <c:v>1.4032999999981257</c:v>
                </c:pt>
                <c:pt idx="44">
                  <c:v>1.4338978000014322</c:v>
                </c:pt>
                <c:pt idx="45">
                  <c:v>1.4650083000015002</c:v>
                </c:pt>
                <c:pt idx="46">
                  <c:v>1.4950076999994053</c:v>
                </c:pt>
                <c:pt idx="47">
                  <c:v>1.5291360000010172</c:v>
                </c:pt>
                <c:pt idx="48">
                  <c:v>1.5721660999988671</c:v>
                </c:pt>
                <c:pt idx="49">
                  <c:v>1.5878994000013336</c:v>
                </c:pt>
                <c:pt idx="50">
                  <c:v>1.633744899998419</c:v>
                </c:pt>
                <c:pt idx="51">
                  <c:v>1.6810336999988067</c:v>
                </c:pt>
                <c:pt idx="52">
                  <c:v>1.6968457000002672</c:v>
                </c:pt>
                <c:pt idx="53">
                  <c:v>1.7124927000004391</c:v>
                </c:pt>
                <c:pt idx="54">
                  <c:v>1.7583779000015056</c:v>
                </c:pt>
                <c:pt idx="55">
                  <c:v>1.7888466000003973</c:v>
                </c:pt>
                <c:pt idx="56">
                  <c:v>1.8201092999988759</c:v>
                </c:pt>
                <c:pt idx="57">
                  <c:v>1.8512386000002152</c:v>
                </c:pt>
                <c:pt idx="58">
                  <c:v>1.8824918999998772</c:v>
                </c:pt>
                <c:pt idx="59">
                  <c:v>1.9296286999997392</c:v>
                </c:pt>
                <c:pt idx="60">
                  <c:v>1.960907299999235</c:v>
                </c:pt>
                <c:pt idx="61">
                  <c:v>1.9919984000007389</c:v>
                </c:pt>
                <c:pt idx="62">
                  <c:v>2.0231300999985251</c:v>
                </c:pt>
                <c:pt idx="63">
                  <c:v>2.0540130000008503</c:v>
                </c:pt>
                <c:pt idx="64">
                  <c:v>2.0849510000007285</c:v>
                </c:pt>
                <c:pt idx="65">
                  <c:v>2.116894399998273</c:v>
                </c:pt>
                <c:pt idx="66">
                  <c:v>2.1641452000003483</c:v>
                </c:pt>
                <c:pt idx="67">
                  <c:v>2.1798435999990033</c:v>
                </c:pt>
                <c:pt idx="68">
                  <c:v>2.2113188000002992</c:v>
                </c:pt>
                <c:pt idx="69">
                  <c:v>2.2423390000003565</c:v>
                </c:pt>
                <c:pt idx="70">
                  <c:v>2.2729404999990948</c:v>
                </c:pt>
                <c:pt idx="71">
                  <c:v>2.3037165999994613</c:v>
                </c:pt>
                <c:pt idx="72">
                  <c:v>2.3494639999989886</c:v>
                </c:pt>
                <c:pt idx="73">
                  <c:v>2.3800163999985671</c:v>
                </c:pt>
                <c:pt idx="74">
                  <c:v>2.4115277999990212</c:v>
                </c:pt>
                <c:pt idx="75">
                  <c:v>2.4433791999981622</c:v>
                </c:pt>
                <c:pt idx="76">
                  <c:v>2.4737779999995837</c:v>
                </c:pt>
                <c:pt idx="77">
                  <c:v>2.5051466000004439</c:v>
                </c:pt>
                <c:pt idx="78">
                  <c:v>2.5526124999996682</c:v>
                </c:pt>
                <c:pt idx="79">
                  <c:v>2.5836186000015005</c:v>
                </c:pt>
                <c:pt idx="80">
                  <c:v>2.6145999000000302</c:v>
                </c:pt>
                <c:pt idx="81">
                  <c:v>2.6454172000012477</c:v>
                </c:pt>
                <c:pt idx="82">
                  <c:v>2.6765942999991239</c:v>
                </c:pt>
                <c:pt idx="83">
                  <c:v>2.7077415999992809</c:v>
                </c:pt>
                <c:pt idx="84">
                  <c:v>2.7394736999995075</c:v>
                </c:pt>
                <c:pt idx="85">
                  <c:v>2.7855582999982289</c:v>
                </c:pt>
                <c:pt idx="86">
                  <c:v>2.8007503000008001</c:v>
                </c:pt>
                <c:pt idx="87">
                  <c:v>2.8318682999997691</c:v>
                </c:pt>
                <c:pt idx="88">
                  <c:v>2.8625088999979198</c:v>
                </c:pt>
                <c:pt idx="89">
                  <c:v>2.8933422999980394</c:v>
                </c:pt>
                <c:pt idx="90">
                  <c:v>2.9242970000013884</c:v>
                </c:pt>
                <c:pt idx="91">
                  <c:v>2.9871746999997413</c:v>
                </c:pt>
                <c:pt idx="92">
                  <c:v>3.0026861000005738</c:v>
                </c:pt>
                <c:pt idx="93">
                  <c:v>3.0332053999991331</c:v>
                </c:pt>
                <c:pt idx="94">
                  <c:v>3.0648942000007082</c:v>
                </c:pt>
                <c:pt idx="95">
                  <c:v>3.0964476999979524</c:v>
                </c:pt>
                <c:pt idx="96">
                  <c:v>3.1417570999983582</c:v>
                </c:pt>
                <c:pt idx="97">
                  <c:v>3.157185699998081</c:v>
                </c:pt>
                <c:pt idx="98">
                  <c:v>3.2030277000012575</c:v>
                </c:pt>
                <c:pt idx="99">
                  <c:v>3.2348896000003151</c:v>
                </c:pt>
                <c:pt idx="100">
                  <c:v>3.266123699999298</c:v>
                </c:pt>
                <c:pt idx="101">
                  <c:v>3.2821450000010373</c:v>
                </c:pt>
                <c:pt idx="102">
                  <c:v>3.3127591999982542</c:v>
                </c:pt>
                <c:pt idx="103">
                  <c:v>3.3440606000003754</c:v>
                </c:pt>
                <c:pt idx="104">
                  <c:v>3.3912660999994841</c:v>
                </c:pt>
                <c:pt idx="105">
                  <c:v>3.4217621999996481</c:v>
                </c:pt>
                <c:pt idx="106">
                  <c:v>3.4531530999993265</c:v>
                </c:pt>
                <c:pt idx="107">
                  <c:v>3.4842524000014237</c:v>
                </c:pt>
                <c:pt idx="108">
                  <c:v>3.5160676000014064</c:v>
                </c:pt>
                <c:pt idx="109">
                  <c:v>3.5470062999993388</c:v>
                </c:pt>
                <c:pt idx="110">
                  <c:v>3.594800300001225</c:v>
                </c:pt>
                <c:pt idx="111">
                  <c:v>3.6253308999985165</c:v>
                </c:pt>
                <c:pt idx="112">
                  <c:v>3.6568360999990546</c:v>
                </c:pt>
                <c:pt idx="113">
                  <c:v>3.6879816000000574</c:v>
                </c:pt>
                <c:pt idx="114">
                  <c:v>3.7193521999979566</c:v>
                </c:pt>
                <c:pt idx="115">
                  <c:v>3.7511336999996274</c:v>
                </c:pt>
                <c:pt idx="116">
                  <c:v>3.7832654000012553</c:v>
                </c:pt>
                <c:pt idx="117">
                  <c:v>3.8298040999980003</c:v>
                </c:pt>
                <c:pt idx="118">
                  <c:v>3.8451168999999936</c:v>
                </c:pt>
                <c:pt idx="119">
                  <c:v>3.8756361000014294</c:v>
                </c:pt>
                <c:pt idx="120">
                  <c:v>3.9068842000015138</c:v>
                </c:pt>
                <c:pt idx="121">
                  <c:v>3.9379945000000589</c:v>
                </c:pt>
                <c:pt idx="122">
                  <c:v>3.9786906999979692</c:v>
                </c:pt>
              </c:numCache>
            </c:numRef>
          </c:xVal>
          <c:yVal>
            <c:numRef>
              <c:f>'0.1 (3)'!$Q$6:$Q$371</c:f>
              <c:numCache>
                <c:formatCode>0.000</c:formatCode>
                <c:ptCount val="366"/>
                <c:pt idx="0">
                  <c:v>0</c:v>
                </c:pt>
                <c:pt idx="1">
                  <c:v>4.7674118503912115E-2</c:v>
                </c:pt>
                <c:pt idx="2">
                  <c:v>0.18663574263113764</c:v>
                </c:pt>
                <c:pt idx="3">
                  <c:v>0.40735176094213305</c:v>
                </c:pt>
                <c:pt idx="4">
                  <c:v>0.70636071561084735</c:v>
                </c:pt>
                <c:pt idx="5">
                  <c:v>1.0995191469428851</c:v>
                </c:pt>
                <c:pt idx="6">
                  <c:v>1.8162738105865193</c:v>
                </c:pt>
                <c:pt idx="7">
                  <c:v>2.0870888586176939</c:v>
                </c:pt>
                <c:pt idx="8">
                  <c:v>2.6889317740502068</c:v>
                </c:pt>
                <c:pt idx="9">
                  <c:v>3.7483495747773521</c:v>
                </c:pt>
                <c:pt idx="10">
                  <c:v>4.5377845223139337</c:v>
                </c:pt>
                <c:pt idx="11">
                  <c:v>5.3719234894726267</c:v>
                </c:pt>
                <c:pt idx="12">
                  <c:v>6.29436363905441</c:v>
                </c:pt>
                <c:pt idx="13">
                  <c:v>7.2516898103626701</c:v>
                </c:pt>
                <c:pt idx="14">
                  <c:v>8.248466228698808</c:v>
                </c:pt>
                <c:pt idx="15">
                  <c:v>9.36447352295888</c:v>
                </c:pt>
                <c:pt idx="16">
                  <c:v>11.080643786563822</c:v>
                </c:pt>
                <c:pt idx="17">
                  <c:v>12.290783635850326</c:v>
                </c:pt>
                <c:pt idx="18">
                  <c:v>13.596984793008055</c:v>
                </c:pt>
                <c:pt idx="19">
                  <c:v>14.924433523294187</c:v>
                </c:pt>
                <c:pt idx="20">
                  <c:v>15.593426844722391</c:v>
                </c:pt>
                <c:pt idx="21">
                  <c:v>17.739990887789208</c:v>
                </c:pt>
                <c:pt idx="22">
                  <c:v>19.202667399896299</c:v>
                </c:pt>
                <c:pt idx="23">
                  <c:v>20.722351600087226</c:v>
                </c:pt>
                <c:pt idx="24">
                  <c:v>22.312790791382341</c:v>
                </c:pt>
                <c:pt idx="25">
                  <c:v>23.881373493994651</c:v>
                </c:pt>
                <c:pt idx="26">
                  <c:v>25.46592821812035</c:v>
                </c:pt>
                <c:pt idx="27">
                  <c:v>27.1461959499348</c:v>
                </c:pt>
                <c:pt idx="28">
                  <c:v>28.851082256516051</c:v>
                </c:pt>
                <c:pt idx="29">
                  <c:v>31.433385458754685</c:v>
                </c:pt>
                <c:pt idx="30">
                  <c:v>33.213205685565867</c:v>
                </c:pt>
                <c:pt idx="31">
                  <c:v>35.038487475614453</c:v>
                </c:pt>
                <c:pt idx="32">
                  <c:v>36.921697441827128</c:v>
                </c:pt>
                <c:pt idx="33">
                  <c:v>38.822997165361507</c:v>
                </c:pt>
                <c:pt idx="34">
                  <c:v>40.739917217585287</c:v>
                </c:pt>
                <c:pt idx="35">
                  <c:v>43.756088758067811</c:v>
                </c:pt>
                <c:pt idx="36">
                  <c:v>45.788036040448048</c:v>
                </c:pt>
                <c:pt idx="37">
                  <c:v>46.809009769923499</c:v>
                </c:pt>
                <c:pt idx="38">
                  <c:v>49.887384418318909</c:v>
                </c:pt>
                <c:pt idx="39">
                  <c:v>52.011517324655621</c:v>
                </c:pt>
                <c:pt idx="40">
                  <c:v>54.036668207049161</c:v>
                </c:pt>
                <c:pt idx="41">
                  <c:v>56.128557192668339</c:v>
                </c:pt>
                <c:pt idx="42">
                  <c:v>58.282518392885663</c:v>
                </c:pt>
                <c:pt idx="43">
                  <c:v>60.411204294788497</c:v>
                </c:pt>
                <c:pt idx="44">
                  <c:v>62.555650723067927</c:v>
                </c:pt>
                <c:pt idx="45">
                  <c:v>64.756503002263841</c:v>
                </c:pt>
                <c:pt idx="46">
                  <c:v>66.897693292572797</c:v>
                </c:pt>
                <c:pt idx="47">
                  <c:v>69.355461069403319</c:v>
                </c:pt>
                <c:pt idx="48">
                  <c:v>72.486283281436158</c:v>
                </c:pt>
                <c:pt idx="49">
                  <c:v>73.639645966354422</c:v>
                </c:pt>
                <c:pt idx="50">
                  <c:v>77.025849334973557</c:v>
                </c:pt>
                <c:pt idx="51">
                  <c:v>80.556826281833921</c:v>
                </c:pt>
                <c:pt idx="52">
                  <c:v>81.745809104137891</c:v>
                </c:pt>
                <c:pt idx="53">
                  <c:v>82.926382166135753</c:v>
                </c:pt>
                <c:pt idx="54">
                  <c:v>86.410766118413704</c:v>
                </c:pt>
                <c:pt idx="55">
                  <c:v>88.742287825896597</c:v>
                </c:pt>
                <c:pt idx="56">
                  <c:v>91.148810505653671</c:v>
                </c:pt>
                <c:pt idx="57">
                  <c:v>93.558945286381046</c:v>
                </c:pt>
                <c:pt idx="58">
                  <c:v>95.992170872332963</c:v>
                </c:pt>
                <c:pt idx="59">
                  <c:v>99.686625129178836</c:v>
                </c:pt>
                <c:pt idx="60">
                  <c:v>102.15389055631324</c:v>
                </c:pt>
                <c:pt idx="61">
                  <c:v>104.61834253836503</c:v>
                </c:pt>
                <c:pt idx="62">
                  <c:v>107.09759624531182</c:v>
                </c:pt>
                <c:pt idx="63">
                  <c:v>109.56812596115897</c:v>
                </c:pt>
                <c:pt idx="64">
                  <c:v>112.05378826759325</c:v>
                </c:pt>
                <c:pt idx="65">
                  <c:v>114.63113189423595</c:v>
                </c:pt>
                <c:pt idx="66">
                  <c:v>118.46310457654367</c:v>
                </c:pt>
                <c:pt idx="67">
                  <c:v>119.74122009037445</c:v>
                </c:pt>
                <c:pt idx="68">
                  <c:v>122.31110179636958</c:v>
                </c:pt>
                <c:pt idx="69">
                  <c:v>124.85306995419506</c:v>
                </c:pt>
                <c:pt idx="70">
                  <c:v>127.36942716261511</c:v>
                </c:pt>
                <c:pt idx="71">
                  <c:v>129.90858243510326</c:v>
                </c:pt>
                <c:pt idx="72">
                  <c:v>133.6980068016864</c:v>
                </c:pt>
                <c:pt idx="73">
                  <c:v>136.23844749737012</c:v>
                </c:pt>
                <c:pt idx="74">
                  <c:v>138.86644789845712</c:v>
                </c:pt>
                <c:pt idx="75">
                  <c:v>141.53061444776398</c:v>
                </c:pt>
                <c:pt idx="76">
                  <c:v>144.08037030447565</c:v>
                </c:pt>
                <c:pt idx="77">
                  <c:v>146.71849827624499</c:v>
                </c:pt>
                <c:pt idx="78">
                  <c:v>150.72349536746188</c:v>
                </c:pt>
                <c:pt idx="79">
                  <c:v>153.34785817248556</c:v>
                </c:pt>
                <c:pt idx="80">
                  <c:v>155.97634043760365</c:v>
                </c:pt>
                <c:pt idx="81">
                  <c:v>158.5968809014332</c:v>
                </c:pt>
                <c:pt idx="82">
                  <c:v>161.25388616687505</c:v>
                </c:pt>
                <c:pt idx="83">
                  <c:v>163.91405995700723</c:v>
                </c:pt>
                <c:pt idx="84">
                  <c:v>166.62985878846425</c:v>
                </c:pt>
                <c:pt idx="85">
                  <c:v>170.58385045053564</c:v>
                </c:pt>
                <c:pt idx="86">
                  <c:v>171.88977308305303</c:v>
                </c:pt>
                <c:pt idx="87">
                  <c:v>174.56841884273027</c:v>
                </c:pt>
                <c:pt idx="88">
                  <c:v>177.21070747685201</c:v>
                </c:pt>
                <c:pt idx="89">
                  <c:v>179.87421816803007</c:v>
                </c:pt>
                <c:pt idx="90">
                  <c:v>182.55269905136873</c:v>
                </c:pt>
                <c:pt idx="91">
                  <c:v>188.0067202063872</c:v>
                </c:pt>
                <c:pt idx="92">
                  <c:v>189.35481529124192</c:v>
                </c:pt>
                <c:pt idx="93">
                  <c:v>192.01017667755974</c:v>
                </c:pt>
                <c:pt idx="94">
                  <c:v>194.77129472622866</c:v>
                </c:pt>
                <c:pt idx="95">
                  <c:v>197.52454692073809</c:v>
                </c:pt>
                <c:pt idx="96">
                  <c:v>201.48468756397162</c:v>
                </c:pt>
                <c:pt idx="97">
                  <c:v>202.8348997180743</c:v>
                </c:pt>
                <c:pt idx="98">
                  <c:v>206.851663003255</c:v>
                </c:pt>
                <c:pt idx="99">
                  <c:v>209.64770159698617</c:v>
                </c:pt>
                <c:pt idx="100">
                  <c:v>212.3918965247918</c:v>
                </c:pt>
                <c:pt idx="101">
                  <c:v>213.80072535871653</c:v>
                </c:pt>
                <c:pt idx="102">
                  <c:v>216.49500630361612</c:v>
                </c:pt>
                <c:pt idx="103">
                  <c:v>219.25271183083103</c:v>
                </c:pt>
                <c:pt idx="104">
                  <c:v>223.41701986358675</c:v>
                </c:pt>
                <c:pt idx="105">
                  <c:v>226.11062203976277</c:v>
                </c:pt>
                <c:pt idx="106">
                  <c:v>228.88589551468965</c:v>
                </c:pt>
                <c:pt idx="107">
                  <c:v>231.63794322016068</c:v>
                </c:pt>
                <c:pt idx="108">
                  <c:v>234.45588934192526</c:v>
                </c:pt>
                <c:pt idx="109">
                  <c:v>237.19859328944182</c:v>
                </c:pt>
                <c:pt idx="110">
                  <c:v>241.43997463093052</c:v>
                </c:pt>
                <c:pt idx="111">
                  <c:v>244.15208077058119</c:v>
                </c:pt>
                <c:pt idx="112">
                  <c:v>246.95291110762597</c:v>
                </c:pt>
                <c:pt idx="113">
                  <c:v>249.72384061549573</c:v>
                </c:pt>
                <c:pt idx="114">
                  <c:v>252.51681713588059</c:v>
                </c:pt>
                <c:pt idx="115">
                  <c:v>255.34837823612011</c:v>
                </c:pt>
                <c:pt idx="116">
                  <c:v>258.21312184942553</c:v>
                </c:pt>
                <c:pt idx="117">
                  <c:v>262.36574091479406</c:v>
                </c:pt>
                <c:pt idx="118">
                  <c:v>263.7329440118383</c:v>
                </c:pt>
                <c:pt idx="119">
                  <c:v>266.45906831166747</c:v>
                </c:pt>
                <c:pt idx="120">
                  <c:v>269.25193813030222</c:v>
                </c:pt>
                <c:pt idx="121">
                  <c:v>272.03408477640733</c:v>
                </c:pt>
                <c:pt idx="122">
                  <c:v>275.67579952757211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CF-4D55-A8FC-A4E9023FDB25}"/>
            </c:ext>
          </c:extLst>
        </c:ser>
        <c:ser>
          <c:idx val="0"/>
          <c:order val="1"/>
          <c:tx>
            <c:strRef>
              <c:f>'0.1 (3)'!$P$5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3.1966499998816289E-2</c:v>
                </c:pt>
                <c:pt idx="2">
                  <c:v>6.3592399998015026E-2</c:v>
                </c:pt>
                <c:pt idx="3">
                  <c:v>9.444449999864446E-2</c:v>
                </c:pt>
                <c:pt idx="4">
                  <c:v>0.12501329999940936</c:v>
                </c:pt>
                <c:pt idx="5">
                  <c:v>0.15680979999888223</c:v>
                </c:pt>
                <c:pt idx="6">
                  <c:v>0.20310969999991357</c:v>
                </c:pt>
                <c:pt idx="7">
                  <c:v>0.21827699999994365</c:v>
                </c:pt>
                <c:pt idx="8">
                  <c:v>0.24902529999963008</c:v>
                </c:pt>
                <c:pt idx="9">
                  <c:v>0.29631869999866467</c:v>
                </c:pt>
                <c:pt idx="10">
                  <c:v>0.32771240000147372</c:v>
                </c:pt>
                <c:pt idx="11">
                  <c:v>0.3583455000007234</c:v>
                </c:pt>
                <c:pt idx="12">
                  <c:v>0.38987980000092648</c:v>
                </c:pt>
                <c:pt idx="13">
                  <c:v>0.42055220000111149</c:v>
                </c:pt>
                <c:pt idx="14">
                  <c:v>0.45069660000081058</c:v>
                </c:pt>
                <c:pt idx="15">
                  <c:v>0.48267199999827426</c:v>
                </c:pt>
                <c:pt idx="16">
                  <c:v>0.52889549999963492</c:v>
                </c:pt>
                <c:pt idx="17">
                  <c:v>0.55973509999967064</c:v>
                </c:pt>
                <c:pt idx="18">
                  <c:v>0.59167410000009113</c:v>
                </c:pt>
                <c:pt idx="19">
                  <c:v>0.6229003999978886</c:v>
                </c:pt>
                <c:pt idx="20">
                  <c:v>0.63822040000013658</c:v>
                </c:pt>
                <c:pt idx="21">
                  <c:v>0.68573140000080457</c:v>
                </c:pt>
                <c:pt idx="22">
                  <c:v>0.71684389999791165</c:v>
                </c:pt>
                <c:pt idx="23">
                  <c:v>0.74823290000131237</c:v>
                </c:pt>
                <c:pt idx="24">
                  <c:v>0.78017610000097193</c:v>
                </c:pt>
                <c:pt idx="25">
                  <c:v>0.81086879999929806</c:v>
                </c:pt>
                <c:pt idx="26">
                  <c:v>0.84113910000087344</c:v>
                </c:pt>
                <c:pt idx="27">
                  <c:v>0.87250959999801125</c:v>
                </c:pt>
                <c:pt idx="28">
                  <c:v>0.90364599999884376</c:v>
                </c:pt>
                <c:pt idx="29">
                  <c:v>0.94961619999958202</c:v>
                </c:pt>
                <c:pt idx="30">
                  <c:v>0.98055029999886756</c:v>
                </c:pt>
                <c:pt idx="31">
                  <c:v>1.0117008999986865</c:v>
                </c:pt>
                <c:pt idx="32">
                  <c:v>1.0432814999985567</c:v>
                </c:pt>
                <c:pt idx="33">
                  <c:v>1.0746361999990768</c:v>
                </c:pt>
                <c:pt idx="34">
                  <c:v>1.1057522000010067</c:v>
                </c:pt>
                <c:pt idx="35">
                  <c:v>1.1537916999986919</c:v>
                </c:pt>
                <c:pt idx="36">
                  <c:v>1.1855756000004476</c:v>
                </c:pt>
                <c:pt idx="37">
                  <c:v>1.201382499999454</c:v>
                </c:pt>
                <c:pt idx="38">
                  <c:v>1.2484277000003203</c:v>
                </c:pt>
                <c:pt idx="39">
                  <c:v>1.2803882000007434</c:v>
                </c:pt>
                <c:pt idx="40">
                  <c:v>1.3105073000006087</c:v>
                </c:pt>
                <c:pt idx="41">
                  <c:v>1.3412811999987753</c:v>
                </c:pt>
                <c:pt idx="42">
                  <c:v>1.3726318999979412</c:v>
                </c:pt>
                <c:pt idx="43">
                  <c:v>1.4032999999981257</c:v>
                </c:pt>
                <c:pt idx="44">
                  <c:v>1.4338978000014322</c:v>
                </c:pt>
                <c:pt idx="45">
                  <c:v>1.4650083000015002</c:v>
                </c:pt>
                <c:pt idx="46">
                  <c:v>1.4950076999994053</c:v>
                </c:pt>
                <c:pt idx="47">
                  <c:v>1.5291360000010172</c:v>
                </c:pt>
                <c:pt idx="48">
                  <c:v>1.5721660999988671</c:v>
                </c:pt>
                <c:pt idx="49">
                  <c:v>1.5878994000013336</c:v>
                </c:pt>
                <c:pt idx="50">
                  <c:v>1.633744899998419</c:v>
                </c:pt>
                <c:pt idx="51">
                  <c:v>1.6810336999988067</c:v>
                </c:pt>
                <c:pt idx="52">
                  <c:v>1.6968457000002672</c:v>
                </c:pt>
                <c:pt idx="53">
                  <c:v>1.7124927000004391</c:v>
                </c:pt>
                <c:pt idx="54">
                  <c:v>1.7583779000015056</c:v>
                </c:pt>
                <c:pt idx="55">
                  <c:v>1.7888466000003973</c:v>
                </c:pt>
                <c:pt idx="56">
                  <c:v>1.8201092999988759</c:v>
                </c:pt>
                <c:pt idx="57">
                  <c:v>1.8512386000002152</c:v>
                </c:pt>
                <c:pt idx="58">
                  <c:v>1.8824918999998772</c:v>
                </c:pt>
                <c:pt idx="59">
                  <c:v>1.9296286999997392</c:v>
                </c:pt>
                <c:pt idx="60">
                  <c:v>1.960907299999235</c:v>
                </c:pt>
                <c:pt idx="61">
                  <c:v>1.9919984000007389</c:v>
                </c:pt>
                <c:pt idx="62">
                  <c:v>2.0231300999985251</c:v>
                </c:pt>
                <c:pt idx="63">
                  <c:v>2.0540130000008503</c:v>
                </c:pt>
                <c:pt idx="64">
                  <c:v>2.0849510000007285</c:v>
                </c:pt>
                <c:pt idx="65">
                  <c:v>2.116894399998273</c:v>
                </c:pt>
                <c:pt idx="66">
                  <c:v>2.1641452000003483</c:v>
                </c:pt>
                <c:pt idx="67">
                  <c:v>2.1798435999990033</c:v>
                </c:pt>
                <c:pt idx="68">
                  <c:v>2.2113188000002992</c:v>
                </c:pt>
                <c:pt idx="69">
                  <c:v>2.2423390000003565</c:v>
                </c:pt>
                <c:pt idx="70">
                  <c:v>2.2729404999990948</c:v>
                </c:pt>
                <c:pt idx="71">
                  <c:v>2.3037165999994613</c:v>
                </c:pt>
                <c:pt idx="72">
                  <c:v>2.3494639999989886</c:v>
                </c:pt>
                <c:pt idx="73">
                  <c:v>2.3800163999985671</c:v>
                </c:pt>
                <c:pt idx="74">
                  <c:v>2.4115277999990212</c:v>
                </c:pt>
                <c:pt idx="75">
                  <c:v>2.4433791999981622</c:v>
                </c:pt>
                <c:pt idx="76">
                  <c:v>2.4737779999995837</c:v>
                </c:pt>
                <c:pt idx="77">
                  <c:v>2.5051466000004439</c:v>
                </c:pt>
                <c:pt idx="78">
                  <c:v>2.5526124999996682</c:v>
                </c:pt>
                <c:pt idx="79">
                  <c:v>2.5836186000015005</c:v>
                </c:pt>
                <c:pt idx="80">
                  <c:v>2.6145999000000302</c:v>
                </c:pt>
                <c:pt idx="81">
                  <c:v>2.6454172000012477</c:v>
                </c:pt>
                <c:pt idx="82">
                  <c:v>2.6765942999991239</c:v>
                </c:pt>
                <c:pt idx="83">
                  <c:v>2.7077415999992809</c:v>
                </c:pt>
                <c:pt idx="84">
                  <c:v>2.7394736999995075</c:v>
                </c:pt>
                <c:pt idx="85">
                  <c:v>2.7855582999982289</c:v>
                </c:pt>
                <c:pt idx="86">
                  <c:v>2.8007503000008001</c:v>
                </c:pt>
                <c:pt idx="87">
                  <c:v>2.8318682999997691</c:v>
                </c:pt>
                <c:pt idx="88">
                  <c:v>2.8625088999979198</c:v>
                </c:pt>
                <c:pt idx="89">
                  <c:v>2.8933422999980394</c:v>
                </c:pt>
                <c:pt idx="90">
                  <c:v>2.9242970000013884</c:v>
                </c:pt>
                <c:pt idx="91">
                  <c:v>2.9871746999997413</c:v>
                </c:pt>
                <c:pt idx="92">
                  <c:v>3.0026861000005738</c:v>
                </c:pt>
                <c:pt idx="93">
                  <c:v>3.0332053999991331</c:v>
                </c:pt>
                <c:pt idx="94">
                  <c:v>3.0648942000007082</c:v>
                </c:pt>
                <c:pt idx="95">
                  <c:v>3.0964476999979524</c:v>
                </c:pt>
                <c:pt idx="96">
                  <c:v>3.1417570999983582</c:v>
                </c:pt>
                <c:pt idx="97">
                  <c:v>3.157185699998081</c:v>
                </c:pt>
                <c:pt idx="98">
                  <c:v>3.2030277000012575</c:v>
                </c:pt>
                <c:pt idx="99">
                  <c:v>3.2348896000003151</c:v>
                </c:pt>
                <c:pt idx="100">
                  <c:v>3.266123699999298</c:v>
                </c:pt>
                <c:pt idx="101">
                  <c:v>3.2821450000010373</c:v>
                </c:pt>
                <c:pt idx="102">
                  <c:v>3.3127591999982542</c:v>
                </c:pt>
                <c:pt idx="103">
                  <c:v>3.3440606000003754</c:v>
                </c:pt>
                <c:pt idx="104">
                  <c:v>3.3912660999994841</c:v>
                </c:pt>
                <c:pt idx="105">
                  <c:v>3.4217621999996481</c:v>
                </c:pt>
                <c:pt idx="106">
                  <c:v>3.4531530999993265</c:v>
                </c:pt>
                <c:pt idx="107">
                  <c:v>3.4842524000014237</c:v>
                </c:pt>
                <c:pt idx="108">
                  <c:v>3.5160676000014064</c:v>
                </c:pt>
                <c:pt idx="109">
                  <c:v>3.5470062999993388</c:v>
                </c:pt>
                <c:pt idx="110">
                  <c:v>3.594800300001225</c:v>
                </c:pt>
                <c:pt idx="111">
                  <c:v>3.6253308999985165</c:v>
                </c:pt>
                <c:pt idx="112">
                  <c:v>3.6568360999990546</c:v>
                </c:pt>
                <c:pt idx="113">
                  <c:v>3.6879816000000574</c:v>
                </c:pt>
                <c:pt idx="114">
                  <c:v>3.7193521999979566</c:v>
                </c:pt>
                <c:pt idx="115">
                  <c:v>3.7511336999996274</c:v>
                </c:pt>
                <c:pt idx="116">
                  <c:v>3.7832654000012553</c:v>
                </c:pt>
                <c:pt idx="117">
                  <c:v>3.8298040999980003</c:v>
                </c:pt>
                <c:pt idx="118">
                  <c:v>3.8451168999999936</c:v>
                </c:pt>
                <c:pt idx="119">
                  <c:v>3.8756361000014294</c:v>
                </c:pt>
                <c:pt idx="120">
                  <c:v>3.9068842000015138</c:v>
                </c:pt>
                <c:pt idx="121">
                  <c:v>3.9379945000000589</c:v>
                </c:pt>
                <c:pt idx="122">
                  <c:v>3.9786906999979692</c:v>
                </c:pt>
              </c:numCache>
            </c:numRef>
          </c:xVal>
          <c:yVal>
            <c:numRef>
              <c:f>'0.1 (3)'!$P$6:$P$371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0.54720000000000368</c:v>
                </c:pt>
                <c:pt idx="2">
                  <c:v>1.1048800000000014</c:v>
                </c:pt>
                <c:pt idx="3">
                  <c:v>2.0944800000000043</c:v>
                </c:pt>
                <c:pt idx="4">
                  <c:v>3.0893200000000007</c:v>
                </c:pt>
                <c:pt idx="5">
                  <c:v>4.0789200000000037</c:v>
                </c:pt>
                <c:pt idx="6">
                  <c:v>5.0632799999999989</c:v>
                </c:pt>
                <c:pt idx="7">
                  <c:v>6.0424000000000007</c:v>
                </c:pt>
                <c:pt idx="8">
                  <c:v>7.0320000000000036</c:v>
                </c:pt>
                <c:pt idx="9">
                  <c:v>8.0215999999999994</c:v>
                </c:pt>
                <c:pt idx="10">
                  <c:v>9.0321599999999052</c:v>
                </c:pt>
                <c:pt idx="11">
                  <c:v>10.053199999999904</c:v>
                </c:pt>
                <c:pt idx="12">
                  <c:v>11.089959999999905</c:v>
                </c:pt>
                <c:pt idx="13">
                  <c:v>12.111000000000004</c:v>
                </c:pt>
                <c:pt idx="14">
                  <c:v>13.116320000000002</c:v>
                </c:pt>
                <c:pt idx="15">
                  <c:v>14.51688</c:v>
                </c:pt>
                <c:pt idx="16">
                  <c:v>15.886000000000003</c:v>
                </c:pt>
                <c:pt idx="17">
                  <c:v>17.234160000000003</c:v>
                </c:pt>
                <c:pt idx="18">
                  <c:v>18.972319999999904</c:v>
                </c:pt>
                <c:pt idx="19">
                  <c:v>20.679040000000001</c:v>
                </c:pt>
                <c:pt idx="20">
                  <c:v>22.364800000000002</c:v>
                </c:pt>
                <c:pt idx="21">
                  <c:v>24.024360000000001</c:v>
                </c:pt>
                <c:pt idx="22">
                  <c:v>25.673439999999999</c:v>
                </c:pt>
                <c:pt idx="23">
                  <c:v>27.322520000000004</c:v>
                </c:pt>
                <c:pt idx="24">
                  <c:v>28.976840000000003</c:v>
                </c:pt>
                <c:pt idx="25">
                  <c:v>30.220199999999998</c:v>
                </c:pt>
                <c:pt idx="26">
                  <c:v>31.479279999999996</c:v>
                </c:pt>
                <c:pt idx="27">
                  <c:v>32.759319999999995</c:v>
                </c:pt>
                <c:pt idx="28">
                  <c:v>34.055079999999997</c:v>
                </c:pt>
                <c:pt idx="29">
                  <c:v>35.788000000000004</c:v>
                </c:pt>
                <c:pt idx="30">
                  <c:v>37.527279999999998</c:v>
                </c:pt>
                <c:pt idx="31">
                  <c:v>39.282279999999908</c:v>
                </c:pt>
                <c:pt idx="32">
                  <c:v>40.622199999999999</c:v>
                </c:pt>
                <c:pt idx="33">
                  <c:v>41.983079999999909</c:v>
                </c:pt>
                <c:pt idx="34">
                  <c:v>43.359679999999905</c:v>
                </c:pt>
                <c:pt idx="35">
                  <c:v>44.746760000000002</c:v>
                </c:pt>
                <c:pt idx="36">
                  <c:v>46.154800000000002</c:v>
                </c:pt>
                <c:pt idx="37">
                  <c:v>47.578560000000003</c:v>
                </c:pt>
                <c:pt idx="38">
                  <c:v>49.871400000000001</c:v>
                </c:pt>
                <c:pt idx="39">
                  <c:v>52.195680000000003</c:v>
                </c:pt>
                <c:pt idx="40">
                  <c:v>53.890120000000003</c:v>
                </c:pt>
                <c:pt idx="41">
                  <c:v>55.626480000000008</c:v>
                </c:pt>
                <c:pt idx="42">
                  <c:v>57.404760000000003</c:v>
                </c:pt>
                <c:pt idx="43">
                  <c:v>58.633519999999997</c:v>
                </c:pt>
                <c:pt idx="44">
                  <c:v>59.914679999999997</c:v>
                </c:pt>
                <c:pt idx="45">
                  <c:v>61.237760000000002</c:v>
                </c:pt>
                <c:pt idx="46">
                  <c:v>62.588159999999895</c:v>
                </c:pt>
                <c:pt idx="47">
                  <c:v>64.802399999999011</c:v>
                </c:pt>
                <c:pt idx="48">
                  <c:v>67.032359999998988</c:v>
                </c:pt>
                <c:pt idx="49">
                  <c:v>69.267560000000003</c:v>
                </c:pt>
                <c:pt idx="50">
                  <c:v>71.502759999999995</c:v>
                </c:pt>
                <c:pt idx="51">
                  <c:v>73.737960000000015</c:v>
                </c:pt>
                <c:pt idx="52">
                  <c:v>75.957439999999991</c:v>
                </c:pt>
                <c:pt idx="53">
                  <c:v>78.155959999999993</c:v>
                </c:pt>
                <c:pt idx="54">
                  <c:v>80.333519999999993</c:v>
                </c:pt>
                <c:pt idx="55">
                  <c:v>82.509960000000007</c:v>
                </c:pt>
                <c:pt idx="56">
                  <c:v>84.681160000000006</c:v>
                </c:pt>
                <c:pt idx="57">
                  <c:v>87.267439999999993</c:v>
                </c:pt>
                <c:pt idx="58">
                  <c:v>89.827519999999993</c:v>
                </c:pt>
                <c:pt idx="59">
                  <c:v>92.377120000000019</c:v>
                </c:pt>
                <c:pt idx="60">
                  <c:v>95.732920000000007</c:v>
                </c:pt>
                <c:pt idx="61">
                  <c:v>99.067760000000021</c:v>
                </c:pt>
                <c:pt idx="62">
                  <c:v>102.39212000000001</c:v>
                </c:pt>
                <c:pt idx="63">
                  <c:v>104.86836</c:v>
                </c:pt>
                <c:pt idx="64">
                  <c:v>107.32888</c:v>
                </c:pt>
                <c:pt idx="65">
                  <c:v>110.024</c:v>
                </c:pt>
                <c:pt idx="66">
                  <c:v>113.51072000000002</c:v>
                </c:pt>
                <c:pt idx="67">
                  <c:v>116.806479999999</c:v>
                </c:pt>
                <c:pt idx="68">
                  <c:v>120.27224000000001</c:v>
                </c:pt>
                <c:pt idx="69">
                  <c:v>123.47720000000001</c:v>
                </c:pt>
                <c:pt idx="70">
                  <c:v>126.67168000000001</c:v>
                </c:pt>
                <c:pt idx="71">
                  <c:v>129.875519999999</c:v>
                </c:pt>
                <c:pt idx="72">
                  <c:v>132.537937142857</c:v>
                </c:pt>
                <c:pt idx="73">
                  <c:v>135.71033714285701</c:v>
                </c:pt>
                <c:pt idx="74">
                  <c:v>138.87749714285701</c:v>
                </c:pt>
                <c:pt idx="75">
                  <c:v>142.03941714285702</c:v>
                </c:pt>
                <c:pt idx="76">
                  <c:v>145.190857142857</c:v>
                </c:pt>
                <c:pt idx="77">
                  <c:v>148.34753714285702</c:v>
                </c:pt>
                <c:pt idx="78">
                  <c:v>151.38947428571402</c:v>
                </c:pt>
                <c:pt idx="79">
                  <c:v>154.54615428571401</c:v>
                </c:pt>
                <c:pt idx="80">
                  <c:v>157.70807428571402</c:v>
                </c:pt>
                <c:pt idx="81">
                  <c:v>160.859514285714</c:v>
                </c:pt>
                <c:pt idx="82">
                  <c:v>164.01095428571401</c:v>
                </c:pt>
                <c:pt idx="83">
                  <c:v>167.17287428571402</c:v>
                </c:pt>
                <c:pt idx="84">
                  <c:v>170.08447428571401</c:v>
                </c:pt>
                <c:pt idx="85">
                  <c:v>172.42347428571401</c:v>
                </c:pt>
                <c:pt idx="86">
                  <c:v>175.17555428571401</c:v>
                </c:pt>
                <c:pt idx="87">
                  <c:v>177.92239428571401</c:v>
                </c:pt>
                <c:pt idx="88">
                  <c:v>180.66399428571401</c:v>
                </c:pt>
                <c:pt idx="89">
                  <c:v>183.400354285714</c:v>
                </c:pt>
                <c:pt idx="90">
                  <c:v>186.13147428571401</c:v>
                </c:pt>
                <c:pt idx="91">
                  <c:v>188.05003428571402</c:v>
                </c:pt>
                <c:pt idx="92">
                  <c:v>190.45815428571402</c:v>
                </c:pt>
                <c:pt idx="93">
                  <c:v>193.32259428571402</c:v>
                </c:pt>
                <c:pt idx="94">
                  <c:v>196.41639428571401</c:v>
                </c:pt>
                <c:pt idx="95">
                  <c:v>199.48923428571402</c:v>
                </c:pt>
                <c:pt idx="96">
                  <c:v>202.545234285714</c:v>
                </c:pt>
                <c:pt idx="97">
                  <c:v>205.28405714285702</c:v>
                </c:pt>
                <c:pt idx="98">
                  <c:v>207.486697142857</c:v>
                </c:pt>
                <c:pt idx="99">
                  <c:v>210.00365714285701</c:v>
                </c:pt>
                <c:pt idx="100">
                  <c:v>212.997897142857</c:v>
                </c:pt>
                <c:pt idx="101">
                  <c:v>215.986897142857</c:v>
                </c:pt>
                <c:pt idx="102">
                  <c:v>218.97589714285701</c:v>
                </c:pt>
                <c:pt idx="103">
                  <c:v>221.66344000000001</c:v>
                </c:pt>
                <c:pt idx="104">
                  <c:v>223.83052000000001</c:v>
                </c:pt>
                <c:pt idx="105">
                  <c:v>225.98712000000003</c:v>
                </c:pt>
                <c:pt idx="106">
                  <c:v>228.54420000000002</c:v>
                </c:pt>
                <c:pt idx="107">
                  <c:v>231.09079999999901</c:v>
                </c:pt>
                <c:pt idx="108">
                  <c:v>234.02739999999901</c:v>
                </c:pt>
                <c:pt idx="109">
                  <c:v>237.19860000000003</c:v>
                </c:pt>
                <c:pt idx="110">
                  <c:v>240.09951999999899</c:v>
                </c:pt>
                <c:pt idx="111">
                  <c:v>242.56116</c:v>
                </c:pt>
                <c:pt idx="112">
                  <c:v>244.99660000000003</c:v>
                </c:pt>
                <c:pt idx="113">
                  <c:v>247.79060000000001</c:v>
                </c:pt>
                <c:pt idx="114">
                  <c:v>250.94316000000001</c:v>
                </c:pt>
                <c:pt idx="115">
                  <c:v>254.06428000000002</c:v>
                </c:pt>
                <c:pt idx="116">
                  <c:v>257.32808</c:v>
                </c:pt>
                <c:pt idx="117">
                  <c:v>260.46499999999997</c:v>
                </c:pt>
                <c:pt idx="118">
                  <c:v>263.11415999999997</c:v>
                </c:pt>
                <c:pt idx="119">
                  <c:v>266.13759999999996</c:v>
                </c:pt>
                <c:pt idx="120">
                  <c:v>269.1558</c:v>
                </c:pt>
                <c:pt idx="121">
                  <c:v>272.55987999999996</c:v>
                </c:pt>
                <c:pt idx="122">
                  <c:v>275.94824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CF-4D55-A8FC-A4E9023FDB25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 (3)'!$T$6:$T$371</c:f>
              <c:numCache>
                <c:formatCode>0.000</c:formatCode>
                <c:ptCount val="366"/>
                <c:pt idx="0">
                  <c:v>0</c:v>
                </c:pt>
                <c:pt idx="1">
                  <c:v>1.5553099998214748E-2</c:v>
                </c:pt>
                <c:pt idx="2">
                  <c:v>4.5985699998709606E-2</c:v>
                </c:pt>
                <c:pt idx="3">
                  <c:v>0.10832559999835212</c:v>
                </c:pt>
                <c:pt idx="4">
                  <c:v>0.12369699999908335</c:v>
                </c:pt>
                <c:pt idx="5">
                  <c:v>0.13928060000034748</c:v>
                </c:pt>
                <c:pt idx="6">
                  <c:v>0.18552939999790397</c:v>
                </c:pt>
                <c:pt idx="7">
                  <c:v>0.2169979999998759</c:v>
                </c:pt>
                <c:pt idx="8">
                  <c:v>0.23202820000005886</c:v>
                </c:pt>
                <c:pt idx="9">
                  <c:v>0.27844729999924311</c:v>
                </c:pt>
                <c:pt idx="10">
                  <c:v>0.30922909999935655</c:v>
                </c:pt>
                <c:pt idx="11">
                  <c:v>0.34010329999728128</c:v>
                </c:pt>
                <c:pt idx="12">
                  <c:v>0.3716413999973156</c:v>
                </c:pt>
                <c:pt idx="13">
                  <c:v>0.40321860000040033</c:v>
                </c:pt>
                <c:pt idx="14">
                  <c:v>0.44907769999917946</c:v>
                </c:pt>
                <c:pt idx="15">
                  <c:v>0.48024349999832339</c:v>
                </c:pt>
                <c:pt idx="16">
                  <c:v>0.51149749999967753</c:v>
                </c:pt>
                <c:pt idx="17">
                  <c:v>0.54222929999741609</c:v>
                </c:pt>
                <c:pt idx="18">
                  <c:v>0.57257259999823873</c:v>
                </c:pt>
                <c:pt idx="19">
                  <c:v>0.61840970000048401</c:v>
                </c:pt>
                <c:pt idx="20">
                  <c:v>0.63405359999887878</c:v>
                </c:pt>
                <c:pt idx="21">
                  <c:v>0.66512439999860362</c:v>
                </c:pt>
                <c:pt idx="22">
                  <c:v>0.6968261000001803</c:v>
                </c:pt>
                <c:pt idx="23">
                  <c:v>0.7280231000004278</c:v>
                </c:pt>
                <c:pt idx="24">
                  <c:v>0.76024010000037379</c:v>
                </c:pt>
                <c:pt idx="25">
                  <c:v>0.79115439999804948</c:v>
                </c:pt>
                <c:pt idx="26">
                  <c:v>0.83779169999979786</c:v>
                </c:pt>
                <c:pt idx="27">
                  <c:v>0.86891589999868302</c:v>
                </c:pt>
                <c:pt idx="28">
                  <c:v>0.90025749999767868</c:v>
                </c:pt>
                <c:pt idx="29">
                  <c:v>0.93213669999749982</c:v>
                </c:pt>
                <c:pt idx="30">
                  <c:v>0.96256039999934728</c:v>
                </c:pt>
                <c:pt idx="31">
                  <c:v>0.99452689999816357</c:v>
                </c:pt>
                <c:pt idx="32">
                  <c:v>1.0261527999973623</c:v>
                </c:pt>
                <c:pt idx="33">
                  <c:v>1.0570048999979917</c:v>
                </c:pt>
                <c:pt idx="34">
                  <c:v>1.0875736999987566</c:v>
                </c:pt>
                <c:pt idx="35">
                  <c:v>1.1193701999982295</c:v>
                </c:pt>
                <c:pt idx="36">
                  <c:v>1.1656700999992609</c:v>
                </c:pt>
                <c:pt idx="37">
                  <c:v>1.1808373999992909</c:v>
                </c:pt>
                <c:pt idx="38">
                  <c:v>1.2115856999989774</c:v>
                </c:pt>
                <c:pt idx="39">
                  <c:v>1.258879099998012</c:v>
                </c:pt>
                <c:pt idx="40">
                  <c:v>1.290272800000821</c:v>
                </c:pt>
                <c:pt idx="41">
                  <c:v>1.3209059000000707</c:v>
                </c:pt>
                <c:pt idx="42">
                  <c:v>1.3524402000002738</c:v>
                </c:pt>
                <c:pt idx="43">
                  <c:v>1.3831126000004588</c:v>
                </c:pt>
                <c:pt idx="44">
                  <c:v>1.4132570000001579</c:v>
                </c:pt>
                <c:pt idx="45">
                  <c:v>1.4452323999976215</c:v>
                </c:pt>
                <c:pt idx="46">
                  <c:v>1.4914558999989822</c:v>
                </c:pt>
                <c:pt idx="47">
                  <c:v>1.5222954999990179</c:v>
                </c:pt>
                <c:pt idx="48">
                  <c:v>1.5542344999994384</c:v>
                </c:pt>
                <c:pt idx="49">
                  <c:v>1.5854607999972359</c:v>
                </c:pt>
                <c:pt idx="50">
                  <c:v>1.6007807999994839</c:v>
                </c:pt>
                <c:pt idx="51">
                  <c:v>1.6482918000001519</c:v>
                </c:pt>
                <c:pt idx="52">
                  <c:v>1.6794042999972589</c:v>
                </c:pt>
                <c:pt idx="53">
                  <c:v>1.7107933000006597</c:v>
                </c:pt>
                <c:pt idx="54">
                  <c:v>1.7427365000003192</c:v>
                </c:pt>
                <c:pt idx="55">
                  <c:v>1.7734291999986453</c:v>
                </c:pt>
                <c:pt idx="56">
                  <c:v>1.8036995000002207</c:v>
                </c:pt>
                <c:pt idx="57">
                  <c:v>1.8350699999973585</c:v>
                </c:pt>
                <c:pt idx="58">
                  <c:v>1.866206399998191</c:v>
                </c:pt>
                <c:pt idx="59">
                  <c:v>1.9121765999989293</c:v>
                </c:pt>
                <c:pt idx="60">
                  <c:v>1.9431106999982148</c:v>
                </c:pt>
                <c:pt idx="61">
                  <c:v>1.9742612999980338</c:v>
                </c:pt>
                <c:pt idx="62">
                  <c:v>2.005841899997904</c:v>
                </c:pt>
                <c:pt idx="63">
                  <c:v>2.0371965999984241</c:v>
                </c:pt>
                <c:pt idx="64">
                  <c:v>2.068312600000354</c:v>
                </c:pt>
                <c:pt idx="65">
                  <c:v>2.1163520999980392</c:v>
                </c:pt>
                <c:pt idx="66">
                  <c:v>2.1481359999997949</c:v>
                </c:pt>
                <c:pt idx="67">
                  <c:v>2.1639428999988013</c:v>
                </c:pt>
                <c:pt idx="68">
                  <c:v>2.2109880999996676</c:v>
                </c:pt>
                <c:pt idx="69">
                  <c:v>2.2429486000000907</c:v>
                </c:pt>
                <c:pt idx="70">
                  <c:v>2.2730676999999559</c:v>
                </c:pt>
                <c:pt idx="71">
                  <c:v>2.3038415999981225</c:v>
                </c:pt>
                <c:pt idx="72">
                  <c:v>2.3351922999972885</c:v>
                </c:pt>
                <c:pt idx="73">
                  <c:v>2.365860399997473</c:v>
                </c:pt>
                <c:pt idx="74">
                  <c:v>2.3964582000007795</c:v>
                </c:pt>
                <c:pt idx="75">
                  <c:v>2.4275687000008475</c:v>
                </c:pt>
                <c:pt idx="76">
                  <c:v>2.4575680999987526</c:v>
                </c:pt>
                <c:pt idx="77">
                  <c:v>2.4916964000003645</c:v>
                </c:pt>
                <c:pt idx="78">
                  <c:v>2.5347264999982144</c:v>
                </c:pt>
                <c:pt idx="79">
                  <c:v>2.5504598000006808</c:v>
                </c:pt>
                <c:pt idx="80">
                  <c:v>2.5963052999977663</c:v>
                </c:pt>
                <c:pt idx="81">
                  <c:v>2.643594099998154</c:v>
                </c:pt>
                <c:pt idx="82">
                  <c:v>2.6594060999996145</c:v>
                </c:pt>
                <c:pt idx="83">
                  <c:v>2.6750530999997864</c:v>
                </c:pt>
                <c:pt idx="84">
                  <c:v>2.7209383000008529</c:v>
                </c:pt>
                <c:pt idx="85">
                  <c:v>2.7514069999997446</c:v>
                </c:pt>
                <c:pt idx="86">
                  <c:v>2.7826696999982232</c:v>
                </c:pt>
                <c:pt idx="87">
                  <c:v>2.8137989999995625</c:v>
                </c:pt>
                <c:pt idx="88">
                  <c:v>2.8450522999992245</c:v>
                </c:pt>
                <c:pt idx="89">
                  <c:v>2.8921890999990865</c:v>
                </c:pt>
                <c:pt idx="90">
                  <c:v>2.9234676999985822</c:v>
                </c:pt>
                <c:pt idx="91">
                  <c:v>2.9545588000000862</c:v>
                </c:pt>
                <c:pt idx="92">
                  <c:v>2.9856904999978724</c:v>
                </c:pt>
                <c:pt idx="93">
                  <c:v>3.0165734000001976</c:v>
                </c:pt>
                <c:pt idx="94">
                  <c:v>3.0475114000000758</c:v>
                </c:pt>
                <c:pt idx="95">
                  <c:v>3.0794547999976203</c:v>
                </c:pt>
                <c:pt idx="96">
                  <c:v>3.1267055999996956</c:v>
                </c:pt>
                <c:pt idx="97">
                  <c:v>3.1424039999983506</c:v>
                </c:pt>
                <c:pt idx="98">
                  <c:v>3.1738791999996465</c:v>
                </c:pt>
                <c:pt idx="99">
                  <c:v>3.2048993999997037</c:v>
                </c:pt>
                <c:pt idx="100">
                  <c:v>3.235500899998442</c:v>
                </c:pt>
                <c:pt idx="101">
                  <c:v>3.2662769999988086</c:v>
                </c:pt>
                <c:pt idx="102">
                  <c:v>3.3120243999983359</c:v>
                </c:pt>
                <c:pt idx="103">
                  <c:v>3.3425767999979143</c:v>
                </c:pt>
                <c:pt idx="104">
                  <c:v>3.3740881999983685</c:v>
                </c:pt>
                <c:pt idx="105">
                  <c:v>3.4059395999975095</c:v>
                </c:pt>
                <c:pt idx="106">
                  <c:v>3.436338399998931</c:v>
                </c:pt>
                <c:pt idx="107">
                  <c:v>3.4677069999997912</c:v>
                </c:pt>
                <c:pt idx="108">
                  <c:v>3.5151728999990155</c:v>
                </c:pt>
                <c:pt idx="109">
                  <c:v>3.5461790000008477</c:v>
                </c:pt>
                <c:pt idx="110">
                  <c:v>3.5771602999993775</c:v>
                </c:pt>
                <c:pt idx="111">
                  <c:v>3.607977600000595</c:v>
                </c:pt>
                <c:pt idx="112">
                  <c:v>3.6391546999984712</c:v>
                </c:pt>
                <c:pt idx="113">
                  <c:v>3.6703019999986282</c:v>
                </c:pt>
                <c:pt idx="114">
                  <c:v>3.7020340999988548</c:v>
                </c:pt>
                <c:pt idx="115">
                  <c:v>3.7481186999975762</c:v>
                </c:pt>
                <c:pt idx="116">
                  <c:v>3.7633107000001473</c:v>
                </c:pt>
                <c:pt idx="117">
                  <c:v>3.7944286999991164</c:v>
                </c:pt>
                <c:pt idx="118">
                  <c:v>3.8250692999972671</c:v>
                </c:pt>
                <c:pt idx="119">
                  <c:v>3.8559026999973867</c:v>
                </c:pt>
                <c:pt idx="120">
                  <c:v>3.8868574000007357</c:v>
                </c:pt>
                <c:pt idx="121">
                  <c:v>3.9497350999990886</c:v>
                </c:pt>
                <c:pt idx="122">
                  <c:v>3.9652464999999211</c:v>
                </c:pt>
                <c:pt idx="123">
                  <c:v>3.9957657999984804</c:v>
                </c:pt>
                <c:pt idx="124">
                  <c:v>4.0274546000000555</c:v>
                </c:pt>
                <c:pt idx="125">
                  <c:v>4.0590080999972997</c:v>
                </c:pt>
                <c:pt idx="126">
                  <c:v>4.1043174999977055</c:v>
                </c:pt>
                <c:pt idx="127">
                  <c:v>4.1197460999974282</c:v>
                </c:pt>
                <c:pt idx="128">
                  <c:v>4.1655881000006048</c:v>
                </c:pt>
                <c:pt idx="129">
                  <c:v>4.1974499999996624</c:v>
                </c:pt>
                <c:pt idx="130">
                  <c:v>4.2286840999986453</c:v>
                </c:pt>
                <c:pt idx="131">
                  <c:v>4.2447054000003845</c:v>
                </c:pt>
                <c:pt idx="132">
                  <c:v>4.2753195999976015</c:v>
                </c:pt>
                <c:pt idx="133">
                  <c:v>4.3066209999997227</c:v>
                </c:pt>
                <c:pt idx="134">
                  <c:v>4.3538264999988314</c:v>
                </c:pt>
                <c:pt idx="135">
                  <c:v>4.3843225999989954</c:v>
                </c:pt>
                <c:pt idx="136">
                  <c:v>4.4157134999986738</c:v>
                </c:pt>
                <c:pt idx="137">
                  <c:v>4.4468128000007709</c:v>
                </c:pt>
                <c:pt idx="138">
                  <c:v>4.4786280000007537</c:v>
                </c:pt>
                <c:pt idx="139">
                  <c:v>4.5095666999986861</c:v>
                </c:pt>
                <c:pt idx="140">
                  <c:v>4.5573607000005723</c:v>
                </c:pt>
                <c:pt idx="141">
                  <c:v>4.5878912999978638</c:v>
                </c:pt>
                <c:pt idx="142">
                  <c:v>4.6193964999984019</c:v>
                </c:pt>
                <c:pt idx="143">
                  <c:v>4.6505419999994047</c:v>
                </c:pt>
                <c:pt idx="144">
                  <c:v>4.6819125999973039</c:v>
                </c:pt>
                <c:pt idx="145">
                  <c:v>4.7136940999989747</c:v>
                </c:pt>
                <c:pt idx="146">
                  <c:v>4.7458258000006026</c:v>
                </c:pt>
                <c:pt idx="147">
                  <c:v>4.7923644999973476</c:v>
                </c:pt>
                <c:pt idx="148">
                  <c:v>4.8076772999993409</c:v>
                </c:pt>
                <c:pt idx="149">
                  <c:v>4.8381965000007767</c:v>
                </c:pt>
                <c:pt idx="150">
                  <c:v>4.8694446000008611</c:v>
                </c:pt>
                <c:pt idx="151">
                  <c:v>4.9005548999994062</c:v>
                </c:pt>
                <c:pt idx="152">
                  <c:v>4.9412510999973165</c:v>
                </c:pt>
              </c:numCache>
            </c:numRef>
          </c:xVal>
          <c:yVal>
            <c:numRef>
              <c:f>'0.1 (3)'!$X$6:$X$371</c:f>
              <c:numCache>
                <c:formatCode>General</c:formatCode>
                <c:ptCount val="366"/>
                <c:pt idx="0">
                  <c:v>3.9434799999999015</c:v>
                </c:pt>
                <c:pt idx="1">
                  <c:v>3.7443599999999009</c:v>
                </c:pt>
                <c:pt idx="2">
                  <c:v>3.5295199999999056</c:v>
                </c:pt>
                <c:pt idx="3">
                  <c:v>3.2937200000000004</c:v>
                </c:pt>
                <c:pt idx="4">
                  <c:v>3.0369599999999011</c:v>
                </c:pt>
                <c:pt idx="5">
                  <c:v>2.7487600000000043</c:v>
                </c:pt>
                <c:pt idx="6">
                  <c:v>2.4395999999999987</c:v>
                </c:pt>
                <c:pt idx="7">
                  <c:v>2.1147200000000055</c:v>
                </c:pt>
                <c:pt idx="8">
                  <c:v>1.7846000000000046</c:v>
                </c:pt>
                <c:pt idx="9">
                  <c:v>1.4597199999999049</c:v>
                </c:pt>
                <c:pt idx="10">
                  <c:v>1.1557999999999993</c:v>
                </c:pt>
                <c:pt idx="11">
                  <c:v>0.87808000000000419</c:v>
                </c:pt>
                <c:pt idx="12">
                  <c:v>0.63703999999999894</c:v>
                </c:pt>
                <c:pt idx="13">
                  <c:v>0.41172000000000253</c:v>
                </c:pt>
                <c:pt idx="14">
                  <c:v>0.2126000000000019</c:v>
                </c:pt>
                <c:pt idx="15">
                  <c:v>2.3960000000002424E-2</c:v>
                </c:pt>
                <c:pt idx="16">
                  <c:v>-0.1541999999999959</c:v>
                </c:pt>
                <c:pt idx="17">
                  <c:v>-0.33236000000000132</c:v>
                </c:pt>
                <c:pt idx="18">
                  <c:v>-0.47907999999999618</c:v>
                </c:pt>
                <c:pt idx="19">
                  <c:v>-0.59959999999999525</c:v>
                </c:pt>
                <c:pt idx="20">
                  <c:v>-0.69915999999999912</c:v>
                </c:pt>
                <c:pt idx="21">
                  <c:v>-0.76203999999999894</c:v>
                </c:pt>
                <c:pt idx="22">
                  <c:v>-0.79871999999999588</c:v>
                </c:pt>
                <c:pt idx="23">
                  <c:v>-0.80919999999999703</c:v>
                </c:pt>
                <c:pt idx="24">
                  <c:v>-0.80395999999999646</c:v>
                </c:pt>
                <c:pt idx="25">
                  <c:v>-0.78300000000000125</c:v>
                </c:pt>
                <c:pt idx="26">
                  <c:v>-0.74631999999999721</c:v>
                </c:pt>
                <c:pt idx="27">
                  <c:v>-0.69391999999999854</c:v>
                </c:pt>
                <c:pt idx="28">
                  <c:v>-0.62055999999999756</c:v>
                </c:pt>
                <c:pt idx="29">
                  <c:v>-0.53147999999999485</c:v>
                </c:pt>
                <c:pt idx="30">
                  <c:v>0</c:v>
                </c:pt>
                <c:pt idx="31">
                  <c:v>0.54720000000000368</c:v>
                </c:pt>
                <c:pt idx="32">
                  <c:v>1.1048800000000014</c:v>
                </c:pt>
                <c:pt idx="33">
                  <c:v>2.0944800000000043</c:v>
                </c:pt>
                <c:pt idx="34">
                  <c:v>3.0893200000000007</c:v>
                </c:pt>
                <c:pt idx="35">
                  <c:v>4.0789200000000037</c:v>
                </c:pt>
                <c:pt idx="36">
                  <c:v>5.0632799999999989</c:v>
                </c:pt>
                <c:pt idx="37">
                  <c:v>6.0424000000000007</c:v>
                </c:pt>
                <c:pt idx="38">
                  <c:v>7.0320000000000036</c:v>
                </c:pt>
                <c:pt idx="39">
                  <c:v>8.0215999999999994</c:v>
                </c:pt>
                <c:pt idx="40">
                  <c:v>9.0321599999999052</c:v>
                </c:pt>
                <c:pt idx="41">
                  <c:v>10.053199999999904</c:v>
                </c:pt>
                <c:pt idx="42">
                  <c:v>11.089959999999905</c:v>
                </c:pt>
                <c:pt idx="43">
                  <c:v>12.111000000000004</c:v>
                </c:pt>
                <c:pt idx="44">
                  <c:v>13.116320000000002</c:v>
                </c:pt>
                <c:pt idx="45">
                  <c:v>14.51688</c:v>
                </c:pt>
                <c:pt idx="46">
                  <c:v>15.886000000000003</c:v>
                </c:pt>
                <c:pt idx="47">
                  <c:v>17.234160000000003</c:v>
                </c:pt>
                <c:pt idx="48">
                  <c:v>18.972319999999904</c:v>
                </c:pt>
                <c:pt idx="49">
                  <c:v>20.679040000000001</c:v>
                </c:pt>
                <c:pt idx="50">
                  <c:v>22.364800000000002</c:v>
                </c:pt>
                <c:pt idx="51">
                  <c:v>24.024360000000001</c:v>
                </c:pt>
                <c:pt idx="52">
                  <c:v>25.673439999999999</c:v>
                </c:pt>
                <c:pt idx="53">
                  <c:v>27.322520000000004</c:v>
                </c:pt>
                <c:pt idx="54">
                  <c:v>28.976840000000003</c:v>
                </c:pt>
                <c:pt idx="55">
                  <c:v>30.220199999999998</c:v>
                </c:pt>
                <c:pt idx="56">
                  <c:v>31.479279999999996</c:v>
                </c:pt>
                <c:pt idx="57">
                  <c:v>32.759319999999995</c:v>
                </c:pt>
                <c:pt idx="58">
                  <c:v>34.055079999999997</c:v>
                </c:pt>
                <c:pt idx="59">
                  <c:v>35.788000000000004</c:v>
                </c:pt>
                <c:pt idx="60">
                  <c:v>37.527279999999998</c:v>
                </c:pt>
                <c:pt idx="61">
                  <c:v>39.282279999999908</c:v>
                </c:pt>
                <c:pt idx="62">
                  <c:v>40.622199999999999</c:v>
                </c:pt>
                <c:pt idx="63">
                  <c:v>41.983079999999909</c:v>
                </c:pt>
                <c:pt idx="64">
                  <c:v>43.359679999999905</c:v>
                </c:pt>
                <c:pt idx="65">
                  <c:v>44.746760000000002</c:v>
                </c:pt>
                <c:pt idx="66">
                  <c:v>46.154800000000002</c:v>
                </c:pt>
                <c:pt idx="67">
                  <c:v>47.578560000000003</c:v>
                </c:pt>
                <c:pt idx="68">
                  <c:v>49.871400000000001</c:v>
                </c:pt>
                <c:pt idx="69">
                  <c:v>52.195680000000003</c:v>
                </c:pt>
                <c:pt idx="70">
                  <c:v>53.890120000000003</c:v>
                </c:pt>
                <c:pt idx="71">
                  <c:v>55.626480000000008</c:v>
                </c:pt>
                <c:pt idx="72">
                  <c:v>57.404760000000003</c:v>
                </c:pt>
                <c:pt idx="73">
                  <c:v>58.633519999999997</c:v>
                </c:pt>
                <c:pt idx="74">
                  <c:v>59.914679999999997</c:v>
                </c:pt>
                <c:pt idx="75">
                  <c:v>61.237760000000002</c:v>
                </c:pt>
                <c:pt idx="76">
                  <c:v>62.588159999999895</c:v>
                </c:pt>
                <c:pt idx="77">
                  <c:v>64.802399999999011</c:v>
                </c:pt>
                <c:pt idx="78">
                  <c:v>67.032359999998988</c:v>
                </c:pt>
                <c:pt idx="79">
                  <c:v>69.267560000000003</c:v>
                </c:pt>
                <c:pt idx="80">
                  <c:v>71.502759999999995</c:v>
                </c:pt>
                <c:pt idx="81">
                  <c:v>73.737960000000015</c:v>
                </c:pt>
                <c:pt idx="82">
                  <c:v>75.957439999999991</c:v>
                </c:pt>
                <c:pt idx="83">
                  <c:v>78.155959999999993</c:v>
                </c:pt>
                <c:pt idx="84">
                  <c:v>80.333519999999993</c:v>
                </c:pt>
                <c:pt idx="85">
                  <c:v>82.509960000000007</c:v>
                </c:pt>
                <c:pt idx="86">
                  <c:v>84.681160000000006</c:v>
                </c:pt>
                <c:pt idx="87">
                  <c:v>87.267439999999993</c:v>
                </c:pt>
                <c:pt idx="88">
                  <c:v>89.827519999999993</c:v>
                </c:pt>
                <c:pt idx="89">
                  <c:v>92.377120000000019</c:v>
                </c:pt>
                <c:pt idx="90">
                  <c:v>95.732920000000007</c:v>
                </c:pt>
                <c:pt idx="91">
                  <c:v>99.067760000000021</c:v>
                </c:pt>
                <c:pt idx="92">
                  <c:v>102.39212000000001</c:v>
                </c:pt>
                <c:pt idx="93">
                  <c:v>104.86836</c:v>
                </c:pt>
                <c:pt idx="94">
                  <c:v>107.32888</c:v>
                </c:pt>
                <c:pt idx="95">
                  <c:v>110.024</c:v>
                </c:pt>
                <c:pt idx="96">
                  <c:v>113.51072000000002</c:v>
                </c:pt>
                <c:pt idx="97">
                  <c:v>116.806479999999</c:v>
                </c:pt>
                <c:pt idx="98">
                  <c:v>120.27224000000001</c:v>
                </c:pt>
                <c:pt idx="99">
                  <c:v>123.47720000000001</c:v>
                </c:pt>
                <c:pt idx="100">
                  <c:v>126.67168000000001</c:v>
                </c:pt>
                <c:pt idx="101">
                  <c:v>129.875519999999</c:v>
                </c:pt>
                <c:pt idx="102">
                  <c:v>132.537937142857</c:v>
                </c:pt>
                <c:pt idx="103">
                  <c:v>135.71033714285701</c:v>
                </c:pt>
                <c:pt idx="104">
                  <c:v>138.87749714285701</c:v>
                </c:pt>
                <c:pt idx="105">
                  <c:v>142.03941714285702</c:v>
                </c:pt>
                <c:pt idx="106">
                  <c:v>145.190857142857</c:v>
                </c:pt>
                <c:pt idx="107">
                  <c:v>148.34753714285702</c:v>
                </c:pt>
                <c:pt idx="108">
                  <c:v>151.38947428571402</c:v>
                </c:pt>
                <c:pt idx="109">
                  <c:v>154.54615428571401</c:v>
                </c:pt>
                <c:pt idx="110">
                  <c:v>157.70807428571402</c:v>
                </c:pt>
                <c:pt idx="111">
                  <c:v>160.859514285714</c:v>
                </c:pt>
                <c:pt idx="112">
                  <c:v>164.01095428571401</c:v>
                </c:pt>
                <c:pt idx="113">
                  <c:v>167.17287428571402</c:v>
                </c:pt>
                <c:pt idx="114">
                  <c:v>170.08447428571401</c:v>
                </c:pt>
                <c:pt idx="115">
                  <c:v>172.42347428571401</c:v>
                </c:pt>
                <c:pt idx="116">
                  <c:v>175.17555428571401</c:v>
                </c:pt>
                <c:pt idx="117">
                  <c:v>177.92239428571401</c:v>
                </c:pt>
                <c:pt idx="118">
                  <c:v>180.66399428571401</c:v>
                </c:pt>
                <c:pt idx="119">
                  <c:v>183.400354285714</c:v>
                </c:pt>
                <c:pt idx="120">
                  <c:v>186.13147428571401</c:v>
                </c:pt>
                <c:pt idx="121">
                  <c:v>188.05003428571402</c:v>
                </c:pt>
                <c:pt idx="122">
                  <c:v>190.45815428571402</c:v>
                </c:pt>
                <c:pt idx="123">
                  <c:v>193.32259428571402</c:v>
                </c:pt>
                <c:pt idx="124">
                  <c:v>196.41639428571401</c:v>
                </c:pt>
                <c:pt idx="125">
                  <c:v>199.48923428571402</c:v>
                </c:pt>
                <c:pt idx="126">
                  <c:v>202.545234285714</c:v>
                </c:pt>
                <c:pt idx="127">
                  <c:v>205.28405714285702</c:v>
                </c:pt>
                <c:pt idx="128">
                  <c:v>207.486697142857</c:v>
                </c:pt>
                <c:pt idx="129">
                  <c:v>210.00365714285701</c:v>
                </c:pt>
                <c:pt idx="130">
                  <c:v>212.997897142857</c:v>
                </c:pt>
                <c:pt idx="131">
                  <c:v>215.986897142857</c:v>
                </c:pt>
                <c:pt idx="132">
                  <c:v>218.97589714285701</c:v>
                </c:pt>
                <c:pt idx="133">
                  <c:v>221.66344000000001</c:v>
                </c:pt>
                <c:pt idx="134">
                  <c:v>223.83052000000001</c:v>
                </c:pt>
                <c:pt idx="135">
                  <c:v>225.98712000000003</c:v>
                </c:pt>
                <c:pt idx="136">
                  <c:v>228.54420000000002</c:v>
                </c:pt>
                <c:pt idx="137">
                  <c:v>231.09079999999901</c:v>
                </c:pt>
                <c:pt idx="138">
                  <c:v>234.02739999999901</c:v>
                </c:pt>
                <c:pt idx="139">
                  <c:v>237.19860000000003</c:v>
                </c:pt>
                <c:pt idx="140">
                  <c:v>240.09951999999899</c:v>
                </c:pt>
                <c:pt idx="141">
                  <c:v>242.56116</c:v>
                </c:pt>
                <c:pt idx="142">
                  <c:v>244.99660000000003</c:v>
                </c:pt>
                <c:pt idx="143">
                  <c:v>247.79060000000001</c:v>
                </c:pt>
                <c:pt idx="144">
                  <c:v>250.94316000000001</c:v>
                </c:pt>
                <c:pt idx="145">
                  <c:v>254.06428000000002</c:v>
                </c:pt>
                <c:pt idx="146">
                  <c:v>257.32808</c:v>
                </c:pt>
                <c:pt idx="147">
                  <c:v>260.46499999999997</c:v>
                </c:pt>
                <c:pt idx="148">
                  <c:v>263.11415999999997</c:v>
                </c:pt>
                <c:pt idx="149">
                  <c:v>266.13759999999996</c:v>
                </c:pt>
                <c:pt idx="150">
                  <c:v>269.1558</c:v>
                </c:pt>
                <c:pt idx="151">
                  <c:v>272.55987999999996</c:v>
                </c:pt>
                <c:pt idx="152">
                  <c:v>275.94824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CF-4D55-A8FC-A4E9023FD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 (3)'!$E$5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(3)'!$D$6:$D$522</c:f>
              <c:numCache>
                <c:formatCode>General</c:formatCode>
                <c:ptCount val="517"/>
                <c:pt idx="0">
                  <c:v>203.76599999999999</c:v>
                </c:pt>
                <c:pt idx="1">
                  <c:v>206.55514285714199</c:v>
                </c:pt>
                <c:pt idx="2">
                  <c:v>206.30914285714201</c:v>
                </c:pt>
                <c:pt idx="3">
                  <c:v>206.18614285714199</c:v>
                </c:pt>
                <c:pt idx="4">
                  <c:v>206.063142857142</c:v>
                </c:pt>
                <c:pt idx="5">
                  <c:v>205.94014285714201</c:v>
                </c:pt>
                <c:pt idx="6">
                  <c:v>205.81714285714199</c:v>
                </c:pt>
                <c:pt idx="7">
                  <c:v>212.745</c:v>
                </c:pt>
                <c:pt idx="8">
                  <c:v>212.499</c:v>
                </c:pt>
                <c:pt idx="9">
                  <c:v>212.13</c:v>
                </c:pt>
                <c:pt idx="10">
                  <c:v>211.761</c:v>
                </c:pt>
                <c:pt idx="11">
                  <c:v>211.26900000000001</c:v>
                </c:pt>
                <c:pt idx="12">
                  <c:v>210.77699999999999</c:v>
                </c:pt>
                <c:pt idx="13">
                  <c:v>210.16200000000001</c:v>
                </c:pt>
                <c:pt idx="14">
                  <c:v>209.256</c:v>
                </c:pt>
                <c:pt idx="15">
                  <c:v>218.68199999999999</c:v>
                </c:pt>
                <c:pt idx="16">
                  <c:v>218.19</c:v>
                </c:pt>
                <c:pt idx="17">
                  <c:v>217.69800000000001</c:v>
                </c:pt>
                <c:pt idx="18">
                  <c:v>217.083</c:v>
                </c:pt>
                <c:pt idx="19">
                  <c:v>216.46799999999999</c:v>
                </c:pt>
                <c:pt idx="20">
                  <c:v>216.51300000000001</c:v>
                </c:pt>
                <c:pt idx="21">
                  <c:v>215.36099999999999</c:v>
                </c:pt>
                <c:pt idx="22">
                  <c:v>215.529</c:v>
                </c:pt>
                <c:pt idx="23">
                  <c:v>215.16</c:v>
                </c:pt>
                <c:pt idx="24">
                  <c:v>211.86843428571399</c:v>
                </c:pt>
                <c:pt idx="25">
                  <c:v>212.30451428571399</c:v>
                </c:pt>
                <c:pt idx="26">
                  <c:v>212.624108571428</c:v>
                </c:pt>
                <c:pt idx="27">
                  <c:v>212.943702857142</c:v>
                </c:pt>
                <c:pt idx="28">
                  <c:v>213.097097142857</c:v>
                </c:pt>
                <c:pt idx="29">
                  <c:v>212.99045142857099</c:v>
                </c:pt>
                <c:pt idx="30">
                  <c:v>212.86904571428499</c:v>
                </c:pt>
                <c:pt idx="31">
                  <c:v>212.732879999999</c:v>
                </c:pt>
                <c:pt idx="32">
                  <c:v>212.29991999999999</c:v>
                </c:pt>
                <c:pt idx="33">
                  <c:v>211.86203999999901</c:v>
                </c:pt>
                <c:pt idx="34">
                  <c:v>211.41924</c:v>
                </c:pt>
                <c:pt idx="35">
                  <c:v>210.98136</c:v>
                </c:pt>
                <c:pt idx="36">
                  <c:v>210.55332000000001</c:v>
                </c:pt>
                <c:pt idx="37">
                  <c:v>210.13512</c:v>
                </c:pt>
                <c:pt idx="38">
                  <c:v>209.73168000000001</c:v>
                </c:pt>
                <c:pt idx="39">
                  <c:v>209.35463999999999</c:v>
                </c:pt>
                <c:pt idx="40">
                  <c:v>208.58580000000001</c:v>
                </c:pt>
                <c:pt idx="41">
                  <c:v>207.82679999999999</c:v>
                </c:pt>
                <c:pt idx="42">
                  <c:v>207.07272</c:v>
                </c:pt>
                <c:pt idx="43">
                  <c:v>206.32848000000001</c:v>
                </c:pt>
                <c:pt idx="44">
                  <c:v>205.58915999999999</c:v>
                </c:pt>
                <c:pt idx="45">
                  <c:v>204.81852000000001</c:v>
                </c:pt>
                <c:pt idx="46">
                  <c:v>204.06443999999999</c:v>
                </c:pt>
                <c:pt idx="47">
                  <c:v>203.37324000000001</c:v>
                </c:pt>
                <c:pt idx="48">
                  <c:v>203.00111999999999</c:v>
                </c:pt>
                <c:pt idx="49">
                  <c:v>202.6044</c:v>
                </c:pt>
                <c:pt idx="50">
                  <c:v>202.178159999999</c:v>
                </c:pt>
                <c:pt idx="51">
                  <c:v>201.71747999999999</c:v>
                </c:pt>
                <c:pt idx="52">
                  <c:v>201.26844</c:v>
                </c:pt>
                <c:pt idx="53">
                  <c:v>201.00708</c:v>
                </c:pt>
                <c:pt idx="54">
                  <c:v>200.98115999999999</c:v>
                </c:pt>
                <c:pt idx="55">
                  <c:v>200.95524</c:v>
                </c:pt>
                <c:pt idx="56">
                  <c:v>200.929319999999</c:v>
                </c:pt>
                <c:pt idx="57">
                  <c:v>200.90831999999901</c:v>
                </c:pt>
                <c:pt idx="58">
                  <c:v>200.89223999999899</c:v>
                </c:pt>
                <c:pt idx="59">
                  <c:v>200.881079999999</c:v>
                </c:pt>
                <c:pt idx="60">
                  <c:v>200.86007999999899</c:v>
                </c:pt>
                <c:pt idx="61">
                  <c:v>200.839079999999</c:v>
                </c:pt>
                <c:pt idx="62">
                  <c:v>200.80823999999899</c:v>
                </c:pt>
                <c:pt idx="63">
                  <c:v>200.76756</c:v>
                </c:pt>
                <c:pt idx="64">
                  <c:v>200.72687999999999</c:v>
                </c:pt>
                <c:pt idx="65">
                  <c:v>200.68620000000001</c:v>
                </c:pt>
                <c:pt idx="66">
                  <c:v>200.64552</c:v>
                </c:pt>
                <c:pt idx="67">
                  <c:v>200.60975999999999</c:v>
                </c:pt>
                <c:pt idx="68">
                  <c:v>200.58876000000001</c:v>
                </c:pt>
                <c:pt idx="69">
                  <c:v>200.59236000000001</c:v>
                </c:pt>
                <c:pt idx="70">
                  <c:v>200.62548000000001</c:v>
                </c:pt>
                <c:pt idx="71">
                  <c:v>200.68812</c:v>
                </c:pt>
                <c:pt idx="72">
                  <c:v>200.68115999999901</c:v>
                </c:pt>
                <c:pt idx="73">
                  <c:v>200.36496</c:v>
                </c:pt>
                <c:pt idx="74">
                  <c:v>200.08320000000001</c:v>
                </c:pt>
                <c:pt idx="75">
                  <c:v>199.83095999999901</c:v>
                </c:pt>
                <c:pt idx="76">
                  <c:v>199.61807999999999</c:v>
                </c:pt>
                <c:pt idx="77">
                  <c:v>199.39847999999901</c:v>
                </c:pt>
                <c:pt idx="78">
                  <c:v>199.167239999999</c:v>
                </c:pt>
                <c:pt idx="79">
                  <c:v>198.965519999999</c:v>
                </c:pt>
                <c:pt idx="80">
                  <c:v>198.788399999999</c:v>
                </c:pt>
                <c:pt idx="81">
                  <c:v>198.63587999999999</c:v>
                </c:pt>
                <c:pt idx="82">
                  <c:v>198.50796</c:v>
                </c:pt>
                <c:pt idx="83">
                  <c:v>198.39972</c:v>
                </c:pt>
                <c:pt idx="84">
                  <c:v>198.31608</c:v>
                </c:pt>
                <c:pt idx="85">
                  <c:v>198.26687999999999</c:v>
                </c:pt>
                <c:pt idx="86">
                  <c:v>198.23244</c:v>
                </c:pt>
                <c:pt idx="87">
                  <c:v>198.21768</c:v>
                </c:pt>
                <c:pt idx="88">
                  <c:v>198.22259999999901</c:v>
                </c:pt>
                <c:pt idx="89">
                  <c:v>198.23244</c:v>
                </c:pt>
                <c:pt idx="90">
                  <c:v>198.24719999999999</c:v>
                </c:pt>
                <c:pt idx="91">
                  <c:v>198.25703999999999</c:v>
                </c:pt>
                <c:pt idx="92">
                  <c:v>198.26195999999999</c:v>
                </c:pt>
                <c:pt idx="93">
                  <c:v>198.25211999999999</c:v>
                </c:pt>
                <c:pt idx="94">
                  <c:v>198.227519999999</c:v>
                </c:pt>
                <c:pt idx="95">
                  <c:v>198.18323999999899</c:v>
                </c:pt>
                <c:pt idx="96">
                  <c:v>198.12911999999901</c:v>
                </c:pt>
                <c:pt idx="97">
                  <c:v>198.060239999999</c:v>
                </c:pt>
                <c:pt idx="98">
                  <c:v>197.99135999999899</c:v>
                </c:pt>
                <c:pt idx="99">
                  <c:v>197.92739999999901</c:v>
                </c:pt>
                <c:pt idx="100">
                  <c:v>197.873279999999</c:v>
                </c:pt>
                <c:pt idx="101">
                  <c:v>197.82407999999899</c:v>
                </c:pt>
                <c:pt idx="102">
                  <c:v>197.79947999999899</c:v>
                </c:pt>
                <c:pt idx="103">
                  <c:v>197.78471999999999</c:v>
                </c:pt>
                <c:pt idx="104">
                  <c:v>197.77979999999999</c:v>
                </c:pt>
                <c:pt idx="105">
                  <c:v>197.77979999999999</c:v>
                </c:pt>
                <c:pt idx="106">
                  <c:v>197.774879999999</c:v>
                </c:pt>
                <c:pt idx="107">
                  <c:v>197.765039999999</c:v>
                </c:pt>
                <c:pt idx="108">
                  <c:v>197.74536000000001</c:v>
                </c:pt>
                <c:pt idx="109">
                  <c:v>197.71583999999999</c:v>
                </c:pt>
                <c:pt idx="110">
                  <c:v>197.67156</c:v>
                </c:pt>
                <c:pt idx="111">
                  <c:v>197.62235999999999</c:v>
                </c:pt>
                <c:pt idx="112">
                  <c:v>197.57808</c:v>
                </c:pt>
                <c:pt idx="113">
                  <c:v>197.54856000000001</c:v>
                </c:pt>
                <c:pt idx="114">
                  <c:v>197.54856000000001</c:v>
                </c:pt>
                <c:pt idx="115">
                  <c:v>197.58792</c:v>
                </c:pt>
                <c:pt idx="116">
                  <c:v>197.68631999999999</c:v>
                </c:pt>
                <c:pt idx="117">
                  <c:v>197.8536</c:v>
                </c:pt>
                <c:pt idx="118">
                  <c:v>197.69615999999999</c:v>
                </c:pt>
                <c:pt idx="119">
                  <c:v>197.60759999999999</c:v>
                </c:pt>
                <c:pt idx="120">
                  <c:v>197.60267999999999</c:v>
                </c:pt>
                <c:pt idx="121">
                  <c:v>197.26812000000001</c:v>
                </c:pt>
                <c:pt idx="122">
                  <c:v>197.00736000000001</c:v>
                </c:pt>
                <c:pt idx="123">
                  <c:v>196.80563999999899</c:v>
                </c:pt>
                <c:pt idx="124">
                  <c:v>196.66296</c:v>
                </c:pt>
                <c:pt idx="125">
                  <c:v>196.5744</c:v>
                </c:pt>
                <c:pt idx="126">
                  <c:v>196.54488000000001</c:v>
                </c:pt>
                <c:pt idx="127">
                  <c:v>196.55472</c:v>
                </c:pt>
                <c:pt idx="128">
                  <c:v>196.60391999999999</c:v>
                </c:pt>
                <c:pt idx="129">
                  <c:v>196.69739999999999</c:v>
                </c:pt>
                <c:pt idx="130">
                  <c:v>196.83023999999901</c:v>
                </c:pt>
                <c:pt idx="131">
                  <c:v>197.00735999999901</c:v>
                </c:pt>
                <c:pt idx="132">
                  <c:v>197.223839999999</c:v>
                </c:pt>
                <c:pt idx="133">
                  <c:v>197.08115999999899</c:v>
                </c:pt>
                <c:pt idx="134">
                  <c:v>196.98767999999899</c:v>
                </c:pt>
                <c:pt idx="135">
                  <c:v>196.9434</c:v>
                </c:pt>
                <c:pt idx="136">
                  <c:v>196.5498</c:v>
                </c:pt>
                <c:pt idx="137">
                  <c:v>196.2054</c:v>
                </c:pt>
                <c:pt idx="138">
                  <c:v>195.9102</c:v>
                </c:pt>
                <c:pt idx="139">
                  <c:v>195.65436</c:v>
                </c:pt>
                <c:pt idx="140">
                  <c:v>195.43788000000001</c:v>
                </c:pt>
                <c:pt idx="141">
                  <c:v>195.24600000000001</c:v>
                </c:pt>
                <c:pt idx="142">
                  <c:v>195.07872</c:v>
                </c:pt>
                <c:pt idx="143">
                  <c:v>195.32963999999899</c:v>
                </c:pt>
                <c:pt idx="144">
                  <c:v>195.60023999999899</c:v>
                </c:pt>
                <c:pt idx="145">
                  <c:v>195.89051999999899</c:v>
                </c:pt>
                <c:pt idx="146">
                  <c:v>196.18571999999901</c:v>
                </c:pt>
                <c:pt idx="147">
                  <c:v>196.10208</c:v>
                </c:pt>
                <c:pt idx="148">
                  <c:v>196.02155999999999</c:v>
                </c:pt>
                <c:pt idx="149">
                  <c:v>195.96564000000001</c:v>
                </c:pt>
                <c:pt idx="150">
                  <c:v>196.33596</c:v>
                </c:pt>
                <c:pt idx="151">
                  <c:v>196.73087999999899</c:v>
                </c:pt>
                <c:pt idx="152">
                  <c:v>197.15531999999999</c:v>
                </c:pt>
                <c:pt idx="153">
                  <c:v>197.61419999999899</c:v>
                </c:pt>
                <c:pt idx="154">
                  <c:v>198.107519999999</c:v>
                </c:pt>
                <c:pt idx="155">
                  <c:v>198.645119999999</c:v>
                </c:pt>
                <c:pt idx="156">
                  <c:v>198.39059999999901</c:v>
                </c:pt>
                <c:pt idx="157">
                  <c:v>198.19019999999901</c:v>
                </c:pt>
                <c:pt idx="158">
                  <c:v>198.69263999999899</c:v>
                </c:pt>
                <c:pt idx="159">
                  <c:v>199.24919999999901</c:v>
                </c:pt>
                <c:pt idx="160">
                  <c:v>199.85496000000001</c:v>
                </c:pt>
                <c:pt idx="161">
                  <c:v>201.064799999999</c:v>
                </c:pt>
                <c:pt idx="162">
                  <c:v>202.32875999999899</c:v>
                </c:pt>
                <c:pt idx="163">
                  <c:v>203.63207999999901</c:v>
                </c:pt>
                <c:pt idx="164">
                  <c:v>204.96311999999901</c:v>
                </c:pt>
                <c:pt idx="165">
                  <c:v>205.48235999999901</c:v>
                </c:pt>
                <c:pt idx="166">
                  <c:v>206.04095999999899</c:v>
                </c:pt>
                <c:pt idx="167">
                  <c:v>206.63399999999999</c:v>
                </c:pt>
                <c:pt idx="168">
                  <c:v>207.27131999999901</c:v>
                </c:pt>
                <c:pt idx="169">
                  <c:v>208.00703999999999</c:v>
                </c:pt>
                <c:pt idx="170">
                  <c:v>208.72307999999899</c:v>
                </c:pt>
                <c:pt idx="171">
                  <c:v>209.547359999999</c:v>
                </c:pt>
                <c:pt idx="172">
                  <c:v>210.38147999999899</c:v>
                </c:pt>
                <c:pt idx="173">
                  <c:v>211.222319999999</c:v>
                </c:pt>
                <c:pt idx="174">
                  <c:v>212.17140000000001</c:v>
                </c:pt>
                <c:pt idx="175">
                  <c:v>212.75819999999899</c:v>
                </c:pt>
                <c:pt idx="176">
                  <c:v>213.38435999999999</c:v>
                </c:pt>
                <c:pt idx="177">
                  <c:v>214.0548</c:v>
                </c:pt>
                <c:pt idx="178">
                  <c:v>213.91836000000001</c:v>
                </c:pt>
                <c:pt idx="179">
                  <c:v>213.83112</c:v>
                </c:pt>
                <c:pt idx="180">
                  <c:v>213.78324000000001</c:v>
                </c:pt>
                <c:pt idx="181">
                  <c:v>214.61604</c:v>
                </c:pt>
                <c:pt idx="182">
                  <c:v>215.48327999999901</c:v>
                </c:pt>
                <c:pt idx="183">
                  <c:v>216.13476</c:v>
                </c:pt>
                <c:pt idx="184">
                  <c:v>215.94803999999999</c:v>
                </c:pt>
                <c:pt idx="185">
                  <c:v>215.95703999999901</c:v>
                </c:pt>
                <c:pt idx="186">
                  <c:v>215.84412</c:v>
                </c:pt>
                <c:pt idx="187">
                  <c:v>216.00108</c:v>
                </c:pt>
                <c:pt idx="188">
                  <c:v>216.18755999999999</c:v>
                </c:pt>
                <c:pt idx="189">
                  <c:v>216.41028</c:v>
                </c:pt>
                <c:pt idx="190">
                  <c:v>217.21196571428499</c:v>
                </c:pt>
                <c:pt idx="191">
                  <c:v>217.503565714285</c:v>
                </c:pt>
                <c:pt idx="192">
                  <c:v>217.81484571428501</c:v>
                </c:pt>
                <c:pt idx="193">
                  <c:v>218.13596571428499</c:v>
                </c:pt>
                <c:pt idx="194">
                  <c:v>218.41280571428501</c:v>
                </c:pt>
                <c:pt idx="195">
                  <c:v>218.75360571428499</c:v>
                </c:pt>
                <c:pt idx="196">
                  <c:v>219.161691428571</c:v>
                </c:pt>
                <c:pt idx="197">
                  <c:v>219.47297142857099</c:v>
                </c:pt>
                <c:pt idx="198">
                  <c:v>219.853131428571</c:v>
                </c:pt>
                <c:pt idx="199">
                  <c:v>220.16933142857101</c:v>
                </c:pt>
                <c:pt idx="200">
                  <c:v>220.49045142857099</c:v>
                </c:pt>
                <c:pt idx="201">
                  <c:v>220.801731428571</c:v>
                </c:pt>
                <c:pt idx="202">
                  <c:v>221.338611428571</c:v>
                </c:pt>
                <c:pt idx="203">
                  <c:v>222.46377142857099</c:v>
                </c:pt>
                <c:pt idx="204">
                  <c:v>223.16685142857099</c:v>
                </c:pt>
                <c:pt idx="205">
                  <c:v>223.855171428571</c:v>
                </c:pt>
                <c:pt idx="206">
                  <c:v>224.538571428571</c:v>
                </c:pt>
                <c:pt idx="207">
                  <c:v>225.21213142857101</c:v>
                </c:pt>
                <c:pt idx="208">
                  <c:v>225.88077142857099</c:v>
                </c:pt>
                <c:pt idx="209">
                  <c:v>227.402371428571</c:v>
                </c:pt>
                <c:pt idx="210">
                  <c:v>228.42285142857099</c:v>
                </c:pt>
                <c:pt idx="211">
                  <c:v>228.930211428571</c:v>
                </c:pt>
                <c:pt idx="212">
                  <c:v>229.172611428571</c:v>
                </c:pt>
                <c:pt idx="213">
                  <c:v>229.40025142857101</c:v>
                </c:pt>
                <c:pt idx="214">
                  <c:v>229.62477142857099</c:v>
                </c:pt>
                <c:pt idx="215">
                  <c:v>230.131325714285</c:v>
                </c:pt>
                <c:pt idx="216">
                  <c:v>231.14304571428499</c:v>
                </c:pt>
                <c:pt idx="217">
                  <c:v>231.81000571428501</c:v>
                </c:pt>
                <c:pt idx="218">
                  <c:v>231.96876571428501</c:v>
                </c:pt>
                <c:pt idx="219">
                  <c:v>232.11276571428499</c:v>
                </c:pt>
                <c:pt idx="220">
                  <c:v>232.237085714285</c:v>
                </c:pt>
                <c:pt idx="221">
                  <c:v>232.6336</c:v>
                </c:pt>
                <c:pt idx="222">
                  <c:v>233.58448000000001</c:v>
                </c:pt>
                <c:pt idx="223">
                  <c:v>234.456639999999</c:v>
                </c:pt>
                <c:pt idx="224">
                  <c:v>234.90075999999999</c:v>
                </c:pt>
                <c:pt idx="225">
                  <c:v>235.3252</c:v>
                </c:pt>
                <c:pt idx="226">
                  <c:v>235.35111999999901</c:v>
                </c:pt>
                <c:pt idx="227">
                  <c:v>235.13175999999899</c:v>
                </c:pt>
                <c:pt idx="228">
                  <c:v>235.16543999999999</c:v>
                </c:pt>
                <c:pt idx="229">
                  <c:v>235.61627999999999</c:v>
                </c:pt>
                <c:pt idx="230">
                  <c:v>236.08188000000001</c:v>
                </c:pt>
                <c:pt idx="231">
                  <c:v>236.15880000000001</c:v>
                </c:pt>
                <c:pt idx="232">
                  <c:v>235.85195999999999</c:v>
                </c:pt>
                <c:pt idx="233">
                  <c:v>235.5402</c:v>
                </c:pt>
                <c:pt idx="234">
                  <c:v>235.08372</c:v>
                </c:pt>
                <c:pt idx="235">
                  <c:v>234.76115999999999</c:v>
                </c:pt>
                <c:pt idx="236">
                  <c:v>234.87791999999999</c:v>
                </c:pt>
                <c:pt idx="237">
                  <c:v>234.66012000000001</c:v>
                </c:pt>
                <c:pt idx="238">
                  <c:v>234.38820000000001</c:v>
                </c:pt>
                <c:pt idx="239">
                  <c:v>233.72579999999999</c:v>
                </c:pt>
                <c:pt idx="240">
                  <c:v>233.07816</c:v>
                </c:pt>
                <c:pt idx="241">
                  <c:v>232.51908</c:v>
                </c:pt>
                <c:pt idx="242">
                  <c:v>232.29</c:v>
                </c:pt>
                <c:pt idx="243">
                  <c:v>232.14599999999999</c:v>
                </c:pt>
                <c:pt idx="244">
                  <c:v>231.88551428571401</c:v>
                </c:pt>
                <c:pt idx="245">
                  <c:v>231.293794285714</c:v>
                </c:pt>
                <c:pt idx="246">
                  <c:v>230.775874285714</c:v>
                </c:pt>
                <c:pt idx="247">
                  <c:v>230.238274285714</c:v>
                </c:pt>
                <c:pt idx="248">
                  <c:v>229.76955428571401</c:v>
                </c:pt>
                <c:pt idx="249">
                  <c:v>229.32543428571401</c:v>
                </c:pt>
                <c:pt idx="250">
                  <c:v>228.88131428571401</c:v>
                </c:pt>
                <c:pt idx="251">
                  <c:v>228.42243428571399</c:v>
                </c:pt>
                <c:pt idx="252">
                  <c:v>227.943874285714</c:v>
                </c:pt>
                <c:pt idx="253">
                  <c:v>227.435794285714</c:v>
                </c:pt>
                <c:pt idx="254">
                  <c:v>226.888354285714</c:v>
                </c:pt>
                <c:pt idx="255">
                  <c:v>226.30155428571399</c:v>
                </c:pt>
                <c:pt idx="256">
                  <c:v>226.06899428571401</c:v>
                </c:pt>
                <c:pt idx="257">
                  <c:v>225.79707428571399</c:v>
                </c:pt>
                <c:pt idx="258">
                  <c:v>225.505474285714</c:v>
                </c:pt>
                <c:pt idx="259">
                  <c:v>224.94039428571401</c:v>
                </c:pt>
                <c:pt idx="260">
                  <c:v>224.54679428571399</c:v>
                </c:pt>
                <c:pt idx="261">
                  <c:v>224.19747428571401</c:v>
                </c:pt>
                <c:pt idx="262">
                  <c:v>223.942354285714</c:v>
                </c:pt>
                <c:pt idx="263">
                  <c:v>223.56531428571401</c:v>
                </c:pt>
                <c:pt idx="264">
                  <c:v>223.18515428571399</c:v>
                </c:pt>
                <c:pt idx="265">
                  <c:v>222.78531428571401</c:v>
                </c:pt>
                <c:pt idx="266">
                  <c:v>222.31659428571399</c:v>
                </c:pt>
                <c:pt idx="267">
                  <c:v>221.44443428571401</c:v>
                </c:pt>
                <c:pt idx="268">
                  <c:v>220.96587428571399</c:v>
                </c:pt>
                <c:pt idx="269">
                  <c:v>220.57919999999999</c:v>
                </c:pt>
                <c:pt idx="270">
                  <c:v>219.74928</c:v>
                </c:pt>
                <c:pt idx="271">
                  <c:v>218.68059428571399</c:v>
                </c:pt>
                <c:pt idx="272">
                  <c:v>217.638239999999</c:v>
                </c:pt>
                <c:pt idx="273">
                  <c:v>216.48924</c:v>
                </c:pt>
                <c:pt idx="274">
                  <c:v>215.625599999999</c:v>
                </c:pt>
                <c:pt idx="275">
                  <c:v>214.63896</c:v>
                </c:pt>
                <c:pt idx="276">
                  <c:v>213.89832000000001</c:v>
                </c:pt>
                <c:pt idx="277">
                  <c:v>213.34956</c:v>
                </c:pt>
                <c:pt idx="278">
                  <c:v>212.61876000000001</c:v>
                </c:pt>
                <c:pt idx="279">
                  <c:v>211.70099999999999</c:v>
                </c:pt>
                <c:pt idx="280">
                  <c:v>210.58644000000001</c:v>
                </c:pt>
                <c:pt idx="281">
                  <c:v>209.66376</c:v>
                </c:pt>
                <c:pt idx="282">
                  <c:v>208.93788000000001</c:v>
                </c:pt>
                <c:pt idx="283">
                  <c:v>208.121845714285</c:v>
                </c:pt>
                <c:pt idx="284">
                  <c:v>207.77480571428501</c:v>
                </c:pt>
                <c:pt idx="285">
                  <c:v>207.23096571428499</c:v>
                </c:pt>
                <c:pt idx="286">
                  <c:v>206.500165714285</c:v>
                </c:pt>
                <c:pt idx="287">
                  <c:v>205.812925714285</c:v>
                </c:pt>
                <c:pt idx="288">
                  <c:v>205.109845714285</c:v>
                </c:pt>
                <c:pt idx="289">
                  <c:v>204.99536571428499</c:v>
                </c:pt>
                <c:pt idx="290">
                  <c:v>204.71360571428499</c:v>
                </c:pt>
                <c:pt idx="291">
                  <c:v>204.274405714285</c:v>
                </c:pt>
                <c:pt idx="292">
                  <c:v>204.23705142857099</c:v>
                </c:pt>
                <c:pt idx="293">
                  <c:v>203.64605142857101</c:v>
                </c:pt>
                <c:pt idx="294">
                  <c:v>202.976331428571</c:v>
                </c:pt>
                <c:pt idx="295">
                  <c:v>203.002371428571</c:v>
                </c:pt>
                <c:pt idx="296">
                  <c:v>203.478017142857</c:v>
                </c:pt>
                <c:pt idx="297">
                  <c:v>204.126211428571</c:v>
                </c:pt>
                <c:pt idx="298">
                  <c:v>204.89013142857101</c:v>
                </c:pt>
                <c:pt idx="299">
                  <c:v>205.68849142857101</c:v>
                </c:pt>
                <c:pt idx="300">
                  <c:v>206.545891428571</c:v>
                </c:pt>
                <c:pt idx="301">
                  <c:v>207.49677142857101</c:v>
                </c:pt>
                <c:pt idx="302">
                  <c:v>208.21149142857101</c:v>
                </c:pt>
                <c:pt idx="303">
                  <c:v>209.07381142857099</c:v>
                </c:pt>
              </c:numCache>
            </c:numRef>
          </c:xVal>
          <c:yVal>
            <c:numRef>
              <c:f>'0.1 (3)'!$E$6:$E$522</c:f>
              <c:numCache>
                <c:formatCode>General</c:formatCode>
                <c:ptCount val="517"/>
                <c:pt idx="0">
                  <c:v>70.739000000000004</c:v>
                </c:pt>
                <c:pt idx="1">
                  <c:v>68.525428571428506</c:v>
                </c:pt>
                <c:pt idx="2">
                  <c:v>68.918428571428507</c:v>
                </c:pt>
                <c:pt idx="3">
                  <c:v>69.311428571428493</c:v>
                </c:pt>
                <c:pt idx="4">
                  <c:v>69.704428571428494</c:v>
                </c:pt>
                <c:pt idx="5">
                  <c:v>69.966428571428494</c:v>
                </c:pt>
                <c:pt idx="6">
                  <c:v>70.228428571428495</c:v>
                </c:pt>
                <c:pt idx="7">
                  <c:v>63.085000000000001</c:v>
                </c:pt>
                <c:pt idx="8">
                  <c:v>63.085000000000001</c:v>
                </c:pt>
                <c:pt idx="9">
                  <c:v>63.085000000000001</c:v>
                </c:pt>
                <c:pt idx="10">
                  <c:v>63.085000000000001</c:v>
                </c:pt>
                <c:pt idx="11">
                  <c:v>63.085000000000001</c:v>
                </c:pt>
                <c:pt idx="12">
                  <c:v>63.216000000000001</c:v>
                </c:pt>
                <c:pt idx="13">
                  <c:v>63.347000000000001</c:v>
                </c:pt>
                <c:pt idx="14">
                  <c:v>62.850999999999999</c:v>
                </c:pt>
                <c:pt idx="15">
                  <c:v>52.735999999999997</c:v>
                </c:pt>
                <c:pt idx="16">
                  <c:v>52.735999999999997</c:v>
                </c:pt>
                <c:pt idx="17">
                  <c:v>52.735999999999997</c:v>
                </c:pt>
                <c:pt idx="18">
                  <c:v>52.604999999999997</c:v>
                </c:pt>
                <c:pt idx="19">
                  <c:v>52.473999999999997</c:v>
                </c:pt>
                <c:pt idx="20">
                  <c:v>52.97</c:v>
                </c:pt>
                <c:pt idx="21">
                  <c:v>52.081000000000003</c:v>
                </c:pt>
                <c:pt idx="22">
                  <c:v>52.576999999999998</c:v>
                </c:pt>
                <c:pt idx="23">
                  <c:v>52.445999999999998</c:v>
                </c:pt>
                <c:pt idx="24">
                  <c:v>60.716342857142799</c:v>
                </c:pt>
                <c:pt idx="25">
                  <c:v>59.979382857142802</c:v>
                </c:pt>
                <c:pt idx="26">
                  <c:v>59.330965714285703</c:v>
                </c:pt>
                <c:pt idx="27">
                  <c:v>58.661588571428503</c:v>
                </c:pt>
                <c:pt idx="28">
                  <c:v>58.151731428571402</c:v>
                </c:pt>
                <c:pt idx="29">
                  <c:v>57.865994285714201</c:v>
                </c:pt>
                <c:pt idx="30">
                  <c:v>57.559297142857098</c:v>
                </c:pt>
                <c:pt idx="31">
                  <c:v>57.226399999999998</c:v>
                </c:pt>
                <c:pt idx="32">
                  <c:v>57.163519999999998</c:v>
                </c:pt>
                <c:pt idx="33">
                  <c:v>57.079679999999897</c:v>
                </c:pt>
                <c:pt idx="34">
                  <c:v>56.980119999999999</c:v>
                </c:pt>
                <c:pt idx="35">
                  <c:v>56.870080000000002</c:v>
                </c:pt>
                <c:pt idx="36">
                  <c:v>56.760039999999996</c:v>
                </c:pt>
                <c:pt idx="37">
                  <c:v>56.644759999999998</c:v>
                </c:pt>
                <c:pt idx="38">
                  <c:v>56.524239999999999</c:v>
                </c:pt>
                <c:pt idx="39">
                  <c:v>56.428800000000003</c:v>
                </c:pt>
                <c:pt idx="40">
                  <c:v>56.748440000000002</c:v>
                </c:pt>
                <c:pt idx="41">
                  <c:v>57.073320000000002</c:v>
                </c:pt>
                <c:pt idx="42">
                  <c:v>57.403440000000003</c:v>
                </c:pt>
                <c:pt idx="43">
                  <c:v>57.733559999999997</c:v>
                </c:pt>
                <c:pt idx="44">
                  <c:v>58.058439999999997</c:v>
                </c:pt>
                <c:pt idx="45">
                  <c:v>58.347760000000001</c:v>
                </c:pt>
                <c:pt idx="46">
                  <c:v>58.646439999999998</c:v>
                </c:pt>
                <c:pt idx="47">
                  <c:v>58.837399999999903</c:v>
                </c:pt>
                <c:pt idx="48">
                  <c:v>58.673839999999998</c:v>
                </c:pt>
                <c:pt idx="49">
                  <c:v>58.489319999999999</c:v>
                </c:pt>
                <c:pt idx="50">
                  <c:v>58.278599999999997</c:v>
                </c:pt>
                <c:pt idx="51">
                  <c:v>58.041679999999999</c:v>
                </c:pt>
                <c:pt idx="52">
                  <c:v>57.819360000000003</c:v>
                </c:pt>
                <c:pt idx="53">
                  <c:v>57.431159999999998</c:v>
                </c:pt>
                <c:pt idx="54">
                  <c:v>56.771679999999897</c:v>
                </c:pt>
                <c:pt idx="55">
                  <c:v>56.085999999999899</c:v>
                </c:pt>
                <c:pt idx="56">
                  <c:v>55.379359999999899</c:v>
                </c:pt>
                <c:pt idx="57">
                  <c:v>54.656999999999897</c:v>
                </c:pt>
                <c:pt idx="58">
                  <c:v>53.924159999999901</c:v>
                </c:pt>
                <c:pt idx="59">
                  <c:v>53.186079999999897</c:v>
                </c:pt>
                <c:pt idx="60">
                  <c:v>52.4375199999999</c:v>
                </c:pt>
                <c:pt idx="61">
                  <c:v>51.678479999999901</c:v>
                </c:pt>
                <c:pt idx="62">
                  <c:v>50.914199999999902</c:v>
                </c:pt>
                <c:pt idx="63">
                  <c:v>50.149920000000002</c:v>
                </c:pt>
                <c:pt idx="64">
                  <c:v>49.385639999999903</c:v>
                </c:pt>
                <c:pt idx="65">
                  <c:v>48.616120000000002</c:v>
                </c:pt>
                <c:pt idx="66">
                  <c:v>47.851840000000003</c:v>
                </c:pt>
                <c:pt idx="67">
                  <c:v>47.092799999999997</c:v>
                </c:pt>
                <c:pt idx="68">
                  <c:v>46.354719999999901</c:v>
                </c:pt>
                <c:pt idx="69">
                  <c:v>45.6375999999999</c:v>
                </c:pt>
                <c:pt idx="70">
                  <c:v>44.946679999999901</c:v>
                </c:pt>
                <c:pt idx="71">
                  <c:v>44.287199999999899</c:v>
                </c:pt>
                <c:pt idx="72">
                  <c:v>43.715599999999903</c:v>
                </c:pt>
                <c:pt idx="73">
                  <c:v>43.493279999999999</c:v>
                </c:pt>
                <c:pt idx="74">
                  <c:v>43.286679999999997</c:v>
                </c:pt>
                <c:pt idx="75">
                  <c:v>43.090559999999897</c:v>
                </c:pt>
                <c:pt idx="76">
                  <c:v>42.904919999999898</c:v>
                </c:pt>
                <c:pt idx="77">
                  <c:v>42.694200000000002</c:v>
                </c:pt>
                <c:pt idx="78">
                  <c:v>42.458399999999898</c:v>
                </c:pt>
                <c:pt idx="79">
                  <c:v>42.238320000000002</c:v>
                </c:pt>
                <c:pt idx="80">
                  <c:v>42.044439999999902</c:v>
                </c:pt>
                <c:pt idx="81">
                  <c:v>41.861039999999903</c:v>
                </c:pt>
                <c:pt idx="82">
                  <c:v>41.688119999999998</c:v>
                </c:pt>
                <c:pt idx="83">
                  <c:v>41.530919999999902</c:v>
                </c:pt>
                <c:pt idx="84">
                  <c:v>41.368479999999998</c:v>
                </c:pt>
                <c:pt idx="85">
                  <c:v>41.206039999999902</c:v>
                </c:pt>
                <c:pt idx="86">
                  <c:v>41.033119999999897</c:v>
                </c:pt>
                <c:pt idx="87">
                  <c:v>40.854959999999899</c:v>
                </c:pt>
                <c:pt idx="88">
                  <c:v>40.666319999999899</c:v>
                </c:pt>
                <c:pt idx="89">
                  <c:v>40.467199999999899</c:v>
                </c:pt>
                <c:pt idx="90">
                  <c:v>40.252359999999904</c:v>
                </c:pt>
                <c:pt idx="91">
                  <c:v>40.016559999999998</c:v>
                </c:pt>
                <c:pt idx="92">
                  <c:v>39.759799999999899</c:v>
                </c:pt>
                <c:pt idx="93">
                  <c:v>39.471600000000002</c:v>
                </c:pt>
                <c:pt idx="94">
                  <c:v>39.162439999999997</c:v>
                </c:pt>
                <c:pt idx="95">
                  <c:v>38.837560000000003</c:v>
                </c:pt>
                <c:pt idx="96">
                  <c:v>38.507440000000003</c:v>
                </c:pt>
                <c:pt idx="97">
                  <c:v>38.182559999999903</c:v>
                </c:pt>
                <c:pt idx="98">
                  <c:v>37.878639999999997</c:v>
                </c:pt>
                <c:pt idx="99">
                  <c:v>37.600920000000002</c:v>
                </c:pt>
                <c:pt idx="100">
                  <c:v>37.359879999999997</c:v>
                </c:pt>
                <c:pt idx="101">
                  <c:v>37.13456</c:v>
                </c:pt>
                <c:pt idx="102">
                  <c:v>36.93544</c:v>
                </c:pt>
                <c:pt idx="103">
                  <c:v>36.7468</c:v>
                </c:pt>
                <c:pt idx="104">
                  <c:v>36.568640000000002</c:v>
                </c:pt>
                <c:pt idx="105">
                  <c:v>36.390479999999997</c:v>
                </c:pt>
                <c:pt idx="106">
                  <c:v>36.243760000000002</c:v>
                </c:pt>
                <c:pt idx="107">
                  <c:v>36.123240000000003</c:v>
                </c:pt>
                <c:pt idx="108">
                  <c:v>36.023679999999999</c:v>
                </c:pt>
                <c:pt idx="109">
                  <c:v>35.960799999999999</c:v>
                </c:pt>
                <c:pt idx="110">
                  <c:v>35.924120000000002</c:v>
                </c:pt>
                <c:pt idx="111">
                  <c:v>35.913640000000001</c:v>
                </c:pt>
                <c:pt idx="112">
                  <c:v>35.918880000000001</c:v>
                </c:pt>
                <c:pt idx="113">
                  <c:v>35.939839999999997</c:v>
                </c:pt>
                <c:pt idx="114">
                  <c:v>35.976520000000001</c:v>
                </c:pt>
                <c:pt idx="115">
                  <c:v>36.028919999999999</c:v>
                </c:pt>
                <c:pt idx="116">
                  <c:v>36.10228</c:v>
                </c:pt>
                <c:pt idx="117">
                  <c:v>36.191360000000003</c:v>
                </c:pt>
                <c:pt idx="118">
                  <c:v>36.722839999999998</c:v>
                </c:pt>
                <c:pt idx="119">
                  <c:v>37.270040000000002</c:v>
                </c:pt>
                <c:pt idx="120">
                  <c:v>37.827719999999999</c:v>
                </c:pt>
                <c:pt idx="121">
                  <c:v>38.817320000000002</c:v>
                </c:pt>
                <c:pt idx="122">
                  <c:v>39.812159999999999</c:v>
                </c:pt>
                <c:pt idx="123">
                  <c:v>40.801760000000002</c:v>
                </c:pt>
                <c:pt idx="124">
                  <c:v>41.786119999999997</c:v>
                </c:pt>
                <c:pt idx="125">
                  <c:v>42.765239999999999</c:v>
                </c:pt>
                <c:pt idx="126">
                  <c:v>43.754840000000002</c:v>
                </c:pt>
                <c:pt idx="127">
                  <c:v>44.744439999999997</c:v>
                </c:pt>
                <c:pt idx="128">
                  <c:v>45.754999999999903</c:v>
                </c:pt>
                <c:pt idx="129">
                  <c:v>46.776039999999902</c:v>
                </c:pt>
                <c:pt idx="130">
                  <c:v>47.812799999999903</c:v>
                </c:pt>
                <c:pt idx="131">
                  <c:v>48.833840000000002</c:v>
                </c:pt>
                <c:pt idx="132">
                  <c:v>49.83916</c:v>
                </c:pt>
                <c:pt idx="133">
                  <c:v>51.239719999999998</c:v>
                </c:pt>
                <c:pt idx="134">
                  <c:v>52.608840000000001</c:v>
                </c:pt>
                <c:pt idx="135">
                  <c:v>53.957000000000001</c:v>
                </c:pt>
                <c:pt idx="136">
                  <c:v>55.695159999999902</c:v>
                </c:pt>
                <c:pt idx="137">
                  <c:v>57.401879999999998</c:v>
                </c:pt>
                <c:pt idx="138">
                  <c:v>59.08764</c:v>
                </c:pt>
                <c:pt idx="139">
                  <c:v>60.747199999999999</c:v>
                </c:pt>
                <c:pt idx="140">
                  <c:v>62.396279999999997</c:v>
                </c:pt>
                <c:pt idx="141">
                  <c:v>64.045360000000002</c:v>
                </c:pt>
                <c:pt idx="142">
                  <c:v>65.699680000000001</c:v>
                </c:pt>
                <c:pt idx="143">
                  <c:v>66.943039999999996</c:v>
                </c:pt>
                <c:pt idx="144">
                  <c:v>68.202119999999994</c:v>
                </c:pt>
                <c:pt idx="145">
                  <c:v>69.482159999999993</c:v>
                </c:pt>
                <c:pt idx="146">
                  <c:v>70.777919999999995</c:v>
                </c:pt>
                <c:pt idx="147">
                  <c:v>72.510840000000002</c:v>
                </c:pt>
                <c:pt idx="148">
                  <c:v>74.250119999999995</c:v>
                </c:pt>
                <c:pt idx="149">
                  <c:v>76.005119999999906</c:v>
                </c:pt>
                <c:pt idx="150">
                  <c:v>77.345039999999997</c:v>
                </c:pt>
                <c:pt idx="151">
                  <c:v>78.705919999999907</c:v>
                </c:pt>
                <c:pt idx="152">
                  <c:v>80.082519999999903</c:v>
                </c:pt>
                <c:pt idx="153">
                  <c:v>81.4696</c:v>
                </c:pt>
                <c:pt idx="154">
                  <c:v>82.87764</c:v>
                </c:pt>
                <c:pt idx="155">
                  <c:v>84.301400000000001</c:v>
                </c:pt>
                <c:pt idx="156">
                  <c:v>86.594239999999999</c:v>
                </c:pt>
                <c:pt idx="157">
                  <c:v>88.918520000000001</c:v>
                </c:pt>
                <c:pt idx="158">
                  <c:v>90.612960000000001</c:v>
                </c:pt>
                <c:pt idx="159">
                  <c:v>92.349320000000006</c:v>
                </c:pt>
                <c:pt idx="160">
                  <c:v>94.127600000000001</c:v>
                </c:pt>
                <c:pt idx="161">
                  <c:v>95.356359999999995</c:v>
                </c:pt>
                <c:pt idx="162">
                  <c:v>96.637519999999995</c:v>
                </c:pt>
                <c:pt idx="163">
                  <c:v>97.960599999999999</c:v>
                </c:pt>
                <c:pt idx="164">
                  <c:v>99.310999999999893</c:v>
                </c:pt>
                <c:pt idx="165">
                  <c:v>101.525239999999</c:v>
                </c:pt>
                <c:pt idx="166">
                  <c:v>103.75519999999899</c:v>
                </c:pt>
                <c:pt idx="167">
                  <c:v>105.99039999999999</c:v>
                </c:pt>
                <c:pt idx="168">
                  <c:v>108.2256</c:v>
                </c:pt>
                <c:pt idx="169">
                  <c:v>110.46080000000001</c:v>
                </c:pt>
                <c:pt idx="170">
                  <c:v>112.68028</c:v>
                </c:pt>
                <c:pt idx="171">
                  <c:v>114.8788</c:v>
                </c:pt>
                <c:pt idx="172">
                  <c:v>117.05636</c:v>
                </c:pt>
                <c:pt idx="173">
                  <c:v>119.2328</c:v>
                </c:pt>
                <c:pt idx="174">
                  <c:v>121.404</c:v>
                </c:pt>
                <c:pt idx="175">
                  <c:v>123.99028</c:v>
                </c:pt>
                <c:pt idx="176">
                  <c:v>126.55036</c:v>
                </c:pt>
                <c:pt idx="177">
                  <c:v>129.09996000000001</c:v>
                </c:pt>
                <c:pt idx="178">
                  <c:v>132.45576</c:v>
                </c:pt>
                <c:pt idx="179">
                  <c:v>135.79060000000001</c:v>
                </c:pt>
                <c:pt idx="180">
                  <c:v>139.11496</c:v>
                </c:pt>
                <c:pt idx="181">
                  <c:v>141.59119999999999</c:v>
                </c:pt>
                <c:pt idx="182">
                  <c:v>144.05171999999999</c:v>
                </c:pt>
                <c:pt idx="183">
                  <c:v>146.74683999999999</c:v>
                </c:pt>
                <c:pt idx="184">
                  <c:v>150.23356000000001</c:v>
                </c:pt>
                <c:pt idx="185">
                  <c:v>153.52931999999899</c:v>
                </c:pt>
                <c:pt idx="186">
                  <c:v>156.99508</c:v>
                </c:pt>
                <c:pt idx="187">
                  <c:v>160.20004</c:v>
                </c:pt>
                <c:pt idx="188">
                  <c:v>163.39452</c:v>
                </c:pt>
                <c:pt idx="189">
                  <c:v>166.59835999999899</c:v>
                </c:pt>
                <c:pt idx="190">
                  <c:v>169.26077714285699</c:v>
                </c:pt>
                <c:pt idx="191">
                  <c:v>172.43317714285701</c:v>
                </c:pt>
                <c:pt idx="192">
                  <c:v>175.600337142857</c:v>
                </c:pt>
                <c:pt idx="193">
                  <c:v>178.76225714285701</c:v>
                </c:pt>
                <c:pt idx="194">
                  <c:v>181.91369714285699</c:v>
                </c:pt>
                <c:pt idx="195">
                  <c:v>185.07037714285701</c:v>
                </c:pt>
                <c:pt idx="196">
                  <c:v>188.11231428571401</c:v>
                </c:pt>
                <c:pt idx="197">
                  <c:v>191.268994285714</c:v>
                </c:pt>
                <c:pt idx="198">
                  <c:v>194.43091428571401</c:v>
                </c:pt>
                <c:pt idx="199">
                  <c:v>197.58235428571399</c:v>
                </c:pt>
                <c:pt idx="200">
                  <c:v>200.733794285714</c:v>
                </c:pt>
                <c:pt idx="201">
                  <c:v>203.89571428571401</c:v>
                </c:pt>
                <c:pt idx="202">
                  <c:v>206.807314285714</c:v>
                </c:pt>
                <c:pt idx="203">
                  <c:v>209.146314285714</c:v>
                </c:pt>
                <c:pt idx="204">
                  <c:v>211.89839428571401</c:v>
                </c:pt>
                <c:pt idx="205">
                  <c:v>214.645234285714</c:v>
                </c:pt>
                <c:pt idx="206">
                  <c:v>217.386834285714</c:v>
                </c:pt>
                <c:pt idx="207">
                  <c:v>220.12319428571399</c:v>
                </c:pt>
                <c:pt idx="208">
                  <c:v>222.854314285714</c:v>
                </c:pt>
                <c:pt idx="209">
                  <c:v>224.77287428571401</c:v>
                </c:pt>
                <c:pt idx="210">
                  <c:v>227.18099428571401</c:v>
                </c:pt>
                <c:pt idx="211">
                  <c:v>230.04543428571401</c:v>
                </c:pt>
                <c:pt idx="212">
                  <c:v>233.139234285714</c:v>
                </c:pt>
                <c:pt idx="213">
                  <c:v>236.21207428571401</c:v>
                </c:pt>
                <c:pt idx="214">
                  <c:v>239.26807428571399</c:v>
                </c:pt>
                <c:pt idx="215">
                  <c:v>242.00689714285701</c:v>
                </c:pt>
                <c:pt idx="216">
                  <c:v>244.20953714285699</c:v>
                </c:pt>
                <c:pt idx="217">
                  <c:v>246.726497142857</c:v>
                </c:pt>
                <c:pt idx="218">
                  <c:v>249.72073714285699</c:v>
                </c:pt>
                <c:pt idx="219">
                  <c:v>252.70973714285699</c:v>
                </c:pt>
                <c:pt idx="220">
                  <c:v>255.698737142857</c:v>
                </c:pt>
                <c:pt idx="221">
                  <c:v>258.38628</c:v>
                </c:pt>
                <c:pt idx="222">
                  <c:v>260.55336</c:v>
                </c:pt>
                <c:pt idx="223">
                  <c:v>262.70996000000002</c:v>
                </c:pt>
                <c:pt idx="224">
                  <c:v>265.26704000000001</c:v>
                </c:pt>
                <c:pt idx="225">
                  <c:v>267.813639999999</c:v>
                </c:pt>
                <c:pt idx="226">
                  <c:v>270.750239999999</c:v>
                </c:pt>
                <c:pt idx="227">
                  <c:v>273.92144000000002</c:v>
                </c:pt>
                <c:pt idx="228">
                  <c:v>276.82235999999898</c:v>
                </c:pt>
                <c:pt idx="229">
                  <c:v>279.28399999999999</c:v>
                </c:pt>
                <c:pt idx="230">
                  <c:v>281.71944000000002</c:v>
                </c:pt>
                <c:pt idx="231">
                  <c:v>284.51344</c:v>
                </c:pt>
                <c:pt idx="232">
                  <c:v>287.666</c:v>
                </c:pt>
                <c:pt idx="233">
                  <c:v>290.78712000000002</c:v>
                </c:pt>
                <c:pt idx="234">
                  <c:v>294.05092000000002</c:v>
                </c:pt>
                <c:pt idx="235">
                  <c:v>297.18783999999999</c:v>
                </c:pt>
                <c:pt idx="236">
                  <c:v>299.83699999999999</c:v>
                </c:pt>
                <c:pt idx="237">
                  <c:v>302.86043999999998</c:v>
                </c:pt>
                <c:pt idx="238">
                  <c:v>305.87864000000002</c:v>
                </c:pt>
                <c:pt idx="239">
                  <c:v>309.28271999999998</c:v>
                </c:pt>
                <c:pt idx="240">
                  <c:v>312.67108000000002</c:v>
                </c:pt>
                <c:pt idx="241">
                  <c:v>316.04896000000002</c:v>
                </c:pt>
                <c:pt idx="242">
                  <c:v>319.09679999999997</c:v>
                </c:pt>
                <c:pt idx="243">
                  <c:v>322.05736000000002</c:v>
                </c:pt>
                <c:pt idx="244">
                  <c:v>325.12742285714199</c:v>
                </c:pt>
                <c:pt idx="245">
                  <c:v>328.47274285714201</c:v>
                </c:pt>
                <c:pt idx="246">
                  <c:v>331.81806285714202</c:v>
                </c:pt>
                <c:pt idx="247">
                  <c:v>335.147662857142</c:v>
                </c:pt>
                <c:pt idx="248">
                  <c:v>338.47726285714202</c:v>
                </c:pt>
                <c:pt idx="249">
                  <c:v>341.80686285714199</c:v>
                </c:pt>
                <c:pt idx="250">
                  <c:v>345.12598285714199</c:v>
                </c:pt>
                <c:pt idx="251">
                  <c:v>348.43986285714197</c:v>
                </c:pt>
                <c:pt idx="252">
                  <c:v>351.73278285714201</c:v>
                </c:pt>
                <c:pt idx="253">
                  <c:v>355.00998285714201</c:v>
                </c:pt>
                <c:pt idx="254">
                  <c:v>358.27146285714201</c:v>
                </c:pt>
                <c:pt idx="255">
                  <c:v>361.51722285714197</c:v>
                </c:pt>
                <c:pt idx="256">
                  <c:v>364.35726285714202</c:v>
                </c:pt>
                <c:pt idx="257">
                  <c:v>367.20254285714202</c:v>
                </c:pt>
                <c:pt idx="258">
                  <c:v>370.04258285714201</c:v>
                </c:pt>
                <c:pt idx="259">
                  <c:v>373.10374285714198</c:v>
                </c:pt>
                <c:pt idx="260">
                  <c:v>375.93030285714201</c:v>
                </c:pt>
                <c:pt idx="261">
                  <c:v>378.73066285714202</c:v>
                </c:pt>
                <c:pt idx="262">
                  <c:v>381.36514285714202</c:v>
                </c:pt>
                <c:pt idx="263">
                  <c:v>384.13294285714198</c:v>
                </c:pt>
                <c:pt idx="264">
                  <c:v>386.87342285714197</c:v>
                </c:pt>
                <c:pt idx="265">
                  <c:v>389.58246285714199</c:v>
                </c:pt>
                <c:pt idx="266">
                  <c:v>392.25482285714298</c:v>
                </c:pt>
                <c:pt idx="267">
                  <c:v>395.28050285714198</c:v>
                </c:pt>
                <c:pt idx="268">
                  <c:v>397.85854285714203</c:v>
                </c:pt>
                <c:pt idx="269">
                  <c:v>400.27467999999999</c:v>
                </c:pt>
                <c:pt idx="270">
                  <c:v>403.14031999999997</c:v>
                </c:pt>
                <c:pt idx="271">
                  <c:v>406.06890285714201</c:v>
                </c:pt>
                <c:pt idx="272">
                  <c:v>408.85846857142798</c:v>
                </c:pt>
                <c:pt idx="273">
                  <c:v>411.61466857142801</c:v>
                </c:pt>
                <c:pt idx="274">
                  <c:v>413.938948571428</c:v>
                </c:pt>
                <c:pt idx="275">
                  <c:v>416.247508571428</c:v>
                </c:pt>
                <c:pt idx="276">
                  <c:v>418.12938857142802</c:v>
                </c:pt>
                <c:pt idx="277">
                  <c:v>419.63174857142798</c:v>
                </c:pt>
                <c:pt idx="278">
                  <c:v>421.139348571428</c:v>
                </c:pt>
                <c:pt idx="279">
                  <c:v>422.66266857142801</c:v>
                </c:pt>
                <c:pt idx="280">
                  <c:v>424.20694857142797</c:v>
                </c:pt>
                <c:pt idx="281">
                  <c:v>425.382188571428</c:v>
                </c:pt>
                <c:pt idx="282">
                  <c:v>426.17790857142802</c:v>
                </c:pt>
                <c:pt idx="283">
                  <c:v>426.88508571428503</c:v>
                </c:pt>
                <c:pt idx="284">
                  <c:v>426.93224571428499</c:v>
                </c:pt>
                <c:pt idx="285">
                  <c:v>427.00560571428502</c:v>
                </c:pt>
                <c:pt idx="286">
                  <c:v>427.12088571428501</c:v>
                </c:pt>
                <c:pt idx="287">
                  <c:v>427.03300571428503</c:v>
                </c:pt>
                <c:pt idx="288">
                  <c:v>426.827525714285</c:v>
                </c:pt>
                <c:pt idx="289">
                  <c:v>425.86936571428498</c:v>
                </c:pt>
                <c:pt idx="290">
                  <c:v>424.97932571428498</c:v>
                </c:pt>
                <c:pt idx="291">
                  <c:v>424.15216571428499</c:v>
                </c:pt>
                <c:pt idx="292">
                  <c:v>422.88838285714201</c:v>
                </c:pt>
                <c:pt idx="293">
                  <c:v>422.14102285714199</c:v>
                </c:pt>
                <c:pt idx="294">
                  <c:v>421.461782857142</c:v>
                </c:pt>
                <c:pt idx="295">
                  <c:v>420.06302285714202</c:v>
                </c:pt>
                <c:pt idx="296">
                  <c:v>418.272999999999</c:v>
                </c:pt>
                <c:pt idx="297">
                  <c:v>416.32431428571402</c:v>
                </c:pt>
                <c:pt idx="298">
                  <c:v>414.19839428571402</c:v>
                </c:pt>
                <c:pt idx="299">
                  <c:v>412.088194285714</c:v>
                </c:pt>
                <c:pt idx="300">
                  <c:v>409.98847428571401</c:v>
                </c:pt>
                <c:pt idx="301">
                  <c:v>407.89399428571397</c:v>
                </c:pt>
                <c:pt idx="302">
                  <c:v>406.18427428571403</c:v>
                </c:pt>
                <c:pt idx="303">
                  <c:v>404.46931428571401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8D-491E-9C69-4AD21BC6B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Drone 023863 Maju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0.1(1)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(1)'!$L$6:$L$92</c:f>
              <c:numCache>
                <c:formatCode>0.000</c:formatCode>
                <c:ptCount val="87"/>
                <c:pt idx="0">
                  <c:v>0</c:v>
                </c:pt>
                <c:pt idx="1">
                  <c:v>1.5978999999788357E-2</c:v>
                </c:pt>
                <c:pt idx="2">
                  <c:v>4.8020400001405505E-2</c:v>
                </c:pt>
                <c:pt idx="3">
                  <c:v>7.8397400000540074E-2</c:v>
                </c:pt>
                <c:pt idx="4">
                  <c:v>0.12518360000103712</c:v>
                </c:pt>
                <c:pt idx="5">
                  <c:v>0.1556297999995877</c:v>
                </c:pt>
                <c:pt idx="6">
                  <c:v>0.18714539999928093</c:v>
                </c:pt>
                <c:pt idx="7">
                  <c:v>0.21850279999853228</c:v>
                </c:pt>
                <c:pt idx="8">
                  <c:v>0.25030540000079782</c:v>
                </c:pt>
                <c:pt idx="9">
                  <c:v>0.28175019999980577</c:v>
                </c:pt>
                <c:pt idx="10">
                  <c:v>0.32845739999902435</c:v>
                </c:pt>
                <c:pt idx="11">
                  <c:v>0.34364300000015646</c:v>
                </c:pt>
                <c:pt idx="12">
                  <c:v>0.37456949999977951</c:v>
                </c:pt>
                <c:pt idx="13">
                  <c:v>0.40592710000055376</c:v>
                </c:pt>
                <c:pt idx="14">
                  <c:v>0.43773750000036671</c:v>
                </c:pt>
                <c:pt idx="15">
                  <c:v>0.48478329999852576</c:v>
                </c:pt>
                <c:pt idx="16">
                  <c:v>0.51562189999822294</c:v>
                </c:pt>
                <c:pt idx="17">
                  <c:v>0.54614560000118217</c:v>
                </c:pt>
                <c:pt idx="18">
                  <c:v>0.57685159999891766</c:v>
                </c:pt>
                <c:pt idx="19">
                  <c:v>0.60878610000145272</c:v>
                </c:pt>
                <c:pt idx="20">
                  <c:v>0.63983000000007451</c:v>
                </c:pt>
                <c:pt idx="21">
                  <c:v>0.67057850000128383</c:v>
                </c:pt>
                <c:pt idx="22">
                  <c:v>0.7023406000007526</c:v>
                </c:pt>
                <c:pt idx="23">
                  <c:v>0.74946379999892088</c:v>
                </c:pt>
                <c:pt idx="24">
                  <c:v>0.78006200000163517</c:v>
                </c:pt>
                <c:pt idx="25">
                  <c:v>0.80993120000130148</c:v>
                </c:pt>
                <c:pt idx="26">
                  <c:v>0.84056879999843659</c:v>
                </c:pt>
                <c:pt idx="27">
                  <c:v>0.87169450000146753</c:v>
                </c:pt>
                <c:pt idx="28">
                  <c:v>0.91706319999866537</c:v>
                </c:pt>
                <c:pt idx="29">
                  <c:v>0.94770340000104625</c:v>
                </c:pt>
                <c:pt idx="30">
                  <c:v>0.97778380000090692</c:v>
                </c:pt>
                <c:pt idx="31">
                  <c:v>1.0081788999996206</c:v>
                </c:pt>
                <c:pt idx="32">
                  <c:v>1.0388381000011577</c:v>
                </c:pt>
                <c:pt idx="33">
                  <c:v>1.0706940000018221</c:v>
                </c:pt>
                <c:pt idx="34">
                  <c:v>1.0860371000017039</c:v>
                </c:pt>
                <c:pt idx="35">
                  <c:v>1.1332594999985304</c:v>
                </c:pt>
                <c:pt idx="36">
                  <c:v>1.1637214000002132</c:v>
                </c:pt>
                <c:pt idx="37">
                  <c:v>1.1955737999996927</c:v>
                </c:pt>
                <c:pt idx="38">
                  <c:v>1.2259607000014512</c:v>
                </c:pt>
                <c:pt idx="39">
                  <c:v>1.2570764999982202</c:v>
                </c:pt>
                <c:pt idx="40">
                  <c:v>1.3035732999996981</c:v>
                </c:pt>
                <c:pt idx="41">
                  <c:v>1.334498899999744</c:v>
                </c:pt>
                <c:pt idx="42">
                  <c:v>1.3649025999984588</c:v>
                </c:pt>
                <c:pt idx="43">
                  <c:v>1.3957549000006111</c:v>
                </c:pt>
                <c:pt idx="44">
                  <c:v>1.4269896000005247</c:v>
                </c:pt>
                <c:pt idx="45">
                  <c:v>1.4740306999992754</c:v>
                </c:pt>
                <c:pt idx="46">
                  <c:v>1.5050529000000097</c:v>
                </c:pt>
                <c:pt idx="47">
                  <c:v>1.5366983999992954</c:v>
                </c:pt>
                <c:pt idx="48">
                  <c:v>1.5526442000009411</c:v>
                </c:pt>
                <c:pt idx="49">
                  <c:v>1.5844509999988077</c:v>
                </c:pt>
                <c:pt idx="50">
                  <c:v>1.6153832000018156</c:v>
                </c:pt>
                <c:pt idx="51">
                  <c:v>1.6459891999984393</c:v>
                </c:pt>
                <c:pt idx="52">
                  <c:v>1.6766061000016634</c:v>
                </c:pt>
                <c:pt idx="53">
                  <c:v>1.7074992000016209</c:v>
                </c:pt>
                <c:pt idx="54">
                  <c:v>1.7546352999997907</c:v>
                </c:pt>
                <c:pt idx="55">
                  <c:v>1.7862233000014385</c:v>
                </c:pt>
                <c:pt idx="56">
                  <c:v>1.817467900000338</c:v>
                </c:pt>
                <c:pt idx="57">
                  <c:v>1.8487064000000828</c:v>
                </c:pt>
                <c:pt idx="58">
                  <c:v>1.8800020999988192</c:v>
                </c:pt>
                <c:pt idx="59">
                  <c:v>1.9265664999984438</c:v>
                </c:pt>
                <c:pt idx="60">
                  <c:v>1.9442285000004631</c:v>
                </c:pt>
                <c:pt idx="61">
                  <c:v>1.9889972999990277</c:v>
                </c:pt>
                <c:pt idx="62">
                  <c:v>2.0204539000005752</c:v>
                </c:pt>
                <c:pt idx="63">
                  <c:v>2.0367068000014115</c:v>
                </c:pt>
                <c:pt idx="64">
                  <c:v>2.0675632999991649</c:v>
                </c:pt>
                <c:pt idx="65">
                  <c:v>2.0982389999990119</c:v>
                </c:pt>
                <c:pt idx="66">
                  <c:v>2.1449412000001757</c:v>
                </c:pt>
                <c:pt idx="67">
                  <c:v>2.1766478999998071</c:v>
                </c:pt>
                <c:pt idx="68">
                  <c:v>2.208259499999258</c:v>
                </c:pt>
                <c:pt idx="69">
                  <c:v>2.2388043999999354</c:v>
                </c:pt>
                <c:pt idx="70">
                  <c:v>2.2698132000004989</c:v>
                </c:pt>
                <c:pt idx="71">
                  <c:v>2.3007144000002882</c:v>
                </c:pt>
                <c:pt idx="72">
                  <c:v>2.3320399000003817</c:v>
                </c:pt>
                <c:pt idx="73">
                  <c:v>2.3781855000015639</c:v>
                </c:pt>
                <c:pt idx="74">
                  <c:v>2.4101220999982615</c:v>
                </c:pt>
                <c:pt idx="75">
                  <c:v>2.4403257999983907</c:v>
                </c:pt>
                <c:pt idx="76">
                  <c:v>2.4565365999987989</c:v>
                </c:pt>
                <c:pt idx="77">
                  <c:v>2.4875546000002942</c:v>
                </c:pt>
                <c:pt idx="78">
                  <c:v>2.5351312999991933</c:v>
                </c:pt>
                <c:pt idx="79">
                  <c:v>2.5672167999982776</c:v>
                </c:pt>
                <c:pt idx="80">
                  <c:v>2.5988379000009445</c:v>
                </c:pt>
                <c:pt idx="81">
                  <c:v>2.6303062000006321</c:v>
                </c:pt>
                <c:pt idx="82">
                  <c:v>2.660799199999019</c:v>
                </c:pt>
                <c:pt idx="83">
                  <c:v>2.6916941999988921</c:v>
                </c:pt>
                <c:pt idx="84">
                  <c:v>2.7226837999987765</c:v>
                </c:pt>
                <c:pt idx="85">
                  <c:v>2.7697453000000678</c:v>
                </c:pt>
                <c:pt idx="86">
                  <c:v>2.8008102999992843</c:v>
                </c:pt>
              </c:numCache>
            </c:numRef>
          </c:xVal>
          <c:yVal>
            <c:numRef>
              <c:f>'0.1 (1)'!$P$6:$P$92</c:f>
              <c:numCache>
                <c:formatCode>0.000</c:formatCode>
                <c:ptCount val="87"/>
                <c:pt idx="0">
                  <c:v>1.310091428571404</c:v>
                </c:pt>
                <c:pt idx="1">
                  <c:v>0.88341142857139943</c:v>
                </c:pt>
                <c:pt idx="2">
                  <c:v>0.68675428571430075</c:v>
                </c:pt>
                <c:pt idx="3">
                  <c:v>0.48485714285710202</c:v>
                </c:pt>
                <c:pt idx="4">
                  <c:v>0.27772000000000219</c:v>
                </c:pt>
                <c:pt idx="5">
                  <c:v>0.21484000000000236</c:v>
                </c:pt>
                <c:pt idx="6">
                  <c:v>0.15196000000000254</c:v>
                </c:pt>
                <c:pt idx="7">
                  <c:v>7.8600000000001558E-2</c:v>
                </c:pt>
                <c:pt idx="8">
                  <c:v>0</c:v>
                </c:pt>
                <c:pt idx="9">
                  <c:v>6.0417142857097872E-2</c:v>
                </c:pt>
                <c:pt idx="10">
                  <c:v>0.11559428571430175</c:v>
                </c:pt>
                <c:pt idx="11">
                  <c:v>0.7541142857143015</c:v>
                </c:pt>
                <c:pt idx="12">
                  <c:v>1.3978742857143018</c:v>
                </c:pt>
                <c:pt idx="13">
                  <c:v>2.0416342857143022</c:v>
                </c:pt>
                <c:pt idx="14">
                  <c:v>2.6958742857143037</c:v>
                </c:pt>
                <c:pt idx="15">
                  <c:v>3.3553542857142986</c:v>
                </c:pt>
                <c:pt idx="16">
                  <c:v>4.0253142857143018</c:v>
                </c:pt>
                <c:pt idx="17">
                  <c:v>4.7057542857142991</c:v>
                </c:pt>
                <c:pt idx="18">
                  <c:v>5.3914342857143041</c:v>
                </c:pt>
                <c:pt idx="19">
                  <c:v>6.0823542857143025</c:v>
                </c:pt>
                <c:pt idx="20">
                  <c:v>6.7837542857143021</c:v>
                </c:pt>
                <c:pt idx="21">
                  <c:v>7.5008742857143034</c:v>
                </c:pt>
                <c:pt idx="22">
                  <c:v>8.2232342857142982</c:v>
                </c:pt>
                <c:pt idx="23">
                  <c:v>8.9665542857143024</c:v>
                </c:pt>
                <c:pt idx="24">
                  <c:v>9.8803314285714023</c:v>
                </c:pt>
                <c:pt idx="25">
                  <c:v>10.885114285714302</c:v>
                </c:pt>
                <c:pt idx="26">
                  <c:v>11.686074285714298</c:v>
                </c:pt>
                <c:pt idx="27">
                  <c:v>12.283211428571398</c:v>
                </c:pt>
                <c:pt idx="28">
                  <c:v>12.906548571428601</c:v>
                </c:pt>
                <c:pt idx="29">
                  <c:v>13.5508457142857</c:v>
                </c:pt>
                <c:pt idx="30">
                  <c:v>14.071845714285701</c:v>
                </c:pt>
                <c:pt idx="31">
                  <c:v>14.828108571428601</c:v>
                </c:pt>
                <c:pt idx="32">
                  <c:v>15.605331428571404</c:v>
                </c:pt>
                <c:pt idx="33">
                  <c:v>16.558251428571403</c:v>
                </c:pt>
                <c:pt idx="34">
                  <c:v>17.532131428571397</c:v>
                </c:pt>
                <c:pt idx="35">
                  <c:v>18.526971428571407</c:v>
                </c:pt>
                <c:pt idx="36">
                  <c:v>19.614931428571403</c:v>
                </c:pt>
                <c:pt idx="37">
                  <c:v>20.637091428571402</c:v>
                </c:pt>
                <c:pt idx="38">
                  <c:v>21.286091428571403</c:v>
                </c:pt>
                <c:pt idx="39">
                  <c:v>21.950811428571406</c:v>
                </c:pt>
                <c:pt idx="40">
                  <c:v>22.626011428571395</c:v>
                </c:pt>
                <c:pt idx="41">
                  <c:v>23.316931428571401</c:v>
                </c:pt>
                <c:pt idx="42">
                  <c:v>24.382131428571405</c:v>
                </c:pt>
                <c:pt idx="43">
                  <c:v>25.457811428571397</c:v>
                </c:pt>
                <c:pt idx="44">
                  <c:v>26.538731428571403</c:v>
                </c:pt>
                <c:pt idx="45">
                  <c:v>27.614411428571394</c:v>
                </c:pt>
                <c:pt idx="46">
                  <c:v>28.684851428571399</c:v>
                </c:pt>
                <c:pt idx="47">
                  <c:v>30.124331428571402</c:v>
                </c:pt>
                <c:pt idx="48">
                  <c:v>31.553331428571404</c:v>
                </c:pt>
                <c:pt idx="49">
                  <c:v>32.811874285714303</c:v>
                </c:pt>
                <c:pt idx="50">
                  <c:v>33.829914285714302</c:v>
                </c:pt>
                <c:pt idx="51">
                  <c:v>34.842714285714301</c:v>
                </c:pt>
                <c:pt idx="52">
                  <c:v>36.214074285714297</c:v>
                </c:pt>
                <c:pt idx="53">
                  <c:v>37.574954285714306</c:v>
                </c:pt>
                <c:pt idx="54">
                  <c:v>39.304874285714298</c:v>
                </c:pt>
                <c:pt idx="55">
                  <c:v>41.029554285714305</c:v>
                </c:pt>
                <c:pt idx="56">
                  <c:v>42.529451428571399</c:v>
                </c:pt>
                <c:pt idx="57">
                  <c:v>44.029348571428606</c:v>
                </c:pt>
                <c:pt idx="58">
                  <c:v>45.369268571428599</c:v>
                </c:pt>
                <c:pt idx="59">
                  <c:v>46.703948571428604</c:v>
                </c:pt>
                <c:pt idx="60">
                  <c:v>48.402428571428608</c:v>
                </c:pt>
                <c:pt idx="61">
                  <c:v>50.033988571428601</c:v>
                </c:pt>
                <c:pt idx="62">
                  <c:v>52.105628571427594</c:v>
                </c:pt>
                <c:pt idx="63">
                  <c:v>54.576628571427598</c:v>
                </c:pt>
                <c:pt idx="64">
                  <c:v>57.068588571427604</c:v>
                </c:pt>
                <c:pt idx="65">
                  <c:v>59.576268571427597</c:v>
                </c:pt>
                <c:pt idx="66">
                  <c:v>62.089188571427606</c:v>
                </c:pt>
                <c:pt idx="67">
                  <c:v>64.607348571427593</c:v>
                </c:pt>
                <c:pt idx="68">
                  <c:v>67.4945485714276</c:v>
                </c:pt>
                <c:pt idx="69">
                  <c:v>70.386988571427594</c:v>
                </c:pt>
                <c:pt idx="70">
                  <c:v>73.295148571427603</c:v>
                </c:pt>
                <c:pt idx="71">
                  <c:v>76.2190285714276</c:v>
                </c:pt>
                <c:pt idx="72">
                  <c:v>78.779108571427599</c:v>
                </c:pt>
                <c:pt idx="73">
                  <c:v>81.697748571428605</c:v>
                </c:pt>
                <c:pt idx="74">
                  <c:v>84.985428571428599</c:v>
                </c:pt>
                <c:pt idx="75">
                  <c:v>88.283588571428595</c:v>
                </c:pt>
                <c:pt idx="76">
                  <c:v>91.592228571428592</c:v>
                </c:pt>
                <c:pt idx="77">
                  <c:v>94.537068571428591</c:v>
                </c:pt>
                <c:pt idx="78">
                  <c:v>97.103508571428591</c:v>
                </c:pt>
                <c:pt idx="79">
                  <c:v>100.04834857142859</c:v>
                </c:pt>
                <c:pt idx="80">
                  <c:v>103.35174857142761</c:v>
                </c:pt>
                <c:pt idx="81">
                  <c:v>106.6603885714276</c:v>
                </c:pt>
                <c:pt idx="82">
                  <c:v>109.58538857142858</c:v>
                </c:pt>
                <c:pt idx="83">
                  <c:v>112.5103885714276</c:v>
                </c:pt>
                <c:pt idx="84">
                  <c:v>115.44062857142859</c:v>
                </c:pt>
                <c:pt idx="85">
                  <c:v>118.7545085714286</c:v>
                </c:pt>
                <c:pt idx="86">
                  <c:v>122.0380685714286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FD-42B0-B729-E883D11B0382}"/>
            </c:ext>
          </c:extLst>
        </c:ser>
        <c:ser>
          <c:idx val="1"/>
          <c:order val="1"/>
          <c:tx>
            <c:v>0.1(2)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(2)'!$L$6:$L$116</c:f>
              <c:numCache>
                <c:formatCode>0.000</c:formatCode>
                <c:ptCount val="111"/>
                <c:pt idx="0">
                  <c:v>0</c:v>
                </c:pt>
                <c:pt idx="1">
                  <c:v>3.1576000001223292E-2</c:v>
                </c:pt>
                <c:pt idx="2">
                  <c:v>6.1605300001247087E-2</c:v>
                </c:pt>
                <c:pt idx="3">
                  <c:v>9.3037400001776405E-2</c:v>
                </c:pt>
                <c:pt idx="4">
                  <c:v>0.12408310000319034</c:v>
                </c:pt>
                <c:pt idx="5">
                  <c:v>0.16954550000082236</c:v>
                </c:pt>
                <c:pt idx="6">
                  <c:v>0.20016650000252412</c:v>
                </c:pt>
                <c:pt idx="7">
                  <c:v>0.21539570000095409</c:v>
                </c:pt>
                <c:pt idx="8">
                  <c:v>0.24597830000129761</c:v>
                </c:pt>
                <c:pt idx="9">
                  <c:v>0.27663740000207326</c:v>
                </c:pt>
                <c:pt idx="10">
                  <c:v>0.32193310000002384</c:v>
                </c:pt>
                <c:pt idx="11">
                  <c:v>0.35387320000154432</c:v>
                </c:pt>
                <c:pt idx="12">
                  <c:v>0.38467680000030668</c:v>
                </c:pt>
                <c:pt idx="13">
                  <c:v>0.41552510000110487</c:v>
                </c:pt>
                <c:pt idx="14">
                  <c:v>0.44678040000144392</c:v>
                </c:pt>
                <c:pt idx="15">
                  <c:v>0.47780100000090897</c:v>
                </c:pt>
                <c:pt idx="16">
                  <c:v>0.50853629999983241</c:v>
                </c:pt>
                <c:pt idx="17">
                  <c:v>0.55421740000019781</c:v>
                </c:pt>
                <c:pt idx="18">
                  <c:v>0.58542430000306922</c:v>
                </c:pt>
                <c:pt idx="19">
                  <c:v>0.61676230000011856</c:v>
                </c:pt>
                <c:pt idx="20">
                  <c:v>0.64793270000154735</c:v>
                </c:pt>
                <c:pt idx="21">
                  <c:v>0.67934130000139703</c:v>
                </c:pt>
                <c:pt idx="22">
                  <c:v>0.72523780000119586</c:v>
                </c:pt>
                <c:pt idx="23">
                  <c:v>0.7405456000014965</c:v>
                </c:pt>
                <c:pt idx="24">
                  <c:v>0.78720610000164015</c:v>
                </c:pt>
                <c:pt idx="25">
                  <c:v>0.81798310000158381</c:v>
                </c:pt>
                <c:pt idx="26">
                  <c:v>0.8338465000015276</c:v>
                </c:pt>
                <c:pt idx="27">
                  <c:v>0.87978570000268519</c:v>
                </c:pt>
                <c:pt idx="28">
                  <c:v>0.89584730000206036</c:v>
                </c:pt>
                <c:pt idx="29">
                  <c:v>0.94217940000089584</c:v>
                </c:pt>
                <c:pt idx="30">
                  <c:v>0.9739770000014687</c:v>
                </c:pt>
                <c:pt idx="31">
                  <c:v>1.0054401000015787</c:v>
                </c:pt>
                <c:pt idx="32">
                  <c:v>1.0363149000004341</c:v>
                </c:pt>
                <c:pt idx="33">
                  <c:v>1.0678797000000486</c:v>
                </c:pt>
                <c:pt idx="34">
                  <c:v>1.0980638000000909</c:v>
                </c:pt>
                <c:pt idx="35">
                  <c:v>1.1280070000029809</c:v>
                </c:pt>
                <c:pt idx="36">
                  <c:v>1.1751662000024226</c:v>
                </c:pt>
                <c:pt idx="37">
                  <c:v>1.2069718000020657</c:v>
                </c:pt>
                <c:pt idx="38">
                  <c:v>1.2378019999996468</c:v>
                </c:pt>
                <c:pt idx="39">
                  <c:v>1.2689065000013215</c:v>
                </c:pt>
                <c:pt idx="40">
                  <c:v>1.2997173000003386</c:v>
                </c:pt>
                <c:pt idx="41">
                  <c:v>1.3309651000017766</c:v>
                </c:pt>
                <c:pt idx="42">
                  <c:v>1.3620956000013393</c:v>
                </c:pt>
                <c:pt idx="43">
                  <c:v>1.4092201000021305</c:v>
                </c:pt>
                <c:pt idx="44">
                  <c:v>1.4249546000028204</c:v>
                </c:pt>
                <c:pt idx="45">
                  <c:v>1.4571863000019221</c:v>
                </c:pt>
                <c:pt idx="46">
                  <c:v>1.4889556000016455</c:v>
                </c:pt>
                <c:pt idx="47">
                  <c:v>1.5201553000006243</c:v>
                </c:pt>
                <c:pt idx="48">
                  <c:v>1.5667081000028702</c:v>
                </c:pt>
                <c:pt idx="49">
                  <c:v>1.5969050000021525</c:v>
                </c:pt>
                <c:pt idx="50">
                  <c:v>1.628226500000892</c:v>
                </c:pt>
                <c:pt idx="51">
                  <c:v>1.6599411999995937</c:v>
                </c:pt>
                <c:pt idx="52">
                  <c:v>1.707054500002414</c:v>
                </c:pt>
                <c:pt idx="53">
                  <c:v>1.7222848000019439</c:v>
                </c:pt>
                <c:pt idx="54">
                  <c:v>1.7536215000000084</c:v>
                </c:pt>
                <c:pt idx="55">
                  <c:v>1.8009488000025158</c:v>
                </c:pt>
                <c:pt idx="56">
                  <c:v>1.8169038000014552</c:v>
                </c:pt>
                <c:pt idx="57">
                  <c:v>1.8481849000017974</c:v>
                </c:pt>
                <c:pt idx="58">
                  <c:v>1.8794903000016348</c:v>
                </c:pt>
                <c:pt idx="59">
                  <c:v>1.9100964999997814</c:v>
                </c:pt>
                <c:pt idx="60">
                  <c:v>1.9869456000014907</c:v>
                </c:pt>
                <c:pt idx="61">
                  <c:v>2.0181896000030974</c:v>
                </c:pt>
                <c:pt idx="62">
                  <c:v>2.0336214000017208</c:v>
                </c:pt>
                <c:pt idx="63">
                  <c:v>2.0497592000028817</c:v>
                </c:pt>
                <c:pt idx="64">
                  <c:v>2.079846800002997</c:v>
                </c:pt>
                <c:pt idx="65">
                  <c:v>2.1101678000013635</c:v>
                </c:pt>
                <c:pt idx="66">
                  <c:v>2.1414227000022947</c:v>
                </c:pt>
                <c:pt idx="67">
                  <c:v>2.188474500002485</c:v>
                </c:pt>
                <c:pt idx="68">
                  <c:v>2.2201617000027909</c:v>
                </c:pt>
                <c:pt idx="69">
                  <c:v>2.2514725000000908</c:v>
                </c:pt>
                <c:pt idx="70">
                  <c:v>2.2821003000026394</c:v>
                </c:pt>
                <c:pt idx="71">
                  <c:v>2.313173900001857</c:v>
                </c:pt>
                <c:pt idx="72">
                  <c:v>2.3450126999996428</c:v>
                </c:pt>
                <c:pt idx="73">
                  <c:v>2.3762939000007464</c:v>
                </c:pt>
                <c:pt idx="74">
                  <c:v>2.3916419000015594</c:v>
                </c:pt>
                <c:pt idx="75">
                  <c:v>2.4382115000007616</c:v>
                </c:pt>
                <c:pt idx="76">
                  <c:v>2.4701019000021915</c:v>
                </c:pt>
                <c:pt idx="77">
                  <c:v>2.5013687999999092</c:v>
                </c:pt>
                <c:pt idx="78">
                  <c:v>2.5321035000015399</c:v>
                </c:pt>
                <c:pt idx="79">
                  <c:v>2.5623388000021805</c:v>
                </c:pt>
                <c:pt idx="80">
                  <c:v>2.5932014000027266</c:v>
                </c:pt>
                <c:pt idx="81">
                  <c:v>2.6399462000008498</c:v>
                </c:pt>
                <c:pt idx="82">
                  <c:v>2.6711793000031321</c:v>
                </c:pt>
                <c:pt idx="83">
                  <c:v>2.703143300001102</c:v>
                </c:pt>
                <c:pt idx="84">
                  <c:v>2.7339831000026606</c:v>
                </c:pt>
                <c:pt idx="85">
                  <c:v>2.7650900000007823</c:v>
                </c:pt>
                <c:pt idx="86">
                  <c:v>2.7955758000025526</c:v>
                </c:pt>
                <c:pt idx="87">
                  <c:v>2.8418001999998523</c:v>
                </c:pt>
                <c:pt idx="88">
                  <c:v>2.8733367000022554</c:v>
                </c:pt>
                <c:pt idx="89">
                  <c:v>2.904500000000553</c:v>
                </c:pt>
                <c:pt idx="90">
                  <c:v>2.9207311000027403</c:v>
                </c:pt>
                <c:pt idx="91">
                  <c:v>2.9505698000029952</c:v>
                </c:pt>
                <c:pt idx="92">
                  <c:v>2.9815812000015285</c:v>
                </c:pt>
                <c:pt idx="93">
                  <c:v>3.0284371000016108</c:v>
                </c:pt>
                <c:pt idx="94">
                  <c:v>3.0588954000013473</c:v>
                </c:pt>
                <c:pt idx="95">
                  <c:v>3.0913373000003048</c:v>
                </c:pt>
                <c:pt idx="96">
                  <c:v>3.121882800001913</c:v>
                </c:pt>
                <c:pt idx="97">
                  <c:v>3.1685355000008713</c:v>
                </c:pt>
                <c:pt idx="98">
                  <c:v>3.1999789000001329</c:v>
                </c:pt>
                <c:pt idx="99">
                  <c:v>3.2301694000016141</c:v>
                </c:pt>
                <c:pt idx="100">
                  <c:v>3.2612520000002405</c:v>
                </c:pt>
                <c:pt idx="101">
                  <c:v>3.2921919000000344</c:v>
                </c:pt>
                <c:pt idx="102">
                  <c:v>3.3239906000017072</c:v>
                </c:pt>
                <c:pt idx="103">
                  <c:v>3.3550028999998176</c:v>
                </c:pt>
                <c:pt idx="104">
                  <c:v>3.3863565999999992</c:v>
                </c:pt>
                <c:pt idx="105">
                  <c:v>3.4177533000001858</c:v>
                </c:pt>
                <c:pt idx="106">
                  <c:v>3.4489781000011135</c:v>
                </c:pt>
                <c:pt idx="107">
                  <c:v>3.4799892000010004</c:v>
                </c:pt>
                <c:pt idx="108">
                  <c:v>3.5109595000030822</c:v>
                </c:pt>
                <c:pt idx="109">
                  <c:v>3.5417909000025247</c:v>
                </c:pt>
                <c:pt idx="110">
                  <c:v>3.5717697000000044</c:v>
                </c:pt>
              </c:numCache>
            </c:numRef>
          </c:xVal>
          <c:yVal>
            <c:numRef>
              <c:f>'0.1 (2)'!$P$6:$P$116</c:f>
              <c:numCache>
                <c:formatCode>0.000</c:formatCode>
                <c:ptCount val="111"/>
                <c:pt idx="0">
                  <c:v>0</c:v>
                </c:pt>
                <c:pt idx="1">
                  <c:v>0.5262399999999019</c:v>
                </c:pt>
                <c:pt idx="2">
                  <c:v>1.1305428571427996</c:v>
                </c:pt>
                <c:pt idx="3">
                  <c:v>1.8958228571427966</c:v>
                </c:pt>
                <c:pt idx="4">
                  <c:v>2.7399028571428019</c:v>
                </c:pt>
                <c:pt idx="5">
                  <c:v>3.9140228571427969</c:v>
                </c:pt>
                <c:pt idx="6">
                  <c:v>5.0829028571427983</c:v>
                </c:pt>
                <c:pt idx="7">
                  <c:v>6.2517828571427998</c:v>
                </c:pt>
                <c:pt idx="8">
                  <c:v>7.2611428571428007</c:v>
                </c:pt>
                <c:pt idx="9">
                  <c:v>8.2809828571428028</c:v>
                </c:pt>
                <c:pt idx="10">
                  <c:v>9.0662228571427974</c:v>
                </c:pt>
                <c:pt idx="11">
                  <c:v>9.8671828571428009</c:v>
                </c:pt>
                <c:pt idx="12">
                  <c:v>10.6891028571428</c:v>
                </c:pt>
                <c:pt idx="13">
                  <c:v>11.932462857142802</c:v>
                </c:pt>
                <c:pt idx="14">
                  <c:v>13.181062857142798</c:v>
                </c:pt>
                <c:pt idx="15">
                  <c:v>14.440142857142803</c:v>
                </c:pt>
                <c:pt idx="16">
                  <c:v>15.704462857142801</c:v>
                </c:pt>
                <c:pt idx="17">
                  <c:v>17.379742857142801</c:v>
                </c:pt>
                <c:pt idx="18">
                  <c:v>19.060262857142803</c:v>
                </c:pt>
                <c:pt idx="19">
                  <c:v>20.746022857142798</c:v>
                </c:pt>
                <c:pt idx="20">
                  <c:v>22.4370228571428</c:v>
                </c:pt>
                <c:pt idx="21">
                  <c:v>24.138502857142797</c:v>
                </c:pt>
                <c:pt idx="22">
                  <c:v>26.256182857142797</c:v>
                </c:pt>
                <c:pt idx="23">
                  <c:v>28.379102857142804</c:v>
                </c:pt>
                <c:pt idx="24">
                  <c:v>30.256942857142796</c:v>
                </c:pt>
                <c:pt idx="25">
                  <c:v>32.540502857142805</c:v>
                </c:pt>
                <c:pt idx="26">
                  <c:v>34.516702857142796</c:v>
                </c:pt>
                <c:pt idx="27">
                  <c:v>36.414839999999906</c:v>
                </c:pt>
                <c:pt idx="28">
                  <c:v>38.141519999999893</c:v>
                </c:pt>
                <c:pt idx="29">
                  <c:v>39.789399999999993</c:v>
                </c:pt>
                <c:pt idx="30">
                  <c:v>41.503599999999999</c:v>
                </c:pt>
                <c:pt idx="31">
                  <c:v>43.223039999999905</c:v>
                </c:pt>
                <c:pt idx="32">
                  <c:v>44.947719999999897</c:v>
                </c:pt>
                <c:pt idx="33">
                  <c:v>47.067639999999905</c:v>
                </c:pt>
                <c:pt idx="34">
                  <c:v>49.182319999999997</c:v>
                </c:pt>
                <c:pt idx="35">
                  <c:v>51.285399999999903</c:v>
                </c:pt>
                <c:pt idx="36">
                  <c:v>53.388479999999895</c:v>
                </c:pt>
                <c:pt idx="37">
                  <c:v>55.486319999999999</c:v>
                </c:pt>
                <c:pt idx="38">
                  <c:v>57.508479999999999</c:v>
                </c:pt>
                <c:pt idx="39">
                  <c:v>59.61992</c:v>
                </c:pt>
                <c:pt idx="40">
                  <c:v>62.139199999999995</c:v>
                </c:pt>
                <c:pt idx="41">
                  <c:v>64.653240000000011</c:v>
                </c:pt>
                <c:pt idx="42">
                  <c:v>66.921079999999989</c:v>
                </c:pt>
                <c:pt idx="43">
                  <c:v>69.18368000000001</c:v>
                </c:pt>
                <c:pt idx="44">
                  <c:v>71.441039999999987</c:v>
                </c:pt>
                <c:pt idx="45">
                  <c:v>73.942479999999989</c:v>
                </c:pt>
                <c:pt idx="46">
                  <c:v>77.016520000000014</c:v>
                </c:pt>
                <c:pt idx="47">
                  <c:v>79.679599999999994</c:v>
                </c:pt>
                <c:pt idx="48">
                  <c:v>82.347919999999988</c:v>
                </c:pt>
                <c:pt idx="49">
                  <c:v>85.016239999998987</c:v>
                </c:pt>
                <c:pt idx="50">
                  <c:v>87.284079999998994</c:v>
                </c:pt>
                <c:pt idx="51">
                  <c:v>89.977937142857002</c:v>
                </c:pt>
                <c:pt idx="52">
                  <c:v>92.666554285714</c:v>
                </c:pt>
                <c:pt idx="53">
                  <c:v>96.001394285714014</c:v>
                </c:pt>
                <c:pt idx="54">
                  <c:v>99.341474285714014</c:v>
                </c:pt>
                <c:pt idx="55">
                  <c:v>102.27583428571401</c:v>
                </c:pt>
                <c:pt idx="56">
                  <c:v>105.215434285714</c:v>
                </c:pt>
                <c:pt idx="57">
                  <c:v>108.451251428571</c:v>
                </c:pt>
                <c:pt idx="58">
                  <c:v>111.631354285714</c:v>
                </c:pt>
                <c:pt idx="59">
                  <c:v>114.992394285714</c:v>
                </c:pt>
                <c:pt idx="60">
                  <c:v>118.36503428571402</c:v>
                </c:pt>
                <c:pt idx="61">
                  <c:v>121.74291428571399</c:v>
                </c:pt>
                <c:pt idx="62">
                  <c:v>125.131274285714</c:v>
                </c:pt>
                <c:pt idx="63">
                  <c:v>128.205314285714</c:v>
                </c:pt>
                <c:pt idx="64">
                  <c:v>131.61151428571401</c:v>
                </c:pt>
                <c:pt idx="65">
                  <c:v>134.72985714285701</c:v>
                </c:pt>
                <c:pt idx="66">
                  <c:v>138.149657142857</c:v>
                </c:pt>
                <c:pt idx="67">
                  <c:v>141.415177142857</c:v>
                </c:pt>
                <c:pt idx="68">
                  <c:v>144.685937142857</c:v>
                </c:pt>
                <c:pt idx="69">
                  <c:v>147.96193714285701</c:v>
                </c:pt>
                <c:pt idx="70">
                  <c:v>151.295314285714</c:v>
                </c:pt>
                <c:pt idx="71">
                  <c:v>154.17083428571399</c:v>
                </c:pt>
                <c:pt idx="72">
                  <c:v>157.45731428571401</c:v>
                </c:pt>
                <c:pt idx="73">
                  <c:v>160.738554285714</c:v>
                </c:pt>
                <c:pt idx="74">
                  <c:v>164.02503428571401</c:v>
                </c:pt>
                <c:pt idx="75">
                  <c:v>167.311514285714</c:v>
                </c:pt>
                <c:pt idx="76">
                  <c:v>170.18769714285702</c:v>
                </c:pt>
                <c:pt idx="77">
                  <c:v>173.47484</c:v>
                </c:pt>
                <c:pt idx="78">
                  <c:v>176.53720000000001</c:v>
                </c:pt>
                <c:pt idx="79">
                  <c:v>179.60480000000001</c:v>
                </c:pt>
                <c:pt idx="80">
                  <c:v>182.67764</c:v>
                </c:pt>
                <c:pt idx="81">
                  <c:v>185.74524</c:v>
                </c:pt>
                <c:pt idx="82">
                  <c:v>188.521862857142</c:v>
                </c:pt>
                <c:pt idx="83">
                  <c:v>191.35944000000001</c:v>
                </c:pt>
                <c:pt idx="84">
                  <c:v>194.43751999999901</c:v>
                </c:pt>
                <c:pt idx="85">
                  <c:v>197.51036000000002</c:v>
                </c:pt>
                <c:pt idx="86">
                  <c:v>200.588439999999</c:v>
                </c:pt>
                <c:pt idx="87">
                  <c:v>203.66128</c:v>
                </c:pt>
                <c:pt idx="88">
                  <c:v>206.72888</c:v>
                </c:pt>
                <c:pt idx="89">
                  <c:v>209.681737142857</c:v>
                </c:pt>
                <c:pt idx="90">
                  <c:v>212.634594285714</c:v>
                </c:pt>
                <c:pt idx="91">
                  <c:v>215.702194285714</c:v>
                </c:pt>
                <c:pt idx="92">
                  <c:v>218.759314285714</c:v>
                </c:pt>
                <c:pt idx="93">
                  <c:v>221.816434285714</c:v>
                </c:pt>
                <c:pt idx="94">
                  <c:v>224.87355428571399</c:v>
                </c:pt>
                <c:pt idx="95">
                  <c:v>227.90971428571399</c:v>
                </c:pt>
                <c:pt idx="96">
                  <c:v>230.93539428571401</c:v>
                </c:pt>
                <c:pt idx="97">
                  <c:v>233.96107428571403</c:v>
                </c:pt>
                <c:pt idx="98">
                  <c:v>236.99199428571401</c:v>
                </c:pt>
                <c:pt idx="99">
                  <c:v>240.02815428571401</c:v>
                </c:pt>
                <c:pt idx="100">
                  <c:v>243.08003428571399</c:v>
                </c:pt>
                <c:pt idx="101">
                  <c:v>246.14763428571402</c:v>
                </c:pt>
                <c:pt idx="102">
                  <c:v>249.12145142857102</c:v>
                </c:pt>
                <c:pt idx="103">
                  <c:v>251.82717714285698</c:v>
                </c:pt>
                <c:pt idx="104">
                  <c:v>254.952417142857</c:v>
                </c:pt>
                <c:pt idx="105">
                  <c:v>258.10385714285695</c:v>
                </c:pt>
                <c:pt idx="106">
                  <c:v>261.28149714285701</c:v>
                </c:pt>
                <c:pt idx="107">
                  <c:v>264.47485714285699</c:v>
                </c:pt>
                <c:pt idx="108">
                  <c:v>267.26773714285696</c:v>
                </c:pt>
                <c:pt idx="109">
                  <c:v>269.940634285714</c:v>
                </c:pt>
                <c:pt idx="110">
                  <c:v>272.72303428571399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FD-42B0-B729-E883D11B0382}"/>
            </c:ext>
          </c:extLst>
        </c:ser>
        <c:ser>
          <c:idx val="2"/>
          <c:order val="2"/>
          <c:tx>
            <c:v>0.1(3)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'0.1 (3)'!$L$6:$L$128</c:f>
              <c:numCache>
                <c:formatCode>0.000</c:formatCode>
                <c:ptCount val="123"/>
                <c:pt idx="0">
                  <c:v>0</c:v>
                </c:pt>
                <c:pt idx="1">
                  <c:v>3.1966499998816289E-2</c:v>
                </c:pt>
                <c:pt idx="2">
                  <c:v>6.3592399998015026E-2</c:v>
                </c:pt>
                <c:pt idx="3">
                  <c:v>9.444449999864446E-2</c:v>
                </c:pt>
                <c:pt idx="4">
                  <c:v>0.12501329999940936</c:v>
                </c:pt>
                <c:pt idx="5">
                  <c:v>0.15680979999888223</c:v>
                </c:pt>
                <c:pt idx="6">
                  <c:v>0.20310969999991357</c:v>
                </c:pt>
                <c:pt idx="7">
                  <c:v>0.21827699999994365</c:v>
                </c:pt>
                <c:pt idx="8">
                  <c:v>0.24902529999963008</c:v>
                </c:pt>
                <c:pt idx="9">
                  <c:v>0.29631869999866467</c:v>
                </c:pt>
                <c:pt idx="10">
                  <c:v>0.32771240000147372</c:v>
                </c:pt>
                <c:pt idx="11">
                  <c:v>0.3583455000007234</c:v>
                </c:pt>
                <c:pt idx="12">
                  <c:v>0.38987980000092648</c:v>
                </c:pt>
                <c:pt idx="13">
                  <c:v>0.42055220000111149</c:v>
                </c:pt>
                <c:pt idx="14">
                  <c:v>0.45069660000081058</c:v>
                </c:pt>
                <c:pt idx="15">
                  <c:v>0.48267199999827426</c:v>
                </c:pt>
                <c:pt idx="16">
                  <c:v>0.52889549999963492</c:v>
                </c:pt>
                <c:pt idx="17">
                  <c:v>0.55973509999967064</c:v>
                </c:pt>
                <c:pt idx="18">
                  <c:v>0.59167410000009113</c:v>
                </c:pt>
                <c:pt idx="19">
                  <c:v>0.6229003999978886</c:v>
                </c:pt>
                <c:pt idx="20">
                  <c:v>0.63822040000013658</c:v>
                </c:pt>
                <c:pt idx="21">
                  <c:v>0.68573140000080457</c:v>
                </c:pt>
                <c:pt idx="22">
                  <c:v>0.71684389999791165</c:v>
                </c:pt>
                <c:pt idx="23">
                  <c:v>0.74823290000131237</c:v>
                </c:pt>
                <c:pt idx="24">
                  <c:v>0.78017610000097193</c:v>
                </c:pt>
                <c:pt idx="25">
                  <c:v>0.81086879999929806</c:v>
                </c:pt>
                <c:pt idx="26">
                  <c:v>0.84113910000087344</c:v>
                </c:pt>
                <c:pt idx="27">
                  <c:v>0.87250959999801125</c:v>
                </c:pt>
                <c:pt idx="28">
                  <c:v>0.90364599999884376</c:v>
                </c:pt>
                <c:pt idx="29">
                  <c:v>0.94961619999958202</c:v>
                </c:pt>
                <c:pt idx="30">
                  <c:v>0.98055029999886756</c:v>
                </c:pt>
                <c:pt idx="31">
                  <c:v>1.0117008999986865</c:v>
                </c:pt>
                <c:pt idx="32">
                  <c:v>1.0432814999985567</c:v>
                </c:pt>
                <c:pt idx="33">
                  <c:v>1.0746361999990768</c:v>
                </c:pt>
                <c:pt idx="34">
                  <c:v>1.1057522000010067</c:v>
                </c:pt>
                <c:pt idx="35">
                  <c:v>1.1537916999986919</c:v>
                </c:pt>
                <c:pt idx="36">
                  <c:v>1.1855756000004476</c:v>
                </c:pt>
                <c:pt idx="37">
                  <c:v>1.201382499999454</c:v>
                </c:pt>
                <c:pt idx="38">
                  <c:v>1.2484277000003203</c:v>
                </c:pt>
                <c:pt idx="39">
                  <c:v>1.2803882000007434</c:v>
                </c:pt>
                <c:pt idx="40">
                  <c:v>1.3105073000006087</c:v>
                </c:pt>
                <c:pt idx="41">
                  <c:v>1.3412811999987753</c:v>
                </c:pt>
                <c:pt idx="42">
                  <c:v>1.3726318999979412</c:v>
                </c:pt>
                <c:pt idx="43">
                  <c:v>1.4032999999981257</c:v>
                </c:pt>
                <c:pt idx="44">
                  <c:v>1.4338978000014322</c:v>
                </c:pt>
                <c:pt idx="45">
                  <c:v>1.4650083000015002</c:v>
                </c:pt>
                <c:pt idx="46">
                  <c:v>1.4950076999994053</c:v>
                </c:pt>
                <c:pt idx="47">
                  <c:v>1.5291360000010172</c:v>
                </c:pt>
                <c:pt idx="48">
                  <c:v>1.5721660999988671</c:v>
                </c:pt>
                <c:pt idx="49">
                  <c:v>1.5878994000013336</c:v>
                </c:pt>
                <c:pt idx="50">
                  <c:v>1.633744899998419</c:v>
                </c:pt>
                <c:pt idx="51">
                  <c:v>1.6810336999988067</c:v>
                </c:pt>
                <c:pt idx="52">
                  <c:v>1.6968457000002672</c:v>
                </c:pt>
                <c:pt idx="53">
                  <c:v>1.7124927000004391</c:v>
                </c:pt>
                <c:pt idx="54">
                  <c:v>1.7583779000015056</c:v>
                </c:pt>
                <c:pt idx="55">
                  <c:v>1.7888466000003973</c:v>
                </c:pt>
                <c:pt idx="56">
                  <c:v>1.8201092999988759</c:v>
                </c:pt>
                <c:pt idx="57">
                  <c:v>1.8512386000002152</c:v>
                </c:pt>
                <c:pt idx="58">
                  <c:v>1.8824918999998772</c:v>
                </c:pt>
                <c:pt idx="59">
                  <c:v>1.9296286999997392</c:v>
                </c:pt>
                <c:pt idx="60">
                  <c:v>1.960907299999235</c:v>
                </c:pt>
                <c:pt idx="61">
                  <c:v>1.9919984000007389</c:v>
                </c:pt>
                <c:pt idx="62">
                  <c:v>2.0231300999985251</c:v>
                </c:pt>
                <c:pt idx="63">
                  <c:v>2.0540130000008503</c:v>
                </c:pt>
                <c:pt idx="64">
                  <c:v>2.0849510000007285</c:v>
                </c:pt>
                <c:pt idx="65">
                  <c:v>2.116894399998273</c:v>
                </c:pt>
                <c:pt idx="66">
                  <c:v>2.1641452000003483</c:v>
                </c:pt>
                <c:pt idx="67">
                  <c:v>2.1798435999990033</c:v>
                </c:pt>
                <c:pt idx="68">
                  <c:v>2.2113188000002992</c:v>
                </c:pt>
                <c:pt idx="69">
                  <c:v>2.2423390000003565</c:v>
                </c:pt>
                <c:pt idx="70">
                  <c:v>2.2729404999990948</c:v>
                </c:pt>
                <c:pt idx="71">
                  <c:v>2.3037165999994613</c:v>
                </c:pt>
                <c:pt idx="72">
                  <c:v>2.3494639999989886</c:v>
                </c:pt>
                <c:pt idx="73">
                  <c:v>2.3800163999985671</c:v>
                </c:pt>
                <c:pt idx="74">
                  <c:v>2.4115277999990212</c:v>
                </c:pt>
                <c:pt idx="75">
                  <c:v>2.4433791999981622</c:v>
                </c:pt>
                <c:pt idx="76">
                  <c:v>2.4737779999995837</c:v>
                </c:pt>
                <c:pt idx="77">
                  <c:v>2.5051466000004439</c:v>
                </c:pt>
                <c:pt idx="78">
                  <c:v>2.5526124999996682</c:v>
                </c:pt>
                <c:pt idx="79">
                  <c:v>2.5836186000015005</c:v>
                </c:pt>
                <c:pt idx="80">
                  <c:v>2.6145999000000302</c:v>
                </c:pt>
                <c:pt idx="81">
                  <c:v>2.6454172000012477</c:v>
                </c:pt>
                <c:pt idx="82">
                  <c:v>2.6765942999991239</c:v>
                </c:pt>
                <c:pt idx="83">
                  <c:v>2.7077415999992809</c:v>
                </c:pt>
                <c:pt idx="84">
                  <c:v>2.7394736999995075</c:v>
                </c:pt>
                <c:pt idx="85">
                  <c:v>2.7855582999982289</c:v>
                </c:pt>
                <c:pt idx="86">
                  <c:v>2.8007503000008001</c:v>
                </c:pt>
                <c:pt idx="87">
                  <c:v>2.8318682999997691</c:v>
                </c:pt>
                <c:pt idx="88">
                  <c:v>2.8625088999979198</c:v>
                </c:pt>
                <c:pt idx="89">
                  <c:v>2.8933422999980394</c:v>
                </c:pt>
                <c:pt idx="90">
                  <c:v>2.9242970000013884</c:v>
                </c:pt>
                <c:pt idx="91">
                  <c:v>2.9871746999997413</c:v>
                </c:pt>
                <c:pt idx="92">
                  <c:v>3.0026861000005738</c:v>
                </c:pt>
                <c:pt idx="93">
                  <c:v>3.0332053999991331</c:v>
                </c:pt>
                <c:pt idx="94">
                  <c:v>3.0648942000007082</c:v>
                </c:pt>
                <c:pt idx="95">
                  <c:v>3.0964476999979524</c:v>
                </c:pt>
                <c:pt idx="96">
                  <c:v>3.1417570999983582</c:v>
                </c:pt>
                <c:pt idx="97">
                  <c:v>3.157185699998081</c:v>
                </c:pt>
                <c:pt idx="98">
                  <c:v>3.2030277000012575</c:v>
                </c:pt>
                <c:pt idx="99">
                  <c:v>3.2348896000003151</c:v>
                </c:pt>
                <c:pt idx="100">
                  <c:v>3.266123699999298</c:v>
                </c:pt>
                <c:pt idx="101">
                  <c:v>3.2821450000010373</c:v>
                </c:pt>
                <c:pt idx="102">
                  <c:v>3.3127591999982542</c:v>
                </c:pt>
                <c:pt idx="103">
                  <c:v>3.3440606000003754</c:v>
                </c:pt>
                <c:pt idx="104">
                  <c:v>3.3912660999994841</c:v>
                </c:pt>
                <c:pt idx="105">
                  <c:v>3.4217621999996481</c:v>
                </c:pt>
                <c:pt idx="106">
                  <c:v>3.4531530999993265</c:v>
                </c:pt>
                <c:pt idx="107">
                  <c:v>3.4842524000014237</c:v>
                </c:pt>
                <c:pt idx="108">
                  <c:v>3.5160676000014064</c:v>
                </c:pt>
                <c:pt idx="109">
                  <c:v>3.5470062999993388</c:v>
                </c:pt>
                <c:pt idx="110">
                  <c:v>3.594800300001225</c:v>
                </c:pt>
                <c:pt idx="111">
                  <c:v>3.6253308999985165</c:v>
                </c:pt>
                <c:pt idx="112">
                  <c:v>3.6568360999990546</c:v>
                </c:pt>
                <c:pt idx="113">
                  <c:v>3.6879816000000574</c:v>
                </c:pt>
                <c:pt idx="114">
                  <c:v>3.7193521999979566</c:v>
                </c:pt>
                <c:pt idx="115">
                  <c:v>3.7511336999996274</c:v>
                </c:pt>
                <c:pt idx="116">
                  <c:v>3.7832654000012553</c:v>
                </c:pt>
                <c:pt idx="117">
                  <c:v>3.8298040999980003</c:v>
                </c:pt>
                <c:pt idx="118">
                  <c:v>3.8451168999999936</c:v>
                </c:pt>
                <c:pt idx="119">
                  <c:v>3.8756361000014294</c:v>
                </c:pt>
                <c:pt idx="120">
                  <c:v>3.9068842000015138</c:v>
                </c:pt>
                <c:pt idx="121">
                  <c:v>3.9379945000000589</c:v>
                </c:pt>
                <c:pt idx="122">
                  <c:v>3.9786906999979692</c:v>
                </c:pt>
              </c:numCache>
            </c:numRef>
          </c:xVal>
          <c:yVal>
            <c:numRef>
              <c:f>'0.1 (3)'!$P$6:$P$128</c:f>
              <c:numCache>
                <c:formatCode>0.000</c:formatCode>
                <c:ptCount val="123"/>
                <c:pt idx="0">
                  <c:v>0</c:v>
                </c:pt>
                <c:pt idx="1">
                  <c:v>0.54720000000000368</c:v>
                </c:pt>
                <c:pt idx="2">
                  <c:v>1.1048800000000014</c:v>
                </c:pt>
                <c:pt idx="3">
                  <c:v>2.0944800000000043</c:v>
                </c:pt>
                <c:pt idx="4">
                  <c:v>3.0893200000000007</c:v>
                </c:pt>
                <c:pt idx="5">
                  <c:v>4.0789200000000037</c:v>
                </c:pt>
                <c:pt idx="6">
                  <c:v>5.0632799999999989</c:v>
                </c:pt>
                <c:pt idx="7">
                  <c:v>6.0424000000000007</c:v>
                </c:pt>
                <c:pt idx="8">
                  <c:v>7.0320000000000036</c:v>
                </c:pt>
                <c:pt idx="9">
                  <c:v>8.0215999999999994</c:v>
                </c:pt>
                <c:pt idx="10">
                  <c:v>9.0321599999999052</c:v>
                </c:pt>
                <c:pt idx="11">
                  <c:v>10.053199999999904</c:v>
                </c:pt>
                <c:pt idx="12">
                  <c:v>11.089959999999905</c:v>
                </c:pt>
                <c:pt idx="13">
                  <c:v>12.111000000000004</c:v>
                </c:pt>
                <c:pt idx="14">
                  <c:v>13.116320000000002</c:v>
                </c:pt>
                <c:pt idx="15">
                  <c:v>14.51688</c:v>
                </c:pt>
                <c:pt idx="16">
                  <c:v>15.886000000000003</c:v>
                </c:pt>
                <c:pt idx="17">
                  <c:v>17.234160000000003</c:v>
                </c:pt>
                <c:pt idx="18">
                  <c:v>18.972319999999904</c:v>
                </c:pt>
                <c:pt idx="19">
                  <c:v>20.679040000000001</c:v>
                </c:pt>
                <c:pt idx="20">
                  <c:v>22.364800000000002</c:v>
                </c:pt>
                <c:pt idx="21">
                  <c:v>24.024360000000001</c:v>
                </c:pt>
                <c:pt idx="22">
                  <c:v>25.673439999999999</c:v>
                </c:pt>
                <c:pt idx="23">
                  <c:v>27.322520000000004</c:v>
                </c:pt>
                <c:pt idx="24">
                  <c:v>28.976840000000003</c:v>
                </c:pt>
                <c:pt idx="25">
                  <c:v>30.220199999999998</c:v>
                </c:pt>
                <c:pt idx="26">
                  <c:v>31.479279999999996</c:v>
                </c:pt>
                <c:pt idx="27">
                  <c:v>32.759319999999995</c:v>
                </c:pt>
                <c:pt idx="28">
                  <c:v>34.055079999999997</c:v>
                </c:pt>
                <c:pt idx="29">
                  <c:v>35.788000000000004</c:v>
                </c:pt>
                <c:pt idx="30">
                  <c:v>37.527279999999998</c:v>
                </c:pt>
                <c:pt idx="31">
                  <c:v>39.282279999999908</c:v>
                </c:pt>
                <c:pt idx="32">
                  <c:v>40.622199999999999</c:v>
                </c:pt>
                <c:pt idx="33">
                  <c:v>41.983079999999909</c:v>
                </c:pt>
                <c:pt idx="34">
                  <c:v>43.359679999999905</c:v>
                </c:pt>
                <c:pt idx="35">
                  <c:v>44.746760000000002</c:v>
                </c:pt>
                <c:pt idx="36">
                  <c:v>46.154800000000002</c:v>
                </c:pt>
                <c:pt idx="37">
                  <c:v>47.578560000000003</c:v>
                </c:pt>
                <c:pt idx="38">
                  <c:v>49.871400000000001</c:v>
                </c:pt>
                <c:pt idx="39">
                  <c:v>52.195680000000003</c:v>
                </c:pt>
                <c:pt idx="40">
                  <c:v>53.890120000000003</c:v>
                </c:pt>
                <c:pt idx="41">
                  <c:v>55.626480000000008</c:v>
                </c:pt>
                <c:pt idx="42">
                  <c:v>57.404760000000003</c:v>
                </c:pt>
                <c:pt idx="43">
                  <c:v>58.633519999999997</c:v>
                </c:pt>
                <c:pt idx="44">
                  <c:v>59.914679999999997</c:v>
                </c:pt>
                <c:pt idx="45">
                  <c:v>61.237760000000002</c:v>
                </c:pt>
                <c:pt idx="46">
                  <c:v>62.588159999999895</c:v>
                </c:pt>
                <c:pt idx="47">
                  <c:v>64.802399999999011</c:v>
                </c:pt>
                <c:pt idx="48">
                  <c:v>67.032359999998988</c:v>
                </c:pt>
                <c:pt idx="49">
                  <c:v>69.267560000000003</c:v>
                </c:pt>
                <c:pt idx="50">
                  <c:v>71.502759999999995</c:v>
                </c:pt>
                <c:pt idx="51">
                  <c:v>73.737960000000015</c:v>
                </c:pt>
                <c:pt idx="52">
                  <c:v>75.957439999999991</c:v>
                </c:pt>
                <c:pt idx="53">
                  <c:v>78.155959999999993</c:v>
                </c:pt>
                <c:pt idx="54">
                  <c:v>80.333519999999993</c:v>
                </c:pt>
                <c:pt idx="55">
                  <c:v>82.509960000000007</c:v>
                </c:pt>
                <c:pt idx="56">
                  <c:v>84.681160000000006</c:v>
                </c:pt>
                <c:pt idx="57">
                  <c:v>87.267439999999993</c:v>
                </c:pt>
                <c:pt idx="58">
                  <c:v>89.827519999999993</c:v>
                </c:pt>
                <c:pt idx="59">
                  <c:v>92.377120000000019</c:v>
                </c:pt>
                <c:pt idx="60">
                  <c:v>95.732920000000007</c:v>
                </c:pt>
                <c:pt idx="61">
                  <c:v>99.067760000000021</c:v>
                </c:pt>
                <c:pt idx="62">
                  <c:v>102.39212000000001</c:v>
                </c:pt>
                <c:pt idx="63">
                  <c:v>104.86836</c:v>
                </c:pt>
                <c:pt idx="64">
                  <c:v>107.32888</c:v>
                </c:pt>
                <c:pt idx="65">
                  <c:v>110.024</c:v>
                </c:pt>
                <c:pt idx="66">
                  <c:v>113.51072000000002</c:v>
                </c:pt>
                <c:pt idx="67">
                  <c:v>116.806479999999</c:v>
                </c:pt>
                <c:pt idx="68">
                  <c:v>120.27224000000001</c:v>
                </c:pt>
                <c:pt idx="69">
                  <c:v>123.47720000000001</c:v>
                </c:pt>
                <c:pt idx="70">
                  <c:v>126.67168000000001</c:v>
                </c:pt>
                <c:pt idx="71">
                  <c:v>129.875519999999</c:v>
                </c:pt>
                <c:pt idx="72">
                  <c:v>132.537937142857</c:v>
                </c:pt>
                <c:pt idx="73">
                  <c:v>135.71033714285701</c:v>
                </c:pt>
                <c:pt idx="74">
                  <c:v>138.87749714285701</c:v>
                </c:pt>
                <c:pt idx="75">
                  <c:v>142.03941714285702</c:v>
                </c:pt>
                <c:pt idx="76">
                  <c:v>145.190857142857</c:v>
                </c:pt>
                <c:pt idx="77">
                  <c:v>148.34753714285702</c:v>
                </c:pt>
                <c:pt idx="78">
                  <c:v>151.38947428571402</c:v>
                </c:pt>
                <c:pt idx="79">
                  <c:v>154.54615428571401</c:v>
                </c:pt>
                <c:pt idx="80">
                  <c:v>157.70807428571402</c:v>
                </c:pt>
                <c:pt idx="81">
                  <c:v>160.859514285714</c:v>
                </c:pt>
                <c:pt idx="82">
                  <c:v>164.01095428571401</c:v>
                </c:pt>
                <c:pt idx="83">
                  <c:v>167.17287428571402</c:v>
                </c:pt>
                <c:pt idx="84">
                  <c:v>170.08447428571401</c:v>
                </c:pt>
                <c:pt idx="85">
                  <c:v>172.42347428571401</c:v>
                </c:pt>
                <c:pt idx="86">
                  <c:v>175.17555428571401</c:v>
                </c:pt>
                <c:pt idx="87">
                  <c:v>177.92239428571401</c:v>
                </c:pt>
                <c:pt idx="88">
                  <c:v>180.66399428571401</c:v>
                </c:pt>
                <c:pt idx="89">
                  <c:v>183.400354285714</c:v>
                </c:pt>
                <c:pt idx="90">
                  <c:v>186.13147428571401</c:v>
                </c:pt>
                <c:pt idx="91">
                  <c:v>188.05003428571402</c:v>
                </c:pt>
                <c:pt idx="92">
                  <c:v>190.45815428571402</c:v>
                </c:pt>
                <c:pt idx="93">
                  <c:v>193.32259428571402</c:v>
                </c:pt>
                <c:pt idx="94">
                  <c:v>196.41639428571401</c:v>
                </c:pt>
                <c:pt idx="95">
                  <c:v>199.48923428571402</c:v>
                </c:pt>
                <c:pt idx="96">
                  <c:v>202.545234285714</c:v>
                </c:pt>
                <c:pt idx="97">
                  <c:v>205.28405714285702</c:v>
                </c:pt>
                <c:pt idx="98">
                  <c:v>207.486697142857</c:v>
                </c:pt>
                <c:pt idx="99">
                  <c:v>210.00365714285701</c:v>
                </c:pt>
                <c:pt idx="100">
                  <c:v>212.997897142857</c:v>
                </c:pt>
                <c:pt idx="101">
                  <c:v>215.986897142857</c:v>
                </c:pt>
                <c:pt idx="102">
                  <c:v>218.97589714285701</c:v>
                </c:pt>
                <c:pt idx="103">
                  <c:v>221.66344000000001</c:v>
                </c:pt>
                <c:pt idx="104">
                  <c:v>223.83052000000001</c:v>
                </c:pt>
                <c:pt idx="105">
                  <c:v>225.98712000000003</c:v>
                </c:pt>
                <c:pt idx="106">
                  <c:v>228.54420000000002</c:v>
                </c:pt>
                <c:pt idx="107">
                  <c:v>231.09079999999901</c:v>
                </c:pt>
                <c:pt idx="108">
                  <c:v>234.02739999999901</c:v>
                </c:pt>
                <c:pt idx="109">
                  <c:v>237.19860000000003</c:v>
                </c:pt>
                <c:pt idx="110">
                  <c:v>240.09951999999899</c:v>
                </c:pt>
                <c:pt idx="111">
                  <c:v>242.56116</c:v>
                </c:pt>
                <c:pt idx="112">
                  <c:v>244.99660000000003</c:v>
                </c:pt>
                <c:pt idx="113">
                  <c:v>247.79060000000001</c:v>
                </c:pt>
                <c:pt idx="114">
                  <c:v>250.94316000000001</c:v>
                </c:pt>
                <c:pt idx="115">
                  <c:v>254.06428000000002</c:v>
                </c:pt>
                <c:pt idx="116">
                  <c:v>257.32808</c:v>
                </c:pt>
                <c:pt idx="117">
                  <c:v>260.46499999999997</c:v>
                </c:pt>
                <c:pt idx="118">
                  <c:v>263.11415999999997</c:v>
                </c:pt>
                <c:pt idx="119">
                  <c:v>266.13759999999996</c:v>
                </c:pt>
                <c:pt idx="120">
                  <c:v>269.1558</c:v>
                </c:pt>
                <c:pt idx="121">
                  <c:v>272.55987999999996</c:v>
                </c:pt>
                <c:pt idx="122">
                  <c:v>275.94824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FD-42B0-B729-E883D11B0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426623"/>
        <c:axId val="841411647"/>
      </c:scatterChart>
      <c:valAx>
        <c:axId val="84142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11647"/>
        <c:crosses val="autoZero"/>
        <c:crossBetween val="midCat"/>
      </c:valAx>
      <c:valAx>
        <c:axId val="8414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2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'0.15 (1)'!$Q$5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3.1687399998190813E-2</c:v>
                </c:pt>
                <c:pt idx="2">
                  <c:v>7.8484499998012325E-2</c:v>
                </c:pt>
                <c:pt idx="3">
                  <c:v>0.10967099999834318</c:v>
                </c:pt>
                <c:pt idx="4">
                  <c:v>0.14076049999857787</c:v>
                </c:pt>
                <c:pt idx="5">
                  <c:v>0.17141129999799887</c:v>
                </c:pt>
                <c:pt idx="6">
                  <c:v>0.20196809999833931</c:v>
                </c:pt>
                <c:pt idx="7">
                  <c:v>0.23368599999957951</c:v>
                </c:pt>
                <c:pt idx="8">
                  <c:v>0.2808374999985972</c:v>
                </c:pt>
                <c:pt idx="9">
                  <c:v>0.31165630000032252</c:v>
                </c:pt>
                <c:pt idx="10">
                  <c:v>0.3430644999971264</c:v>
                </c:pt>
                <c:pt idx="11">
                  <c:v>0.37413369999921997</c:v>
                </c:pt>
                <c:pt idx="12">
                  <c:v>0.40503439999883994</c:v>
                </c:pt>
                <c:pt idx="13">
                  <c:v>0.42094539999743574</c:v>
                </c:pt>
                <c:pt idx="14">
                  <c:v>0.45275380000020959</c:v>
                </c:pt>
                <c:pt idx="15">
                  <c:v>0.49876949999816134</c:v>
                </c:pt>
                <c:pt idx="16">
                  <c:v>0.529814699999406</c:v>
                </c:pt>
                <c:pt idx="17">
                  <c:v>0.56174769999779528</c:v>
                </c:pt>
                <c:pt idx="18">
                  <c:v>0.59175029999823892</c:v>
                </c:pt>
                <c:pt idx="19">
                  <c:v>0.62263949999760371</c:v>
                </c:pt>
                <c:pt idx="20">
                  <c:v>0.65390479999769013</c:v>
                </c:pt>
                <c:pt idx="21">
                  <c:v>0.70007099999929778</c:v>
                </c:pt>
                <c:pt idx="22">
                  <c:v>0.73058979999768781</c:v>
                </c:pt>
                <c:pt idx="23">
                  <c:v>0.76119219999964116</c:v>
                </c:pt>
                <c:pt idx="24">
                  <c:v>0.79207200000018929</c:v>
                </c:pt>
                <c:pt idx="25">
                  <c:v>0.82412370000020019</c:v>
                </c:pt>
                <c:pt idx="26">
                  <c:v>0.85616309999750229</c:v>
                </c:pt>
                <c:pt idx="27">
                  <c:v>0.90215439999883529</c:v>
                </c:pt>
                <c:pt idx="28">
                  <c:v>0.93325369999729446</c:v>
                </c:pt>
                <c:pt idx="29">
                  <c:v>0.96423779999895487</c:v>
                </c:pt>
                <c:pt idx="30">
                  <c:v>0.97972499999741558</c:v>
                </c:pt>
                <c:pt idx="31">
                  <c:v>1.0113638999973773</c:v>
                </c:pt>
                <c:pt idx="32">
                  <c:v>1.0427731999989192</c:v>
                </c:pt>
                <c:pt idx="33">
                  <c:v>1.073854799997207</c:v>
                </c:pt>
                <c:pt idx="34">
                  <c:v>1.1200451999975485</c:v>
                </c:pt>
                <c:pt idx="35">
                  <c:v>1.1506284999995842</c:v>
                </c:pt>
                <c:pt idx="36">
                  <c:v>1.1816056999996363</c:v>
                </c:pt>
                <c:pt idx="37">
                  <c:v>1.2123542999979691</c:v>
                </c:pt>
                <c:pt idx="38">
                  <c:v>1.2585268999973778</c:v>
                </c:pt>
                <c:pt idx="39">
                  <c:v>1.2738223999986076</c:v>
                </c:pt>
                <c:pt idx="40">
                  <c:v>1.305927099998371</c:v>
                </c:pt>
                <c:pt idx="41">
                  <c:v>1.3528532999989693</c:v>
                </c:pt>
                <c:pt idx="42">
                  <c:v>1.3844583999998576</c:v>
                </c:pt>
                <c:pt idx="43">
                  <c:v>1.4161291999989771</c:v>
                </c:pt>
                <c:pt idx="44">
                  <c:v>1.4466303999979573</c:v>
                </c:pt>
                <c:pt idx="45">
                  <c:v>1.4631344999979774</c:v>
                </c:pt>
                <c:pt idx="46">
                  <c:v>1.4936578999986523</c:v>
                </c:pt>
                <c:pt idx="47">
                  <c:v>1.5401166999981797</c:v>
                </c:pt>
                <c:pt idx="48">
                  <c:v>1.5719379000001936</c:v>
                </c:pt>
                <c:pt idx="49">
                  <c:v>1.6027385999987018</c:v>
                </c:pt>
                <c:pt idx="50">
                  <c:v>1.6331592999995337</c:v>
                </c:pt>
              </c:numCache>
            </c:numRef>
          </c:xVal>
          <c:yVal>
            <c:numRef>
              <c:f>'0.15 (1)'!$Q$6:$Q$371</c:f>
              <c:numCache>
                <c:formatCode>0.000</c:formatCode>
                <c:ptCount val="366"/>
                <c:pt idx="0">
                  <c:v>0</c:v>
                </c:pt>
                <c:pt idx="1">
                  <c:v>5.3696361833980868E-2</c:v>
                </c:pt>
                <c:pt idx="2">
                  <c:v>0.32689931826843766</c:v>
                </c:pt>
                <c:pt idx="3">
                  <c:v>0.63506883445085571</c:v>
                </c:pt>
                <c:pt idx="4">
                  <c:v>1.0408838602320261</c:v>
                </c:pt>
                <c:pt idx="5">
                  <c:v>1.5358879856893703</c:v>
                </c:pt>
                <c:pt idx="6">
                  <c:v>2.121769619556392</c:v>
                </c:pt>
                <c:pt idx="7">
                  <c:v>2.8260131231077876</c:v>
                </c:pt>
                <c:pt idx="8">
                  <c:v>4.0506406368135197</c:v>
                </c:pt>
                <c:pt idx="9">
                  <c:v>4.9638475151345194</c:v>
                </c:pt>
                <c:pt idx="10">
                  <c:v>5.984609500285103</c:v>
                </c:pt>
                <c:pt idx="11">
                  <c:v>7.0824689606330216</c:v>
                </c:pt>
                <c:pt idx="12">
                  <c:v>8.2599755088699105</c:v>
                </c:pt>
                <c:pt idx="13">
                  <c:v>8.899153896739147</c:v>
                </c:pt>
                <c:pt idx="14">
                  <c:v>10.243093450675302</c:v>
                </c:pt>
                <c:pt idx="15">
                  <c:v>12.340942999710366</c:v>
                </c:pt>
                <c:pt idx="16">
                  <c:v>13.857105599590479</c:v>
                </c:pt>
                <c:pt idx="17">
                  <c:v>15.499868705538132</c:v>
                </c:pt>
                <c:pt idx="18">
                  <c:v>17.119073451760233</c:v>
                </c:pt>
                <c:pt idx="19">
                  <c:v>18.861639329872819</c:v>
                </c:pt>
                <c:pt idx="20">
                  <c:v>20.702266264385429</c:v>
                </c:pt>
                <c:pt idx="21">
                  <c:v>23.55899141202492</c:v>
                </c:pt>
                <c:pt idx="22">
                  <c:v>25.536782658405844</c:v>
                </c:pt>
                <c:pt idx="23">
                  <c:v>27.590125087910199</c:v>
                </c:pt>
                <c:pt idx="24">
                  <c:v>29.732199128888823</c:v>
                </c:pt>
                <c:pt idx="25">
                  <c:v>32.028924668607246</c:v>
                </c:pt>
                <c:pt idx="26">
                  <c:v>34.398294207177756</c:v>
                </c:pt>
                <c:pt idx="27">
                  <c:v>37.925626297474125</c:v>
                </c:pt>
                <c:pt idx="28">
                  <c:v>40.393613246048318</c:v>
                </c:pt>
                <c:pt idx="29">
                  <c:v>42.917727013227186</c:v>
                </c:pt>
                <c:pt idx="30">
                  <c:v>44.203499436554857</c:v>
                </c:pt>
                <c:pt idx="31">
                  <c:v>46.879524802034211</c:v>
                </c:pt>
                <c:pt idx="32">
                  <c:v>49.600785829511295</c:v>
                </c:pt>
                <c:pt idx="33">
                  <c:v>52.356096918920699</c:v>
                </c:pt>
                <c:pt idx="34">
                  <c:v>56.563480817603292</c:v>
                </c:pt>
                <c:pt idx="35">
                  <c:v>59.422092345222104</c:v>
                </c:pt>
                <c:pt idx="36">
                  <c:v>62.375644720325035</c:v>
                </c:pt>
                <c:pt idx="37">
                  <c:v>65.364379045348784</c:v>
                </c:pt>
                <c:pt idx="38">
                  <c:v>69.957060004692153</c:v>
                </c:pt>
                <c:pt idx="39">
                  <c:v>71.505779208425764</c:v>
                </c:pt>
                <c:pt idx="40">
                  <c:v>74.800015477686998</c:v>
                </c:pt>
                <c:pt idx="41">
                  <c:v>79.719529947077419</c:v>
                </c:pt>
                <c:pt idx="42">
                  <c:v>83.101502486493317</c:v>
                </c:pt>
                <c:pt idx="43">
                  <c:v>86.544937052201846</c:v>
                </c:pt>
                <c:pt idx="44">
                  <c:v>89.911924966972236</c:v>
                </c:pt>
                <c:pt idx="45">
                  <c:v>91.754273468122463</c:v>
                </c:pt>
                <c:pt idx="46">
                  <c:v>95.199011749054606</c:v>
                </c:pt>
                <c:pt idx="47">
                  <c:v>100.53396194702238</c:v>
                </c:pt>
                <c:pt idx="48">
                  <c:v>104.25086126930728</c:v>
                </c:pt>
                <c:pt idx="49">
                  <c:v>107.89633191654158</c:v>
                </c:pt>
                <c:pt idx="50">
                  <c:v>111.54225392814929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D8-4D9A-810E-2881AB8CDC4F}"/>
            </c:ext>
          </c:extLst>
        </c:ser>
        <c:ser>
          <c:idx val="0"/>
          <c:order val="1"/>
          <c:tx>
            <c:strRef>
              <c:f>'0.15 (1)'!$P$5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'0.15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3.1687399998190813E-2</c:v>
                </c:pt>
                <c:pt idx="2">
                  <c:v>7.8484499998012325E-2</c:v>
                </c:pt>
                <c:pt idx="3">
                  <c:v>0.10967099999834318</c:v>
                </c:pt>
                <c:pt idx="4">
                  <c:v>0.14076049999857787</c:v>
                </c:pt>
                <c:pt idx="5">
                  <c:v>0.17141129999799887</c:v>
                </c:pt>
                <c:pt idx="6">
                  <c:v>0.20196809999833931</c:v>
                </c:pt>
                <c:pt idx="7">
                  <c:v>0.23368599999957951</c:v>
                </c:pt>
                <c:pt idx="8">
                  <c:v>0.2808374999985972</c:v>
                </c:pt>
                <c:pt idx="9">
                  <c:v>0.31165630000032252</c:v>
                </c:pt>
                <c:pt idx="10">
                  <c:v>0.3430644999971264</c:v>
                </c:pt>
                <c:pt idx="11">
                  <c:v>0.37413369999921997</c:v>
                </c:pt>
                <c:pt idx="12">
                  <c:v>0.40503439999883994</c:v>
                </c:pt>
                <c:pt idx="13">
                  <c:v>0.42094539999743574</c:v>
                </c:pt>
                <c:pt idx="14">
                  <c:v>0.45275380000020959</c:v>
                </c:pt>
                <c:pt idx="15">
                  <c:v>0.49876949999816134</c:v>
                </c:pt>
                <c:pt idx="16">
                  <c:v>0.529814699999406</c:v>
                </c:pt>
                <c:pt idx="17">
                  <c:v>0.56174769999779528</c:v>
                </c:pt>
                <c:pt idx="18">
                  <c:v>0.59175029999823892</c:v>
                </c:pt>
                <c:pt idx="19">
                  <c:v>0.62263949999760371</c:v>
                </c:pt>
                <c:pt idx="20">
                  <c:v>0.65390479999769013</c:v>
                </c:pt>
                <c:pt idx="21">
                  <c:v>0.70007099999929778</c:v>
                </c:pt>
                <c:pt idx="22">
                  <c:v>0.73058979999768781</c:v>
                </c:pt>
                <c:pt idx="23">
                  <c:v>0.76119219999964116</c:v>
                </c:pt>
                <c:pt idx="24">
                  <c:v>0.79207200000018929</c:v>
                </c:pt>
                <c:pt idx="25">
                  <c:v>0.82412370000020019</c:v>
                </c:pt>
                <c:pt idx="26">
                  <c:v>0.85616309999750229</c:v>
                </c:pt>
                <c:pt idx="27">
                  <c:v>0.90215439999883529</c:v>
                </c:pt>
                <c:pt idx="28">
                  <c:v>0.93325369999729446</c:v>
                </c:pt>
                <c:pt idx="29">
                  <c:v>0.96423779999895487</c:v>
                </c:pt>
                <c:pt idx="30">
                  <c:v>0.97972499999741558</c:v>
                </c:pt>
                <c:pt idx="31">
                  <c:v>1.0113638999973773</c:v>
                </c:pt>
                <c:pt idx="32">
                  <c:v>1.0427731999989192</c:v>
                </c:pt>
                <c:pt idx="33">
                  <c:v>1.073854799997207</c:v>
                </c:pt>
                <c:pt idx="34">
                  <c:v>1.1200451999975485</c:v>
                </c:pt>
                <c:pt idx="35">
                  <c:v>1.1506284999995842</c:v>
                </c:pt>
                <c:pt idx="36">
                  <c:v>1.1816056999996363</c:v>
                </c:pt>
                <c:pt idx="37">
                  <c:v>1.2123542999979691</c:v>
                </c:pt>
                <c:pt idx="38">
                  <c:v>1.2585268999973778</c:v>
                </c:pt>
                <c:pt idx="39">
                  <c:v>1.2738223999986076</c:v>
                </c:pt>
                <c:pt idx="40">
                  <c:v>1.305927099998371</c:v>
                </c:pt>
                <c:pt idx="41">
                  <c:v>1.3528532999989693</c:v>
                </c:pt>
                <c:pt idx="42">
                  <c:v>1.3844583999998576</c:v>
                </c:pt>
                <c:pt idx="43">
                  <c:v>1.4161291999989771</c:v>
                </c:pt>
                <c:pt idx="44">
                  <c:v>1.4466303999979573</c:v>
                </c:pt>
                <c:pt idx="45">
                  <c:v>1.4631344999979774</c:v>
                </c:pt>
                <c:pt idx="46">
                  <c:v>1.4936578999986523</c:v>
                </c:pt>
                <c:pt idx="47">
                  <c:v>1.5401166999981797</c:v>
                </c:pt>
                <c:pt idx="48">
                  <c:v>1.5719379000001936</c:v>
                </c:pt>
                <c:pt idx="49">
                  <c:v>1.6027385999987018</c:v>
                </c:pt>
                <c:pt idx="50">
                  <c:v>1.6331592999995337</c:v>
                </c:pt>
              </c:numCache>
            </c:numRef>
          </c:xVal>
          <c:yVal>
            <c:numRef>
              <c:f>'0.15 (1)'!$P$6:$P$371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0.28116000000009933</c:v>
                </c:pt>
                <c:pt idx="2">
                  <c:v>0.78644000000000602</c:v>
                </c:pt>
                <c:pt idx="3">
                  <c:v>1.6712400000000045</c:v>
                </c:pt>
                <c:pt idx="4">
                  <c:v>2.5403200000000012</c:v>
                </c:pt>
                <c:pt idx="5">
                  <c:v>3.4094000000000051</c:v>
                </c:pt>
                <c:pt idx="6">
                  <c:v>4.2732400000001007</c:v>
                </c:pt>
                <c:pt idx="7">
                  <c:v>5.1475600000001052</c:v>
                </c:pt>
                <c:pt idx="8">
                  <c:v>6.0323600000001036</c:v>
                </c:pt>
                <c:pt idx="9">
                  <c:v>6.7180400000001015</c:v>
                </c:pt>
                <c:pt idx="10">
                  <c:v>7.5893599999999992</c:v>
                </c:pt>
                <c:pt idx="11">
                  <c:v>8.4816400000001053</c:v>
                </c:pt>
                <c:pt idx="12">
                  <c:v>9.384400000000106</c:v>
                </c:pt>
                <c:pt idx="13">
                  <c:v>10.698120000000102</c:v>
                </c:pt>
                <c:pt idx="14">
                  <c:v>12.0223200000001</c:v>
                </c:pt>
                <c:pt idx="15">
                  <c:v>13.357000000000106</c:v>
                </c:pt>
                <c:pt idx="16">
                  <c:v>14.702160000000106</c:v>
                </c:pt>
                <c:pt idx="17">
                  <c:v>16.0630400000001</c:v>
                </c:pt>
                <c:pt idx="18">
                  <c:v>17.429160000000103</c:v>
                </c:pt>
                <c:pt idx="19">
                  <c:v>19.190520000000106</c:v>
                </c:pt>
                <c:pt idx="20">
                  <c:v>21.341880000000103</c:v>
                </c:pt>
                <c:pt idx="21">
                  <c:v>23.508960000000002</c:v>
                </c:pt>
                <c:pt idx="22">
                  <c:v>25.686520000000108</c:v>
                </c:pt>
                <c:pt idx="23">
                  <c:v>27.879799999999996</c:v>
                </c:pt>
                <c:pt idx="24">
                  <c:v>30.083559999999999</c:v>
                </c:pt>
                <c:pt idx="25">
                  <c:v>31.902560000000101</c:v>
                </c:pt>
                <c:pt idx="26">
                  <c:v>34.506800000000005</c:v>
                </c:pt>
                <c:pt idx="27">
                  <c:v>37.116279999999996</c:v>
                </c:pt>
                <c:pt idx="28">
                  <c:v>39.341000000000101</c:v>
                </c:pt>
                <c:pt idx="29">
                  <c:v>41.570960000000007</c:v>
                </c:pt>
                <c:pt idx="30">
                  <c:v>43.800920000000097</c:v>
                </c:pt>
                <c:pt idx="31">
                  <c:v>46.354560000000099</c:v>
                </c:pt>
                <c:pt idx="32">
                  <c:v>49.173640000000098</c:v>
                </c:pt>
                <c:pt idx="33">
                  <c:v>52.347240000000106</c:v>
                </c:pt>
                <c:pt idx="34">
                  <c:v>55.505119999999998</c:v>
                </c:pt>
                <c:pt idx="35">
                  <c:v>58.512840000000104</c:v>
                </c:pt>
                <c:pt idx="36">
                  <c:v>61.515320000000109</c:v>
                </c:pt>
                <c:pt idx="37">
                  <c:v>64.913040000000109</c:v>
                </c:pt>
                <c:pt idx="38">
                  <c:v>68.316000000000116</c:v>
                </c:pt>
                <c:pt idx="39">
                  <c:v>71.718960000000095</c:v>
                </c:pt>
                <c:pt idx="40">
                  <c:v>75.132400000000104</c:v>
                </c:pt>
                <c:pt idx="41">
                  <c:v>78.551080000000098</c:v>
                </c:pt>
                <c:pt idx="42">
                  <c:v>82.365000000000094</c:v>
                </c:pt>
                <c:pt idx="43">
                  <c:v>86.584640000000093</c:v>
                </c:pt>
                <c:pt idx="44">
                  <c:v>90.346160000000111</c:v>
                </c:pt>
                <c:pt idx="45">
                  <c:v>93.387559999999098</c:v>
                </c:pt>
                <c:pt idx="46">
                  <c:v>96.428960000000103</c:v>
                </c:pt>
                <c:pt idx="47">
                  <c:v>100.01856000000012</c:v>
                </c:pt>
                <c:pt idx="48">
                  <c:v>104.0495600000001</c:v>
                </c:pt>
                <c:pt idx="49">
                  <c:v>107.89604000000011</c:v>
                </c:pt>
                <c:pt idx="50">
                  <c:v>111.7279200000001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D8-4D9A-810E-2881AB8CDC4F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'0.15 (1)'!$T$6:$T$371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3.1276300000172341E-2</c:v>
                </c:pt>
                <c:pt idx="2">
                  <c:v>6.2949499999376712E-2</c:v>
                </c:pt>
                <c:pt idx="3">
                  <c:v>7.8686000000743661E-2</c:v>
                </c:pt>
                <c:pt idx="4">
                  <c:v>0.10947799999848939</c:v>
                </c:pt>
                <c:pt idx="5">
                  <c:v>0.15664819999801693</c:v>
                </c:pt>
                <c:pt idx="6">
                  <c:v>0.18957270000100834</c:v>
                </c:pt>
                <c:pt idx="7">
                  <c:v>0.22034939999866765</c:v>
                </c:pt>
                <c:pt idx="8">
                  <c:v>0.25016110000069602</c:v>
                </c:pt>
                <c:pt idx="9">
                  <c:v>0.28029930000047898</c:v>
                </c:pt>
                <c:pt idx="10">
                  <c:v>0.31049269999857643</c:v>
                </c:pt>
                <c:pt idx="11">
                  <c:v>0.34082219999982044</c:v>
                </c:pt>
                <c:pt idx="12">
                  <c:v>0.37236499999926309</c:v>
                </c:pt>
                <c:pt idx="13">
                  <c:v>0.41890399999829242</c:v>
                </c:pt>
                <c:pt idx="14">
                  <c:v>0.45000299999810522</c:v>
                </c:pt>
                <c:pt idx="15">
                  <c:v>0.4813252999992983</c:v>
                </c:pt>
                <c:pt idx="16">
                  <c:v>0.51232819999859203</c:v>
                </c:pt>
                <c:pt idx="17">
                  <c:v>0.54369559999759076</c:v>
                </c:pt>
                <c:pt idx="18">
                  <c:v>0.5892409999978554</c:v>
                </c:pt>
                <c:pt idx="19">
                  <c:v>0.62010899999950198</c:v>
                </c:pt>
                <c:pt idx="20">
                  <c:v>0.65091000000029453</c:v>
                </c:pt>
                <c:pt idx="21">
                  <c:v>0.66658249999818509</c:v>
                </c:pt>
                <c:pt idx="22">
                  <c:v>0.69772779999766499</c:v>
                </c:pt>
                <c:pt idx="23">
                  <c:v>0.72806510000009439</c:v>
                </c:pt>
                <c:pt idx="24">
                  <c:v>0.76017149999825051</c:v>
                </c:pt>
                <c:pt idx="25">
                  <c:v>0.79209869999976945</c:v>
                </c:pt>
                <c:pt idx="26">
                  <c:v>0.83874730000025011</c:v>
                </c:pt>
                <c:pt idx="27">
                  <c:v>0.86925089999931515</c:v>
                </c:pt>
                <c:pt idx="28">
                  <c:v>0.9005871000008483</c:v>
                </c:pt>
                <c:pt idx="29">
                  <c:v>0.93034679999982473</c:v>
                </c:pt>
                <c:pt idx="30">
                  <c:v>0.96115089999875636</c:v>
                </c:pt>
                <c:pt idx="31">
                  <c:v>0.99276739999913843</c:v>
                </c:pt>
                <c:pt idx="32">
                  <c:v>1.0389437999983784</c:v>
                </c:pt>
                <c:pt idx="33">
                  <c:v>1.0700477999998839</c:v>
                </c:pt>
                <c:pt idx="34">
                  <c:v>1.1020895000001474</c:v>
                </c:pt>
                <c:pt idx="35">
                  <c:v>1.132506400001148</c:v>
                </c:pt>
                <c:pt idx="36">
                  <c:v>1.1632633999979589</c:v>
                </c:pt>
                <c:pt idx="37">
                  <c:v>1.1934641000007105</c:v>
                </c:pt>
                <c:pt idx="38">
                  <c:v>1.2088984000001801</c:v>
                </c:pt>
                <c:pt idx="39">
                  <c:v>1.2556330999977945</c:v>
                </c:pt>
                <c:pt idx="40">
                  <c:v>1.286968500000512</c:v>
                </c:pt>
                <c:pt idx="41">
                  <c:v>1.3176557999977376</c:v>
                </c:pt>
                <c:pt idx="42">
                  <c:v>1.3482760000006238</c:v>
                </c:pt>
                <c:pt idx="43">
                  <c:v>1.3799633999988146</c:v>
                </c:pt>
                <c:pt idx="44">
                  <c:v>1.4267604999986361</c:v>
                </c:pt>
                <c:pt idx="45">
                  <c:v>1.4579469999989669</c:v>
                </c:pt>
                <c:pt idx="46">
                  <c:v>1.4890364999992016</c:v>
                </c:pt>
                <c:pt idx="47">
                  <c:v>1.5196872999986226</c:v>
                </c:pt>
                <c:pt idx="48">
                  <c:v>1.5502440999989631</c:v>
                </c:pt>
                <c:pt idx="49">
                  <c:v>1.5819620000002033</c:v>
                </c:pt>
                <c:pt idx="50">
                  <c:v>1.6291134999992209</c:v>
                </c:pt>
                <c:pt idx="51">
                  <c:v>1.6599323000009463</c:v>
                </c:pt>
                <c:pt idx="52">
                  <c:v>1.6913404999977502</c:v>
                </c:pt>
                <c:pt idx="53">
                  <c:v>1.7224096999998437</c:v>
                </c:pt>
                <c:pt idx="54">
                  <c:v>1.7533103999994637</c:v>
                </c:pt>
                <c:pt idx="55">
                  <c:v>1.7692213999980595</c:v>
                </c:pt>
                <c:pt idx="56">
                  <c:v>1.8010298000008333</c:v>
                </c:pt>
                <c:pt idx="57">
                  <c:v>1.8470454999987851</c:v>
                </c:pt>
                <c:pt idx="58">
                  <c:v>1.8780907000000298</c:v>
                </c:pt>
                <c:pt idx="59">
                  <c:v>1.910023699998419</c:v>
                </c:pt>
                <c:pt idx="60">
                  <c:v>1.9400262999988627</c:v>
                </c:pt>
                <c:pt idx="61">
                  <c:v>1.9709154999982275</c:v>
                </c:pt>
                <c:pt idx="62">
                  <c:v>2.0021807999983139</c:v>
                </c:pt>
                <c:pt idx="63">
                  <c:v>2.0483469999999215</c:v>
                </c:pt>
                <c:pt idx="64">
                  <c:v>2.0788657999983116</c:v>
                </c:pt>
                <c:pt idx="65">
                  <c:v>2.1094682000002649</c:v>
                </c:pt>
                <c:pt idx="66">
                  <c:v>2.140348000000813</c:v>
                </c:pt>
                <c:pt idx="67">
                  <c:v>2.1723997000008239</c:v>
                </c:pt>
                <c:pt idx="68">
                  <c:v>2.204439099998126</c:v>
                </c:pt>
                <c:pt idx="69">
                  <c:v>2.250430399999459</c:v>
                </c:pt>
                <c:pt idx="70">
                  <c:v>2.2815296999979182</c:v>
                </c:pt>
                <c:pt idx="71">
                  <c:v>2.3125137999995786</c:v>
                </c:pt>
                <c:pt idx="72">
                  <c:v>2.3280009999980393</c:v>
                </c:pt>
                <c:pt idx="73">
                  <c:v>2.3596398999980011</c:v>
                </c:pt>
                <c:pt idx="74">
                  <c:v>2.3910491999995429</c:v>
                </c:pt>
                <c:pt idx="75">
                  <c:v>2.4221307999978308</c:v>
                </c:pt>
                <c:pt idx="76">
                  <c:v>2.4683211999981722</c:v>
                </c:pt>
                <c:pt idx="77">
                  <c:v>2.4989045000002079</c:v>
                </c:pt>
                <c:pt idx="78">
                  <c:v>2.52988170000026</c:v>
                </c:pt>
                <c:pt idx="79">
                  <c:v>2.5606302999985928</c:v>
                </c:pt>
                <c:pt idx="80">
                  <c:v>2.6068028999980015</c:v>
                </c:pt>
                <c:pt idx="81">
                  <c:v>2.6220983999992313</c:v>
                </c:pt>
                <c:pt idx="82">
                  <c:v>2.6542030999989947</c:v>
                </c:pt>
                <c:pt idx="83">
                  <c:v>2.7011292999995931</c:v>
                </c:pt>
                <c:pt idx="84">
                  <c:v>2.7327344000004814</c:v>
                </c:pt>
                <c:pt idx="85">
                  <c:v>2.7644051999996009</c:v>
                </c:pt>
                <c:pt idx="86">
                  <c:v>2.794906399998581</c:v>
                </c:pt>
                <c:pt idx="87">
                  <c:v>2.8114104999986012</c:v>
                </c:pt>
                <c:pt idx="88">
                  <c:v>2.841933899999276</c:v>
                </c:pt>
                <c:pt idx="89">
                  <c:v>2.8883926999988034</c:v>
                </c:pt>
                <c:pt idx="90">
                  <c:v>2.9202139000008174</c:v>
                </c:pt>
                <c:pt idx="91">
                  <c:v>2.9510145999993256</c:v>
                </c:pt>
                <c:pt idx="92">
                  <c:v>2.9814353000001574</c:v>
                </c:pt>
              </c:numCache>
            </c:numRef>
          </c:xVal>
          <c:yVal>
            <c:numRef>
              <c:f>'0.15 (1)'!$X$6:$X$371</c:f>
              <c:numCache>
                <c:formatCode>General</c:formatCode>
                <c:ptCount val="366"/>
                <c:pt idx="0">
                  <c:v>-1.4996799999999979</c:v>
                </c:pt>
                <c:pt idx="1">
                  <c:v>-1.5573199999999972</c:v>
                </c:pt>
                <c:pt idx="2">
                  <c:v>-1.6306799999999981</c:v>
                </c:pt>
                <c:pt idx="3">
                  <c:v>-1.7249999999998948</c:v>
                </c:pt>
                <c:pt idx="4">
                  <c:v>-1.8297999999998993</c:v>
                </c:pt>
                <c:pt idx="5">
                  <c:v>-1.9398399999999967</c:v>
                </c:pt>
                <c:pt idx="6">
                  <c:v>-2.0446399999998945</c:v>
                </c:pt>
                <c:pt idx="7">
                  <c:v>-2.1337199999998973</c:v>
                </c:pt>
                <c:pt idx="8">
                  <c:v>-2.1965999999998971</c:v>
                </c:pt>
                <c:pt idx="9">
                  <c:v>-2.233279999999894</c:v>
                </c:pt>
                <c:pt idx="10">
                  <c:v>-2.2385199999998946</c:v>
                </c:pt>
                <c:pt idx="11">
                  <c:v>-2.2123199999998988</c:v>
                </c:pt>
                <c:pt idx="12">
                  <c:v>-2.1599199999999001</c:v>
                </c:pt>
                <c:pt idx="13">
                  <c:v>-2.0865599999998992</c:v>
                </c:pt>
                <c:pt idx="14">
                  <c:v>-2.1715999999998985</c:v>
                </c:pt>
                <c:pt idx="15">
                  <c:v>-2.2251999999998944</c:v>
                </c:pt>
                <c:pt idx="16">
                  <c:v>-2.497679999999896</c:v>
                </c:pt>
                <c:pt idx="17">
                  <c:v>-2.5041199999998938</c:v>
                </c:pt>
                <c:pt idx="18">
                  <c:v>-2.4843599999998958</c:v>
                </c:pt>
                <c:pt idx="19">
                  <c:v>-2.6834799999998964</c:v>
                </c:pt>
                <c:pt idx="20">
                  <c:v>-2.8616399999998947</c:v>
                </c:pt>
                <c:pt idx="21">
                  <c:v>-3.0135999999998972</c:v>
                </c:pt>
                <c:pt idx="22">
                  <c:v>-3.1603199999998992</c:v>
                </c:pt>
                <c:pt idx="23">
                  <c:v>-3.2965599999999</c:v>
                </c:pt>
                <c:pt idx="24">
                  <c:v>-3.4275599999999002</c:v>
                </c:pt>
                <c:pt idx="25">
                  <c:v>-3.5533199999998999</c:v>
                </c:pt>
                <c:pt idx="26">
                  <c:v>-3.4589999999998966</c:v>
                </c:pt>
                <c:pt idx="27">
                  <c:v>-3.1603199999998992</c:v>
                </c:pt>
                <c:pt idx="28">
                  <c:v>-2.8668799999998953</c:v>
                </c:pt>
                <c:pt idx="29">
                  <c:v>-2.5786799999998991</c:v>
                </c:pt>
                <c:pt idx="30">
                  <c:v>-2.3061999999998974</c:v>
                </c:pt>
                <c:pt idx="31">
                  <c:v>-2.0337199999998958</c:v>
                </c:pt>
                <c:pt idx="32">
                  <c:v>-1.7664799999998948</c:v>
                </c:pt>
                <c:pt idx="33">
                  <c:v>-1.5097199999998949</c:v>
                </c:pt>
                <c:pt idx="34">
                  <c:v>-1.2686799999998968</c:v>
                </c:pt>
                <c:pt idx="35">
                  <c:v>-1.0381199999998998</c:v>
                </c:pt>
                <c:pt idx="36">
                  <c:v>-0.81279999999999575</c:v>
                </c:pt>
                <c:pt idx="37">
                  <c:v>-0.59271999999990044</c:v>
                </c:pt>
                <c:pt idx="38">
                  <c:v>-0.37787999999989808</c:v>
                </c:pt>
                <c:pt idx="39">
                  <c:v>-0.41859999999999786</c:v>
                </c:pt>
                <c:pt idx="40">
                  <c:v>-0.47503999999999991</c:v>
                </c:pt>
                <c:pt idx="41">
                  <c:v>-0.30211999999999506</c:v>
                </c:pt>
                <c:pt idx="42">
                  <c:v>0</c:v>
                </c:pt>
                <c:pt idx="43">
                  <c:v>0.28116000000009933</c:v>
                </c:pt>
                <c:pt idx="44">
                  <c:v>0.78644000000000602</c:v>
                </c:pt>
                <c:pt idx="45">
                  <c:v>1.6712400000000045</c:v>
                </c:pt>
                <c:pt idx="46">
                  <c:v>2.5403200000000012</c:v>
                </c:pt>
                <c:pt idx="47">
                  <c:v>3.4094000000000051</c:v>
                </c:pt>
                <c:pt idx="48">
                  <c:v>4.2732400000001007</c:v>
                </c:pt>
                <c:pt idx="49">
                  <c:v>5.1475600000001052</c:v>
                </c:pt>
                <c:pt idx="50">
                  <c:v>6.0323600000001036</c:v>
                </c:pt>
                <c:pt idx="51">
                  <c:v>6.7180400000001015</c:v>
                </c:pt>
                <c:pt idx="52">
                  <c:v>7.5893599999999992</c:v>
                </c:pt>
                <c:pt idx="53">
                  <c:v>8.4816400000001053</c:v>
                </c:pt>
                <c:pt idx="54">
                  <c:v>9.384400000000106</c:v>
                </c:pt>
                <c:pt idx="55">
                  <c:v>10.698120000000102</c:v>
                </c:pt>
                <c:pt idx="56">
                  <c:v>12.0223200000001</c:v>
                </c:pt>
                <c:pt idx="57">
                  <c:v>13.357000000000106</c:v>
                </c:pt>
                <c:pt idx="58">
                  <c:v>14.702160000000106</c:v>
                </c:pt>
                <c:pt idx="59">
                  <c:v>16.0630400000001</c:v>
                </c:pt>
                <c:pt idx="60">
                  <c:v>17.429160000000103</c:v>
                </c:pt>
                <c:pt idx="61">
                  <c:v>19.190520000000106</c:v>
                </c:pt>
                <c:pt idx="62">
                  <c:v>21.341880000000103</c:v>
                </c:pt>
                <c:pt idx="63">
                  <c:v>23.508960000000002</c:v>
                </c:pt>
                <c:pt idx="64">
                  <c:v>25.686520000000108</c:v>
                </c:pt>
                <c:pt idx="65">
                  <c:v>27.879799999999996</c:v>
                </c:pt>
                <c:pt idx="66">
                  <c:v>30.083559999999999</c:v>
                </c:pt>
                <c:pt idx="67">
                  <c:v>31.902560000000101</c:v>
                </c:pt>
                <c:pt idx="68">
                  <c:v>34.506800000000005</c:v>
                </c:pt>
                <c:pt idx="69">
                  <c:v>37.116279999999996</c:v>
                </c:pt>
                <c:pt idx="70">
                  <c:v>39.341000000000101</c:v>
                </c:pt>
                <c:pt idx="71">
                  <c:v>41.570960000000007</c:v>
                </c:pt>
                <c:pt idx="72">
                  <c:v>43.800920000000097</c:v>
                </c:pt>
                <c:pt idx="73">
                  <c:v>46.354560000000099</c:v>
                </c:pt>
                <c:pt idx="74">
                  <c:v>49.173640000000098</c:v>
                </c:pt>
                <c:pt idx="75">
                  <c:v>52.347240000000106</c:v>
                </c:pt>
                <c:pt idx="76">
                  <c:v>55.505119999999998</c:v>
                </c:pt>
                <c:pt idx="77">
                  <c:v>58.512840000000104</c:v>
                </c:pt>
                <c:pt idx="78">
                  <c:v>61.515320000000109</c:v>
                </c:pt>
                <c:pt idx="79">
                  <c:v>64.913040000000109</c:v>
                </c:pt>
                <c:pt idx="80">
                  <c:v>68.316000000000116</c:v>
                </c:pt>
                <c:pt idx="81">
                  <c:v>71.718960000000095</c:v>
                </c:pt>
                <c:pt idx="82">
                  <c:v>75.132400000000104</c:v>
                </c:pt>
                <c:pt idx="83">
                  <c:v>78.551080000000098</c:v>
                </c:pt>
                <c:pt idx="84">
                  <c:v>82.365000000000094</c:v>
                </c:pt>
                <c:pt idx="85">
                  <c:v>86.584640000000093</c:v>
                </c:pt>
                <c:pt idx="86">
                  <c:v>90.346160000000111</c:v>
                </c:pt>
                <c:pt idx="87">
                  <c:v>93.387559999999098</c:v>
                </c:pt>
                <c:pt idx="88">
                  <c:v>96.428960000000103</c:v>
                </c:pt>
                <c:pt idx="89">
                  <c:v>100.01856000000012</c:v>
                </c:pt>
                <c:pt idx="90">
                  <c:v>104.0495600000001</c:v>
                </c:pt>
                <c:pt idx="91">
                  <c:v>107.89604000000011</c:v>
                </c:pt>
                <c:pt idx="92">
                  <c:v>111.7279200000001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D8-4D9A-810E-2881AB8CD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'0.15 (1)'!$E$5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 (1)'!$D$6:$D$522</c:f>
              <c:numCache>
                <c:formatCode>General</c:formatCode>
                <c:ptCount val="517"/>
                <c:pt idx="0">
                  <c:v>232.73699999999999</c:v>
                </c:pt>
                <c:pt idx="1">
                  <c:v>232.73699999999999</c:v>
                </c:pt>
                <c:pt idx="2">
                  <c:v>232.73699999999999</c:v>
                </c:pt>
                <c:pt idx="3">
                  <c:v>232.86</c:v>
                </c:pt>
                <c:pt idx="4">
                  <c:v>232.614</c:v>
                </c:pt>
                <c:pt idx="5">
                  <c:v>232.245</c:v>
                </c:pt>
                <c:pt idx="6">
                  <c:v>232.245</c:v>
                </c:pt>
                <c:pt idx="7">
                  <c:v>231.999</c:v>
                </c:pt>
                <c:pt idx="8">
                  <c:v>231.999</c:v>
                </c:pt>
                <c:pt idx="9">
                  <c:v>231.75299999999999</c:v>
                </c:pt>
                <c:pt idx="10">
                  <c:v>231.75299999999999</c:v>
                </c:pt>
                <c:pt idx="11">
                  <c:v>231.75299999999999</c:v>
                </c:pt>
                <c:pt idx="12">
                  <c:v>231.75299999999999</c:v>
                </c:pt>
                <c:pt idx="13">
                  <c:v>231.876</c:v>
                </c:pt>
                <c:pt idx="14">
                  <c:v>231.999</c:v>
                </c:pt>
                <c:pt idx="15">
                  <c:v>231.999</c:v>
                </c:pt>
                <c:pt idx="16">
                  <c:v>232.12200000000001</c:v>
                </c:pt>
                <c:pt idx="17">
                  <c:v>232.245</c:v>
                </c:pt>
                <c:pt idx="18">
                  <c:v>232.49099999999899</c:v>
                </c:pt>
                <c:pt idx="19">
                  <c:v>232.73699999999999</c:v>
                </c:pt>
                <c:pt idx="20">
                  <c:v>232.86</c:v>
                </c:pt>
                <c:pt idx="21">
                  <c:v>233.10599999999999</c:v>
                </c:pt>
                <c:pt idx="22">
                  <c:v>233.352</c:v>
                </c:pt>
                <c:pt idx="23">
                  <c:v>233.47499999999999</c:v>
                </c:pt>
                <c:pt idx="24">
                  <c:v>232.43688</c:v>
                </c:pt>
                <c:pt idx="25">
                  <c:v>232.46639999999999</c:v>
                </c:pt>
                <c:pt idx="26">
                  <c:v>232.49592000000001</c:v>
                </c:pt>
                <c:pt idx="27">
                  <c:v>232.52544</c:v>
                </c:pt>
                <c:pt idx="28">
                  <c:v>232.55004</c:v>
                </c:pt>
                <c:pt idx="29">
                  <c:v>232.58448000000001</c:v>
                </c:pt>
                <c:pt idx="30">
                  <c:v>232.62876</c:v>
                </c:pt>
                <c:pt idx="31">
                  <c:v>232.67796000000001</c:v>
                </c:pt>
                <c:pt idx="32">
                  <c:v>232.73699999999999</c:v>
                </c:pt>
                <c:pt idx="33">
                  <c:v>232.79604</c:v>
                </c:pt>
                <c:pt idx="34">
                  <c:v>232.60488000000001</c:v>
                </c:pt>
                <c:pt idx="35">
                  <c:v>232.41372000000001</c:v>
                </c:pt>
                <c:pt idx="36">
                  <c:v>232.2876</c:v>
                </c:pt>
                <c:pt idx="37">
                  <c:v>232.16640000000001</c:v>
                </c:pt>
                <c:pt idx="38">
                  <c:v>231.83052000000001</c:v>
                </c:pt>
                <c:pt idx="39">
                  <c:v>231.47988000000001</c:v>
                </c:pt>
                <c:pt idx="40">
                  <c:v>231.11940000000001</c:v>
                </c:pt>
                <c:pt idx="41">
                  <c:v>230.73924</c:v>
                </c:pt>
                <c:pt idx="42">
                  <c:v>230.34432000000001</c:v>
                </c:pt>
                <c:pt idx="43">
                  <c:v>229.92972</c:v>
                </c:pt>
                <c:pt idx="44">
                  <c:v>229.49544</c:v>
                </c:pt>
                <c:pt idx="45">
                  <c:v>229.04640000000001</c:v>
                </c:pt>
                <c:pt idx="46">
                  <c:v>228.58752000000001</c:v>
                </c:pt>
                <c:pt idx="47">
                  <c:v>228.11879999999999</c:v>
                </c:pt>
                <c:pt idx="48">
                  <c:v>227.64516</c:v>
                </c:pt>
                <c:pt idx="49">
                  <c:v>227.17151999999999</c:v>
                </c:pt>
                <c:pt idx="50">
                  <c:v>226.7028</c:v>
                </c:pt>
                <c:pt idx="51">
                  <c:v>226.23899999999901</c:v>
                </c:pt>
                <c:pt idx="52">
                  <c:v>225.77027999999899</c:v>
                </c:pt>
                <c:pt idx="53">
                  <c:v>225.296639999999</c:v>
                </c:pt>
                <c:pt idx="54">
                  <c:v>224.81315999999899</c:v>
                </c:pt>
                <c:pt idx="55">
                  <c:v>224.329679999999</c:v>
                </c:pt>
                <c:pt idx="56">
                  <c:v>223.83143999999999</c:v>
                </c:pt>
                <c:pt idx="57">
                  <c:v>223.32336000000001</c:v>
                </c:pt>
                <c:pt idx="58">
                  <c:v>222.80052000000001</c:v>
                </c:pt>
                <c:pt idx="59">
                  <c:v>222.52788000000001</c:v>
                </c:pt>
                <c:pt idx="60">
                  <c:v>222.24539999999999</c:v>
                </c:pt>
                <c:pt idx="61">
                  <c:v>221.89295999999999</c:v>
                </c:pt>
                <c:pt idx="62">
                  <c:v>221.53067999999999</c:v>
                </c:pt>
                <c:pt idx="63">
                  <c:v>221.38308000000001</c:v>
                </c:pt>
                <c:pt idx="64">
                  <c:v>221.24531999999999</c:v>
                </c:pt>
                <c:pt idx="65">
                  <c:v>221.11248000000001</c:v>
                </c:pt>
                <c:pt idx="66">
                  <c:v>220.99440000000001</c:v>
                </c:pt>
                <c:pt idx="67">
                  <c:v>220.88615999999999</c:v>
                </c:pt>
                <c:pt idx="68">
                  <c:v>220.78775999999999</c:v>
                </c:pt>
                <c:pt idx="69">
                  <c:v>220.70411999999999</c:v>
                </c:pt>
                <c:pt idx="70">
                  <c:v>220.63524000000001</c:v>
                </c:pt>
                <c:pt idx="71">
                  <c:v>220.57128</c:v>
                </c:pt>
                <c:pt idx="72">
                  <c:v>220.50731999999999</c:v>
                </c:pt>
                <c:pt idx="73">
                  <c:v>220.44828000000001</c:v>
                </c:pt>
                <c:pt idx="74">
                  <c:v>220.38924</c:v>
                </c:pt>
                <c:pt idx="75">
                  <c:v>220.32527999999999</c:v>
                </c:pt>
                <c:pt idx="76">
                  <c:v>220.25640000000001</c:v>
                </c:pt>
                <c:pt idx="77">
                  <c:v>220.18752000000001</c:v>
                </c:pt>
                <c:pt idx="78">
                  <c:v>219.70895999999999</c:v>
                </c:pt>
                <c:pt idx="79">
                  <c:v>219.22548</c:v>
                </c:pt>
                <c:pt idx="80">
                  <c:v>218.72723999999999</c:v>
                </c:pt>
                <c:pt idx="81">
                  <c:v>218.22407999999999</c:v>
                </c:pt>
                <c:pt idx="82">
                  <c:v>217.71599999999901</c:v>
                </c:pt>
                <c:pt idx="83">
                  <c:v>217.21283999999901</c:v>
                </c:pt>
                <c:pt idx="84">
                  <c:v>216.709679999999</c:v>
                </c:pt>
                <c:pt idx="85">
                  <c:v>216.20159999999899</c:v>
                </c:pt>
                <c:pt idx="86">
                  <c:v>215.69843999999901</c:v>
                </c:pt>
                <c:pt idx="87">
                  <c:v>215.18543999999901</c:v>
                </c:pt>
                <c:pt idx="88">
                  <c:v>214.6626</c:v>
                </c:pt>
                <c:pt idx="89">
                  <c:v>214.13484</c:v>
                </c:pt>
                <c:pt idx="90">
                  <c:v>213.60708</c:v>
                </c:pt>
                <c:pt idx="91">
                  <c:v>213.079319999999</c:v>
                </c:pt>
                <c:pt idx="92">
                  <c:v>212.551559999999</c:v>
                </c:pt>
                <c:pt idx="93">
                  <c:v>212.01888</c:v>
                </c:pt>
                <c:pt idx="94">
                  <c:v>211.476359999999</c:v>
                </c:pt>
                <c:pt idx="95">
                  <c:v>210.91415999999899</c:v>
                </c:pt>
                <c:pt idx="96">
                  <c:v>210.337199999999</c:v>
                </c:pt>
                <c:pt idx="97">
                  <c:v>209.75039999999899</c:v>
                </c:pt>
                <c:pt idx="98">
                  <c:v>209.14883999999901</c:v>
                </c:pt>
                <c:pt idx="99">
                  <c:v>208.54235999999901</c:v>
                </c:pt>
                <c:pt idx="100">
                  <c:v>207.92604</c:v>
                </c:pt>
                <c:pt idx="101">
                  <c:v>207.3048</c:v>
                </c:pt>
                <c:pt idx="102">
                  <c:v>206.68356</c:v>
                </c:pt>
                <c:pt idx="103">
                  <c:v>206.22672</c:v>
                </c:pt>
                <c:pt idx="104">
                  <c:v>205.7748</c:v>
                </c:pt>
                <c:pt idx="105">
                  <c:v>205.578</c:v>
                </c:pt>
                <c:pt idx="106">
                  <c:v>205.13592</c:v>
                </c:pt>
                <c:pt idx="107">
                  <c:v>204.684</c:v>
                </c:pt>
                <c:pt idx="108">
                  <c:v>204.45275999999899</c:v>
                </c:pt>
                <c:pt idx="109">
                  <c:v>204.20183999999901</c:v>
                </c:pt>
                <c:pt idx="110">
                  <c:v>203.93615999999901</c:v>
                </c:pt>
                <c:pt idx="111">
                  <c:v>203.64095999999901</c:v>
                </c:pt>
                <c:pt idx="112">
                  <c:v>203.33591999999999</c:v>
                </c:pt>
                <c:pt idx="113">
                  <c:v>203.01612</c:v>
                </c:pt>
                <c:pt idx="114">
                  <c:v>202.69631999999999</c:v>
                </c:pt>
                <c:pt idx="115">
                  <c:v>202.19136</c:v>
                </c:pt>
                <c:pt idx="116">
                  <c:v>201.49632</c:v>
                </c:pt>
                <c:pt idx="117">
                  <c:v>200.81111999999999</c:v>
                </c:pt>
                <c:pt idx="118">
                  <c:v>200.15051999999901</c:v>
                </c:pt>
                <c:pt idx="119">
                  <c:v>199.51452</c:v>
                </c:pt>
                <c:pt idx="120">
                  <c:v>198.917879999999</c:v>
                </c:pt>
                <c:pt idx="121">
                  <c:v>198.36059999999901</c:v>
                </c:pt>
                <c:pt idx="122">
                  <c:v>197.84759999999901</c:v>
                </c:pt>
                <c:pt idx="123">
                  <c:v>197.38380000000001</c:v>
                </c:pt>
                <c:pt idx="124">
                  <c:v>196.9692</c:v>
                </c:pt>
                <c:pt idx="125">
                  <c:v>196.61364</c:v>
                </c:pt>
                <c:pt idx="126">
                  <c:v>196.30727999999999</c:v>
                </c:pt>
                <c:pt idx="127">
                  <c:v>196.05503999999999</c:v>
                </c:pt>
                <c:pt idx="128">
                  <c:v>196.10712000000001</c:v>
                </c:pt>
                <c:pt idx="129">
                  <c:v>196.22808000000001</c:v>
                </c:pt>
                <c:pt idx="130">
                  <c:v>196.17756</c:v>
                </c:pt>
                <c:pt idx="131">
                  <c:v>196.05251999999899</c:v>
                </c:pt>
                <c:pt idx="132">
                  <c:v>196.030799999999</c:v>
                </c:pt>
                <c:pt idx="133">
                  <c:v>195.876959999999</c:v>
                </c:pt>
                <c:pt idx="134">
                  <c:v>195.442679999999</c:v>
                </c:pt>
                <c:pt idx="135">
                  <c:v>195.11663999999899</c:v>
                </c:pt>
                <c:pt idx="136">
                  <c:v>194.89884000000001</c:v>
                </c:pt>
                <c:pt idx="137">
                  <c:v>194.77943999999999</c:v>
                </c:pt>
                <c:pt idx="138">
                  <c:v>194.76336000000001</c:v>
                </c:pt>
                <c:pt idx="139">
                  <c:v>194.82599999999999</c:v>
                </c:pt>
                <c:pt idx="140">
                  <c:v>195.15743999999901</c:v>
                </c:pt>
                <c:pt idx="141">
                  <c:v>195.34932000000001</c:v>
                </c:pt>
                <c:pt idx="142">
                  <c:v>195.61008000000001</c:v>
                </c:pt>
                <c:pt idx="143">
                  <c:v>195.9348</c:v>
                </c:pt>
                <c:pt idx="144">
                  <c:v>195.939719999999</c:v>
                </c:pt>
                <c:pt idx="145">
                  <c:v>196.0086</c:v>
                </c:pt>
                <c:pt idx="146">
                  <c:v>196.19556</c:v>
                </c:pt>
                <c:pt idx="147">
                  <c:v>196.44647999999901</c:v>
                </c:pt>
                <c:pt idx="148">
                  <c:v>196.71216000000001</c:v>
                </c:pt>
                <c:pt idx="149">
                  <c:v>197.09592000000001</c:v>
                </c:pt>
                <c:pt idx="150">
                  <c:v>197.07623999999899</c:v>
                </c:pt>
                <c:pt idx="151">
                  <c:v>196.80072000000001</c:v>
                </c:pt>
                <c:pt idx="152">
                  <c:v>196.53996000000001</c:v>
                </c:pt>
                <c:pt idx="153">
                  <c:v>196.40711999999999</c:v>
                </c:pt>
                <c:pt idx="154">
                  <c:v>196.33331999999999</c:v>
                </c:pt>
                <c:pt idx="155">
                  <c:v>196.32347999999999</c:v>
                </c:pt>
                <c:pt idx="156">
                  <c:v>196.78103999999999</c:v>
                </c:pt>
                <c:pt idx="157">
                  <c:v>196.47108</c:v>
                </c:pt>
                <c:pt idx="158">
                  <c:v>196.21523999999999</c:v>
                </c:pt>
                <c:pt idx="159">
                  <c:v>196.402199999999</c:v>
                </c:pt>
                <c:pt idx="160">
                  <c:v>196.64327999999901</c:v>
                </c:pt>
                <c:pt idx="161">
                  <c:v>196.9434</c:v>
                </c:pt>
                <c:pt idx="162">
                  <c:v>196.964519999999</c:v>
                </c:pt>
                <c:pt idx="163">
                  <c:v>196.75968</c:v>
                </c:pt>
                <c:pt idx="164">
                  <c:v>196.27547999999999</c:v>
                </c:pt>
                <c:pt idx="165">
                  <c:v>195.85523999999899</c:v>
                </c:pt>
                <c:pt idx="166">
                  <c:v>195.66695999999899</c:v>
                </c:pt>
                <c:pt idx="167">
                  <c:v>195.54755999999901</c:v>
                </c:pt>
                <c:pt idx="168">
                  <c:v>195.07391999999899</c:v>
                </c:pt>
                <c:pt idx="169">
                  <c:v>194.65931999999901</c:v>
                </c:pt>
                <c:pt idx="170">
                  <c:v>194.32344000000001</c:v>
                </c:pt>
                <c:pt idx="171">
                  <c:v>194.00232</c:v>
                </c:pt>
                <c:pt idx="172">
                  <c:v>193.66643999999999</c:v>
                </c:pt>
                <c:pt idx="173">
                  <c:v>193.10916</c:v>
                </c:pt>
                <c:pt idx="174">
                  <c:v>192.15827999999999</c:v>
                </c:pt>
                <c:pt idx="175">
                  <c:v>191.80691999999999</c:v>
                </c:pt>
                <c:pt idx="176">
                  <c:v>192.16607999999999</c:v>
                </c:pt>
                <c:pt idx="177">
                  <c:v>192.62363999999999</c:v>
                </c:pt>
                <c:pt idx="178">
                  <c:v>192.51616000000001</c:v>
                </c:pt>
                <c:pt idx="179">
                  <c:v>192.00135999999901</c:v>
                </c:pt>
                <c:pt idx="180">
                  <c:v>191.72763999999901</c:v>
                </c:pt>
                <c:pt idx="181">
                  <c:v>191.50623999999999</c:v>
                </c:pt>
                <c:pt idx="182">
                  <c:v>191.98635999999999</c:v>
                </c:pt>
                <c:pt idx="183">
                  <c:v>191.86204000000001</c:v>
                </c:pt>
                <c:pt idx="184">
                  <c:v>191.64352</c:v>
                </c:pt>
                <c:pt idx="185">
                  <c:v>191.4742</c:v>
                </c:pt>
                <c:pt idx="186">
                  <c:v>191.34916000000001</c:v>
                </c:pt>
                <c:pt idx="187">
                  <c:v>191.35831999999999</c:v>
                </c:pt>
                <c:pt idx="188">
                  <c:v>191.14784</c:v>
                </c:pt>
                <c:pt idx="189">
                  <c:v>191.089519999999</c:v>
                </c:pt>
                <c:pt idx="190">
                  <c:v>191.33552</c:v>
                </c:pt>
                <c:pt idx="191">
                  <c:v>191.630719999999</c:v>
                </c:pt>
                <c:pt idx="192">
                  <c:v>191.55511999999999</c:v>
                </c:pt>
                <c:pt idx="193">
                  <c:v>191.79056</c:v>
                </c:pt>
                <c:pt idx="194">
                  <c:v>192.21859999999899</c:v>
                </c:pt>
                <c:pt idx="195">
                  <c:v>192.93127999999899</c:v>
                </c:pt>
                <c:pt idx="196">
                  <c:v>192.83707999999899</c:v>
                </c:pt>
                <c:pt idx="197">
                  <c:v>192.610759999999</c:v>
                </c:pt>
                <c:pt idx="198">
                  <c:v>192.77311999999901</c:v>
                </c:pt>
                <c:pt idx="199">
                  <c:v>193.14775999999901</c:v>
                </c:pt>
                <c:pt idx="200">
                  <c:v>193.35019999999901</c:v>
                </c:pt>
                <c:pt idx="201">
                  <c:v>192.85687999999899</c:v>
                </c:pt>
                <c:pt idx="202">
                  <c:v>192.44227999999899</c:v>
                </c:pt>
                <c:pt idx="203">
                  <c:v>191.77107999999899</c:v>
                </c:pt>
                <c:pt idx="204">
                  <c:v>191.63019999999901</c:v>
                </c:pt>
                <c:pt idx="205">
                  <c:v>191.43939999999901</c:v>
                </c:pt>
                <c:pt idx="206">
                  <c:v>190.966479999999</c:v>
                </c:pt>
                <c:pt idx="207">
                  <c:v>190.11112</c:v>
                </c:pt>
                <c:pt idx="208">
                  <c:v>189.96843999999999</c:v>
                </c:pt>
                <c:pt idx="209">
                  <c:v>189.934</c:v>
                </c:pt>
                <c:pt idx="210">
                  <c:v>189.18196</c:v>
                </c:pt>
                <c:pt idx="211">
                  <c:v>188.4742</c:v>
                </c:pt>
                <c:pt idx="212">
                  <c:v>188.05883999999901</c:v>
                </c:pt>
                <c:pt idx="213">
                  <c:v>188.21207999999999</c:v>
                </c:pt>
                <c:pt idx="214">
                  <c:v>187.84799999999899</c:v>
                </c:pt>
                <c:pt idx="215">
                  <c:v>187.12055999999899</c:v>
                </c:pt>
                <c:pt idx="216">
                  <c:v>186.28775999999999</c:v>
                </c:pt>
                <c:pt idx="217">
                  <c:v>185.75196</c:v>
                </c:pt>
                <c:pt idx="218">
                  <c:v>184.98876000000001</c:v>
                </c:pt>
                <c:pt idx="219">
                  <c:v>183.96408</c:v>
                </c:pt>
                <c:pt idx="220">
                  <c:v>182.58588</c:v>
                </c:pt>
                <c:pt idx="221">
                  <c:v>181.93584000000001</c:v>
                </c:pt>
                <c:pt idx="222">
                  <c:v>181.40315999999899</c:v>
                </c:pt>
                <c:pt idx="223">
                  <c:v>180.69335999999899</c:v>
                </c:pt>
                <c:pt idx="224">
                  <c:v>180.02531999999999</c:v>
                </c:pt>
                <c:pt idx="225">
                  <c:v>179.28912</c:v>
                </c:pt>
                <c:pt idx="226">
                  <c:v>178.73988</c:v>
                </c:pt>
                <c:pt idx="227">
                  <c:v>177.91199999999901</c:v>
                </c:pt>
                <c:pt idx="228">
                  <c:v>177.67452</c:v>
                </c:pt>
                <c:pt idx="229">
                  <c:v>177.13200000000001</c:v>
                </c:pt>
                <c:pt idx="230">
                  <c:v>176.20151999999999</c:v>
                </c:pt>
                <c:pt idx="231">
                  <c:v>175.28435999999999</c:v>
                </c:pt>
                <c:pt idx="232">
                  <c:v>175.07148000000001</c:v>
                </c:pt>
                <c:pt idx="233">
                  <c:v>174.99635999999899</c:v>
                </c:pt>
                <c:pt idx="234">
                  <c:v>174.700559999999</c:v>
                </c:pt>
                <c:pt idx="235">
                  <c:v>174.86651999999901</c:v>
                </c:pt>
                <c:pt idx="236">
                  <c:v>174.747119999999</c:v>
                </c:pt>
                <c:pt idx="237">
                  <c:v>174.35712000000001</c:v>
                </c:pt>
                <c:pt idx="238">
                  <c:v>173.72603999999899</c:v>
                </c:pt>
                <c:pt idx="239">
                  <c:v>173.64599999999999</c:v>
                </c:pt>
                <c:pt idx="240">
                  <c:v>174.08256</c:v>
                </c:pt>
                <c:pt idx="241">
                  <c:v>174.0924</c:v>
                </c:pt>
                <c:pt idx="242">
                  <c:v>174.03335999999999</c:v>
                </c:pt>
                <c:pt idx="243">
                  <c:v>174.17604</c:v>
                </c:pt>
                <c:pt idx="244">
                  <c:v>174.63852</c:v>
                </c:pt>
                <c:pt idx="245">
                  <c:v>175.00752</c:v>
                </c:pt>
                <c:pt idx="246">
                  <c:v>175.30271999999999</c:v>
                </c:pt>
                <c:pt idx="247">
                  <c:v>175.52904000000001</c:v>
                </c:pt>
                <c:pt idx="248">
                  <c:v>175.70124000000001</c:v>
                </c:pt>
                <c:pt idx="249">
                  <c:v>175.81620000000001</c:v>
                </c:pt>
                <c:pt idx="250">
                  <c:v>175.87703999999999</c:v>
                </c:pt>
                <c:pt idx="251">
                  <c:v>175.85916</c:v>
                </c:pt>
              </c:numCache>
            </c:numRef>
          </c:xVal>
          <c:yVal>
            <c:numRef>
              <c:f>'0.15 (1)'!$E$6:$E$522</c:f>
              <c:numCache>
                <c:formatCode>General</c:formatCode>
                <c:ptCount val="517"/>
                <c:pt idx="0">
                  <c:v>37.951999999999998</c:v>
                </c:pt>
                <c:pt idx="1">
                  <c:v>37.820999999999998</c:v>
                </c:pt>
                <c:pt idx="2">
                  <c:v>37.558999999999997</c:v>
                </c:pt>
                <c:pt idx="3">
                  <c:v>37.296999999999997</c:v>
                </c:pt>
                <c:pt idx="4">
                  <c:v>37.165999999999997</c:v>
                </c:pt>
                <c:pt idx="5">
                  <c:v>36.772999999999897</c:v>
                </c:pt>
                <c:pt idx="6">
                  <c:v>36.772999999999897</c:v>
                </c:pt>
                <c:pt idx="7">
                  <c:v>36.511000000000003</c:v>
                </c:pt>
                <c:pt idx="8">
                  <c:v>36.511000000000003</c:v>
                </c:pt>
                <c:pt idx="9">
                  <c:v>36.511000000000003</c:v>
                </c:pt>
                <c:pt idx="10">
                  <c:v>36.511000000000003</c:v>
                </c:pt>
                <c:pt idx="11">
                  <c:v>36.772999999999897</c:v>
                </c:pt>
                <c:pt idx="12">
                  <c:v>37.034999999999997</c:v>
                </c:pt>
                <c:pt idx="13">
                  <c:v>37.296999999999997</c:v>
                </c:pt>
                <c:pt idx="14">
                  <c:v>37.820999999999998</c:v>
                </c:pt>
                <c:pt idx="15">
                  <c:v>38.082999999999998</c:v>
                </c:pt>
                <c:pt idx="16">
                  <c:v>38.475999999999999</c:v>
                </c:pt>
                <c:pt idx="17">
                  <c:v>38.606999999999999</c:v>
                </c:pt>
                <c:pt idx="18">
                  <c:v>38.869</c:v>
                </c:pt>
                <c:pt idx="19">
                  <c:v>39</c:v>
                </c:pt>
                <c:pt idx="20">
                  <c:v>39.131</c:v>
                </c:pt>
                <c:pt idx="21">
                  <c:v>39.262</c:v>
                </c:pt>
                <c:pt idx="22">
                  <c:v>39.262</c:v>
                </c:pt>
                <c:pt idx="23">
                  <c:v>39.393000000000001</c:v>
                </c:pt>
                <c:pt idx="24">
                  <c:v>37.826239999999999</c:v>
                </c:pt>
                <c:pt idx="25">
                  <c:v>37.873399999999997</c:v>
                </c:pt>
                <c:pt idx="26">
                  <c:v>37.915319999999902</c:v>
                </c:pt>
                <c:pt idx="27">
                  <c:v>37.957239999999899</c:v>
                </c:pt>
                <c:pt idx="28">
                  <c:v>37.993919999999903</c:v>
                </c:pt>
                <c:pt idx="29">
                  <c:v>38.020119999999899</c:v>
                </c:pt>
                <c:pt idx="30">
                  <c:v>38.046319999999902</c:v>
                </c:pt>
                <c:pt idx="31">
                  <c:v>38.062039999999897</c:v>
                </c:pt>
                <c:pt idx="32">
                  <c:v>38.077759999999898</c:v>
                </c:pt>
                <c:pt idx="33">
                  <c:v>38.082999999999899</c:v>
                </c:pt>
                <c:pt idx="34">
                  <c:v>38.3280799999999</c:v>
                </c:pt>
                <c:pt idx="35">
                  <c:v>38.562679999999901</c:v>
                </c:pt>
                <c:pt idx="36">
                  <c:v>38.761800000000001</c:v>
                </c:pt>
                <c:pt idx="37">
                  <c:v>38.939959999999999</c:v>
                </c:pt>
                <c:pt idx="38">
                  <c:v>39.33296</c:v>
                </c:pt>
                <c:pt idx="39">
                  <c:v>39.694519999999997</c:v>
                </c:pt>
                <c:pt idx="40">
                  <c:v>40.035119999999999</c:v>
                </c:pt>
                <c:pt idx="41">
                  <c:v>40.349519999999998</c:v>
                </c:pt>
                <c:pt idx="42">
                  <c:v>40.648199999999903</c:v>
                </c:pt>
                <c:pt idx="43">
                  <c:v>40.920679999999997</c:v>
                </c:pt>
                <c:pt idx="44">
                  <c:v>41.177439999999997</c:v>
                </c:pt>
                <c:pt idx="45">
                  <c:v>41.413239999999902</c:v>
                </c:pt>
                <c:pt idx="46">
                  <c:v>41.628079999999898</c:v>
                </c:pt>
                <c:pt idx="47">
                  <c:v>41.821959999999997</c:v>
                </c:pt>
                <c:pt idx="48">
                  <c:v>41.984399999999901</c:v>
                </c:pt>
                <c:pt idx="49">
                  <c:v>42.125879999999903</c:v>
                </c:pt>
                <c:pt idx="50">
                  <c:v>42.235919999999901</c:v>
                </c:pt>
                <c:pt idx="51">
                  <c:v>42.319759999999903</c:v>
                </c:pt>
                <c:pt idx="52">
                  <c:v>42.382639999999903</c:v>
                </c:pt>
                <c:pt idx="53">
                  <c:v>42.435039999999901</c:v>
                </c:pt>
                <c:pt idx="54">
                  <c:v>42.482199999999899</c:v>
                </c:pt>
                <c:pt idx="55">
                  <c:v>42.534599999999998</c:v>
                </c:pt>
                <c:pt idx="56">
                  <c:v>42.581760000000003</c:v>
                </c:pt>
                <c:pt idx="57">
                  <c:v>42.628920000000001</c:v>
                </c:pt>
                <c:pt idx="58">
                  <c:v>42.681319999999999</c:v>
                </c:pt>
                <c:pt idx="59">
                  <c:v>42.483400000000003</c:v>
                </c:pt>
                <c:pt idx="60">
                  <c:v>42.295959999999901</c:v>
                </c:pt>
                <c:pt idx="61">
                  <c:v>42.128279999999997</c:v>
                </c:pt>
                <c:pt idx="62">
                  <c:v>41.971079999999901</c:v>
                </c:pt>
                <c:pt idx="63">
                  <c:v>41.593799999999902</c:v>
                </c:pt>
                <c:pt idx="64">
                  <c:v>41.237479999999998</c:v>
                </c:pt>
                <c:pt idx="65">
                  <c:v>40.902119999999996</c:v>
                </c:pt>
                <c:pt idx="66">
                  <c:v>40.587719999999997</c:v>
                </c:pt>
                <c:pt idx="67">
                  <c:v>40.2890399999999</c:v>
                </c:pt>
                <c:pt idx="68">
                  <c:v>40.006079999999997</c:v>
                </c:pt>
                <c:pt idx="69">
                  <c:v>39.733599999999903</c:v>
                </c:pt>
                <c:pt idx="70">
                  <c:v>39.461119999999902</c:v>
                </c:pt>
                <c:pt idx="71">
                  <c:v>39.183399999999999</c:v>
                </c:pt>
                <c:pt idx="72">
                  <c:v>38.895199999999903</c:v>
                </c:pt>
                <c:pt idx="73">
                  <c:v>38.606999999999999</c:v>
                </c:pt>
                <c:pt idx="74">
                  <c:v>38.308320000000002</c:v>
                </c:pt>
                <c:pt idx="75">
                  <c:v>38.009639999999997</c:v>
                </c:pt>
                <c:pt idx="76">
                  <c:v>37.716200000000001</c:v>
                </c:pt>
                <c:pt idx="77">
                  <c:v>37.422759999999997</c:v>
                </c:pt>
                <c:pt idx="78">
                  <c:v>37.553759999999997</c:v>
                </c:pt>
                <c:pt idx="79">
                  <c:v>37.674279999999897</c:v>
                </c:pt>
                <c:pt idx="80">
                  <c:v>37.779079999999901</c:v>
                </c:pt>
                <c:pt idx="81">
                  <c:v>37.878639999999997</c:v>
                </c:pt>
                <c:pt idx="82">
                  <c:v>37.9677199999999</c:v>
                </c:pt>
                <c:pt idx="83">
                  <c:v>38.041079999999901</c:v>
                </c:pt>
                <c:pt idx="84">
                  <c:v>38.103959999999901</c:v>
                </c:pt>
                <c:pt idx="85">
                  <c:v>38.140639999999898</c:v>
                </c:pt>
                <c:pt idx="86">
                  <c:v>38.172079999999902</c:v>
                </c:pt>
                <c:pt idx="87">
                  <c:v>38.187799999999903</c:v>
                </c:pt>
                <c:pt idx="88">
                  <c:v>38.182559999999903</c:v>
                </c:pt>
                <c:pt idx="89">
                  <c:v>38.151119999999899</c:v>
                </c:pt>
                <c:pt idx="90">
                  <c:v>38.0934799999999</c:v>
                </c:pt>
                <c:pt idx="91">
                  <c:v>38.020119999999899</c:v>
                </c:pt>
                <c:pt idx="92">
                  <c:v>37.925800000000002</c:v>
                </c:pt>
                <c:pt idx="93">
                  <c:v>37.820999999999998</c:v>
                </c:pt>
                <c:pt idx="94">
                  <c:v>37.710959999999901</c:v>
                </c:pt>
                <c:pt idx="95">
                  <c:v>37.606160000000003</c:v>
                </c:pt>
                <c:pt idx="96">
                  <c:v>37.51708</c:v>
                </c:pt>
                <c:pt idx="97">
                  <c:v>37.4542</c:v>
                </c:pt>
                <c:pt idx="98">
                  <c:v>37.417520000000003</c:v>
                </c:pt>
                <c:pt idx="99">
                  <c:v>37.412280000000003</c:v>
                </c:pt>
                <c:pt idx="100">
                  <c:v>37.438479999999998</c:v>
                </c:pt>
                <c:pt idx="101">
                  <c:v>37.490879999999997</c:v>
                </c:pt>
                <c:pt idx="102">
                  <c:v>37.564239999999998</c:v>
                </c:pt>
                <c:pt idx="103">
                  <c:v>37.479199999999999</c:v>
                </c:pt>
                <c:pt idx="104">
                  <c:v>37.425600000000003</c:v>
                </c:pt>
                <c:pt idx="105">
                  <c:v>37.153120000000001</c:v>
                </c:pt>
                <c:pt idx="106">
                  <c:v>37.146680000000003</c:v>
                </c:pt>
                <c:pt idx="107">
                  <c:v>37.166440000000001</c:v>
                </c:pt>
                <c:pt idx="108">
                  <c:v>36.967320000000001</c:v>
                </c:pt>
                <c:pt idx="109">
                  <c:v>36.789160000000003</c:v>
                </c:pt>
                <c:pt idx="110">
                  <c:v>36.6372</c:v>
                </c:pt>
                <c:pt idx="111">
                  <c:v>36.490479999999998</c:v>
                </c:pt>
                <c:pt idx="112">
                  <c:v>36.354239999999997</c:v>
                </c:pt>
                <c:pt idx="113">
                  <c:v>36.223239999999997</c:v>
                </c:pt>
                <c:pt idx="114">
                  <c:v>36.097479999999997</c:v>
                </c:pt>
                <c:pt idx="115">
                  <c:v>36.191800000000001</c:v>
                </c:pt>
                <c:pt idx="116">
                  <c:v>36.490479999999998</c:v>
                </c:pt>
                <c:pt idx="117">
                  <c:v>36.783920000000002</c:v>
                </c:pt>
                <c:pt idx="118">
                  <c:v>37.072119999999998</c:v>
                </c:pt>
                <c:pt idx="119">
                  <c:v>37.3446</c:v>
                </c:pt>
                <c:pt idx="120">
                  <c:v>37.617080000000001</c:v>
                </c:pt>
                <c:pt idx="121">
                  <c:v>37.884320000000002</c:v>
                </c:pt>
                <c:pt idx="122">
                  <c:v>38.141080000000002</c:v>
                </c:pt>
                <c:pt idx="123">
                  <c:v>38.38212</c:v>
                </c:pt>
                <c:pt idx="124">
                  <c:v>38.612679999999997</c:v>
                </c:pt>
                <c:pt idx="125">
                  <c:v>38.837999999999901</c:v>
                </c:pt>
                <c:pt idx="126">
                  <c:v>39.058079999999997</c:v>
                </c:pt>
                <c:pt idx="127">
                  <c:v>39.272919999999999</c:v>
                </c:pt>
                <c:pt idx="128">
                  <c:v>39.232199999999899</c:v>
                </c:pt>
                <c:pt idx="129">
                  <c:v>39.175759999999897</c:v>
                </c:pt>
                <c:pt idx="130">
                  <c:v>39.348679999999902</c:v>
                </c:pt>
                <c:pt idx="131">
                  <c:v>39.650799999999897</c:v>
                </c:pt>
                <c:pt idx="132">
                  <c:v>39.931959999999997</c:v>
                </c:pt>
                <c:pt idx="133">
                  <c:v>40.437239999999903</c:v>
                </c:pt>
                <c:pt idx="134">
                  <c:v>41.322039999999902</c:v>
                </c:pt>
                <c:pt idx="135">
                  <c:v>42.191119999999898</c:v>
                </c:pt>
                <c:pt idx="136">
                  <c:v>43.060199999999902</c:v>
                </c:pt>
                <c:pt idx="137">
                  <c:v>43.924039999999998</c:v>
                </c:pt>
                <c:pt idx="138">
                  <c:v>44.798360000000002</c:v>
                </c:pt>
                <c:pt idx="139">
                  <c:v>45.683160000000001</c:v>
                </c:pt>
                <c:pt idx="140">
                  <c:v>46.368839999999999</c:v>
                </c:pt>
                <c:pt idx="141">
                  <c:v>47.240159999999896</c:v>
                </c:pt>
                <c:pt idx="142">
                  <c:v>48.132440000000003</c:v>
                </c:pt>
                <c:pt idx="143">
                  <c:v>49.035200000000003</c:v>
                </c:pt>
                <c:pt idx="144">
                  <c:v>50.34892</c:v>
                </c:pt>
                <c:pt idx="145">
                  <c:v>51.673119999999997</c:v>
                </c:pt>
                <c:pt idx="146">
                  <c:v>53.007800000000003</c:v>
                </c:pt>
                <c:pt idx="147">
                  <c:v>54.352960000000003</c:v>
                </c:pt>
                <c:pt idx="148">
                  <c:v>55.713839999999998</c:v>
                </c:pt>
                <c:pt idx="149">
                  <c:v>57.07996</c:v>
                </c:pt>
                <c:pt idx="150">
                  <c:v>58.841320000000003</c:v>
                </c:pt>
                <c:pt idx="151">
                  <c:v>60.99268</c:v>
                </c:pt>
                <c:pt idx="152">
                  <c:v>63.159759999999899</c:v>
                </c:pt>
                <c:pt idx="153">
                  <c:v>65.337320000000005</c:v>
                </c:pt>
                <c:pt idx="154">
                  <c:v>67.530599999999893</c:v>
                </c:pt>
                <c:pt idx="155">
                  <c:v>69.734359999999896</c:v>
                </c:pt>
                <c:pt idx="156">
                  <c:v>71.553359999999998</c:v>
                </c:pt>
                <c:pt idx="157">
                  <c:v>74.157599999999903</c:v>
                </c:pt>
                <c:pt idx="158">
                  <c:v>76.767079999999893</c:v>
                </c:pt>
                <c:pt idx="159">
                  <c:v>78.991799999999998</c:v>
                </c:pt>
                <c:pt idx="160">
                  <c:v>81.221759999999904</c:v>
                </c:pt>
                <c:pt idx="161">
                  <c:v>83.451719999999995</c:v>
                </c:pt>
                <c:pt idx="162">
                  <c:v>86.005359999999996</c:v>
                </c:pt>
                <c:pt idx="163">
                  <c:v>88.824439999999996</c:v>
                </c:pt>
                <c:pt idx="164">
                  <c:v>91.998040000000003</c:v>
                </c:pt>
                <c:pt idx="165">
                  <c:v>95.155919999999895</c:v>
                </c:pt>
                <c:pt idx="166">
                  <c:v>98.163640000000001</c:v>
                </c:pt>
                <c:pt idx="167">
                  <c:v>101.16612000000001</c:v>
                </c:pt>
                <c:pt idx="168">
                  <c:v>104.56384</c:v>
                </c:pt>
                <c:pt idx="169">
                  <c:v>107.96680000000001</c:v>
                </c:pt>
                <c:pt idx="170">
                  <c:v>111.36976</c:v>
                </c:pt>
                <c:pt idx="171">
                  <c:v>114.78319999999999</c:v>
                </c:pt>
                <c:pt idx="172">
                  <c:v>118.20188</c:v>
                </c:pt>
                <c:pt idx="173">
                  <c:v>122.0158</c:v>
                </c:pt>
                <c:pt idx="174">
                  <c:v>126.23544</c:v>
                </c:pt>
                <c:pt idx="175">
                  <c:v>129.99696</c:v>
                </c:pt>
                <c:pt idx="176">
                  <c:v>133.03835999999899</c:v>
                </c:pt>
                <c:pt idx="177">
                  <c:v>136.07975999999999</c:v>
                </c:pt>
                <c:pt idx="178">
                  <c:v>139.66936000000001</c:v>
                </c:pt>
                <c:pt idx="179">
                  <c:v>143.70035999999999</c:v>
                </c:pt>
                <c:pt idx="180">
                  <c:v>147.54684</c:v>
                </c:pt>
                <c:pt idx="181">
                  <c:v>151.37871999999999</c:v>
                </c:pt>
                <c:pt idx="182">
                  <c:v>154.63615999999999</c:v>
                </c:pt>
                <c:pt idx="183">
                  <c:v>158.52343999999999</c:v>
                </c:pt>
                <c:pt idx="184">
                  <c:v>162.55564000000001</c:v>
                </c:pt>
                <c:pt idx="185">
                  <c:v>166.59832</c:v>
                </c:pt>
                <c:pt idx="186">
                  <c:v>170.64624000000001</c:v>
                </c:pt>
                <c:pt idx="187">
                  <c:v>174.60408000000001</c:v>
                </c:pt>
                <c:pt idx="188">
                  <c:v>178.84288000000001</c:v>
                </c:pt>
                <c:pt idx="189">
                  <c:v>182.97747999999899</c:v>
                </c:pt>
                <c:pt idx="190">
                  <c:v>186.87747999999999</c:v>
                </c:pt>
                <c:pt idx="191">
                  <c:v>190.78796</c:v>
                </c:pt>
                <c:pt idx="192">
                  <c:v>195.05812</c:v>
                </c:pt>
                <c:pt idx="193">
                  <c:v>199.10827999999901</c:v>
                </c:pt>
                <c:pt idx="194">
                  <c:v>203.00827999999899</c:v>
                </c:pt>
                <c:pt idx="195">
                  <c:v>206.66319999999899</c:v>
                </c:pt>
                <c:pt idx="196">
                  <c:v>211.07191999999901</c:v>
                </c:pt>
                <c:pt idx="197">
                  <c:v>215.725719999999</c:v>
                </c:pt>
                <c:pt idx="198">
                  <c:v>219.98428000000001</c:v>
                </c:pt>
                <c:pt idx="199">
                  <c:v>224.08219999999901</c:v>
                </c:pt>
                <c:pt idx="200">
                  <c:v>228.38267999999999</c:v>
                </c:pt>
                <c:pt idx="201">
                  <c:v>233.39804000000001</c:v>
                </c:pt>
                <c:pt idx="202">
                  <c:v>238.40291999999999</c:v>
                </c:pt>
                <c:pt idx="203">
                  <c:v>243.60816</c:v>
                </c:pt>
                <c:pt idx="204">
                  <c:v>248.35628</c:v>
                </c:pt>
                <c:pt idx="205">
                  <c:v>253.18412000000001</c:v>
                </c:pt>
                <c:pt idx="206">
                  <c:v>258.36072000000001</c:v>
                </c:pt>
                <c:pt idx="207">
                  <c:v>263.84571999999997</c:v>
                </c:pt>
                <c:pt idx="208">
                  <c:v>268.70087999999998</c:v>
                </c:pt>
                <c:pt idx="209">
                  <c:v>273.457079999999</c:v>
                </c:pt>
                <c:pt idx="210">
                  <c:v>278.90539999999999</c:v>
                </c:pt>
                <c:pt idx="211">
                  <c:v>284.34848</c:v>
                </c:pt>
                <c:pt idx="212">
                  <c:v>289.55795999999998</c:v>
                </c:pt>
                <c:pt idx="213">
                  <c:v>294.21055999999999</c:v>
                </c:pt>
                <c:pt idx="214">
                  <c:v>299.33519999999999</c:v>
                </c:pt>
                <c:pt idx="215">
                  <c:v>304.69443999999999</c:v>
                </c:pt>
                <c:pt idx="216">
                  <c:v>310.23304000000002</c:v>
                </c:pt>
                <c:pt idx="217">
                  <c:v>315.41196000000002</c:v>
                </c:pt>
                <c:pt idx="218">
                  <c:v>320.76371999999998</c:v>
                </c:pt>
                <c:pt idx="219">
                  <c:v>326.22895999999997</c:v>
                </c:pt>
                <c:pt idx="220">
                  <c:v>331.94451999999899</c:v>
                </c:pt>
                <c:pt idx="221">
                  <c:v>336.90627999999998</c:v>
                </c:pt>
                <c:pt idx="222">
                  <c:v>341.63868000000002</c:v>
                </c:pt>
                <c:pt idx="223">
                  <c:v>346.38679999999999</c:v>
                </c:pt>
                <c:pt idx="224">
                  <c:v>350.88047999999998</c:v>
                </c:pt>
                <c:pt idx="225">
                  <c:v>355.23971999999998</c:v>
                </c:pt>
                <c:pt idx="226">
                  <c:v>359.21944000000002</c:v>
                </c:pt>
                <c:pt idx="227">
                  <c:v>363.21899999999999</c:v>
                </c:pt>
                <c:pt idx="228">
                  <c:v>366.44904000000002</c:v>
                </c:pt>
                <c:pt idx="229">
                  <c:v>369.65812</c:v>
                </c:pt>
                <c:pt idx="230">
                  <c:v>372.95103999999998</c:v>
                </c:pt>
                <c:pt idx="231">
                  <c:v>375.88884000000002</c:v>
                </c:pt>
                <c:pt idx="232">
                  <c:v>377.91744</c:v>
                </c:pt>
                <c:pt idx="233">
                  <c:v>379.54556000000002</c:v>
                </c:pt>
                <c:pt idx="234">
                  <c:v>381.10676000000001</c:v>
                </c:pt>
                <c:pt idx="235">
                  <c:v>381.94963999999999</c:v>
                </c:pt>
                <c:pt idx="236">
                  <c:v>382.77156000000002</c:v>
                </c:pt>
                <c:pt idx="237">
                  <c:v>383.57775999999899</c:v>
                </c:pt>
                <c:pt idx="238">
                  <c:v>384.36824000000001</c:v>
                </c:pt>
                <c:pt idx="239">
                  <c:v>384.41539999999998</c:v>
                </c:pt>
                <c:pt idx="240">
                  <c:v>384.06207999999998</c:v>
                </c:pt>
                <c:pt idx="241">
                  <c:v>383.66383999999999</c:v>
                </c:pt>
                <c:pt idx="242">
                  <c:v>383.26035999999999</c:v>
                </c:pt>
                <c:pt idx="243">
                  <c:v>382.50879999999898</c:v>
                </c:pt>
                <c:pt idx="244">
                  <c:v>381.39867999999899</c:v>
                </c:pt>
                <c:pt idx="245">
                  <c:v>380.28855999999899</c:v>
                </c:pt>
                <c:pt idx="246">
                  <c:v>379.17320000000001</c:v>
                </c:pt>
                <c:pt idx="247">
                  <c:v>378.05784</c:v>
                </c:pt>
                <c:pt idx="248">
                  <c:v>376.93723999999997</c:v>
                </c:pt>
                <c:pt idx="249">
                  <c:v>375.84172000000001</c:v>
                </c:pt>
                <c:pt idx="250">
                  <c:v>374.7724</c:v>
                </c:pt>
                <c:pt idx="251">
                  <c:v>373.71879999999999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B8-406E-8C0F-F5033BF52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'0.15 (2)'!$Q$5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3.1234099998982856E-2</c:v>
                </c:pt>
                <c:pt idx="2">
                  <c:v>6.2401499999396037E-2</c:v>
                </c:pt>
                <c:pt idx="3">
                  <c:v>0.10865909999847645</c:v>
                </c:pt>
                <c:pt idx="4">
                  <c:v>0.13919529999839142</c:v>
                </c:pt>
                <c:pt idx="5">
                  <c:v>0.17100859999845852</c:v>
                </c:pt>
                <c:pt idx="6">
                  <c:v>0.20162019999770564</c:v>
                </c:pt>
                <c:pt idx="7">
                  <c:v>0.23281270000006771</c:v>
                </c:pt>
                <c:pt idx="8">
                  <c:v>0.27951989999928628</c:v>
                </c:pt>
                <c:pt idx="9">
                  <c:v>0.31134709999969346</c:v>
                </c:pt>
                <c:pt idx="10">
                  <c:v>0.3268078000000969</c:v>
                </c:pt>
                <c:pt idx="11">
                  <c:v>0.35812879999866709</c:v>
                </c:pt>
                <c:pt idx="12">
                  <c:v>0.38944590000028256</c:v>
                </c:pt>
                <c:pt idx="13">
                  <c:v>0.42016869999861228</c:v>
                </c:pt>
                <c:pt idx="14">
                  <c:v>0.45117719999689143</c:v>
                </c:pt>
                <c:pt idx="15">
                  <c:v>0.49682190000021365</c:v>
                </c:pt>
                <c:pt idx="16">
                  <c:v>0.52765619999991031</c:v>
                </c:pt>
                <c:pt idx="17">
                  <c:v>0.55901009999797679</c:v>
                </c:pt>
                <c:pt idx="18">
                  <c:v>0.59005009999964386</c:v>
                </c:pt>
                <c:pt idx="19">
                  <c:v>0.62067000000024564</c:v>
                </c:pt>
                <c:pt idx="20">
                  <c:v>0.65090789999885601</c:v>
                </c:pt>
                <c:pt idx="21">
                  <c:v>0.69817189999957918</c:v>
                </c:pt>
                <c:pt idx="22">
                  <c:v>0.72934029999669292</c:v>
                </c:pt>
                <c:pt idx="23">
                  <c:v>0.76027439999961643</c:v>
                </c:pt>
                <c:pt idx="24">
                  <c:v>0.79123129999788944</c:v>
                </c:pt>
                <c:pt idx="25">
                  <c:v>0.82315839999864693</c:v>
                </c:pt>
                <c:pt idx="26">
                  <c:v>0.83911619999707909</c:v>
                </c:pt>
                <c:pt idx="27">
                  <c:v>0.88619469999684952</c:v>
                </c:pt>
                <c:pt idx="28">
                  <c:v>0.91804819999742904</c:v>
                </c:pt>
                <c:pt idx="29">
                  <c:v>0.94924769999852288</c:v>
                </c:pt>
                <c:pt idx="30">
                  <c:v>0.98058429999946384</c:v>
                </c:pt>
                <c:pt idx="31">
                  <c:v>1.011924700000236</c:v>
                </c:pt>
                <c:pt idx="32">
                  <c:v>1.0425071999998181</c:v>
                </c:pt>
                <c:pt idx="33">
                  <c:v>1.0733380999990914</c:v>
                </c:pt>
                <c:pt idx="34">
                  <c:v>1.1188339000000269</c:v>
                </c:pt>
                <c:pt idx="35">
                  <c:v>1.1505675999978848</c:v>
                </c:pt>
                <c:pt idx="36">
                  <c:v>1.1810420999972848</c:v>
                </c:pt>
                <c:pt idx="37">
                  <c:v>1.2120475999981863</c:v>
                </c:pt>
                <c:pt idx="38">
                  <c:v>1.2433141999972577</c:v>
                </c:pt>
                <c:pt idx="39">
                  <c:v>1.2910647999997309</c:v>
                </c:pt>
                <c:pt idx="40">
                  <c:v>1.3060252999966906</c:v>
                </c:pt>
                <c:pt idx="41">
                  <c:v>1.3369705999975849</c:v>
                </c:pt>
                <c:pt idx="42">
                  <c:v>1.3687173999969673</c:v>
                </c:pt>
                <c:pt idx="43">
                  <c:v>1.4006854999970528</c:v>
                </c:pt>
                <c:pt idx="44">
                  <c:v>1.4318942999998399</c:v>
                </c:pt>
                <c:pt idx="45">
                  <c:v>1.4630328999992344</c:v>
                </c:pt>
                <c:pt idx="46">
                  <c:v>1.4941294999989623</c:v>
                </c:pt>
                <c:pt idx="47">
                  <c:v>1.5263149999991583</c:v>
                </c:pt>
                <c:pt idx="48">
                  <c:v>1.5731390999972064</c:v>
                </c:pt>
                <c:pt idx="49">
                  <c:v>1.6037153999968723</c:v>
                </c:pt>
                <c:pt idx="50">
                  <c:v>1.6353105999987747</c:v>
                </c:pt>
                <c:pt idx="51">
                  <c:v>1.6677108999974735</c:v>
                </c:pt>
                <c:pt idx="52">
                  <c:v>1.7459815999973216</c:v>
                </c:pt>
                <c:pt idx="53">
                  <c:v>1.7618688000002294</c:v>
                </c:pt>
                <c:pt idx="54">
                  <c:v>1.7771995000002789</c:v>
                </c:pt>
                <c:pt idx="55">
                  <c:v>1.7923311999984435</c:v>
                </c:pt>
                <c:pt idx="56">
                  <c:v>1.8246949999993376</c:v>
                </c:pt>
                <c:pt idx="57">
                  <c:v>1.85618219999742</c:v>
                </c:pt>
                <c:pt idx="58">
                  <c:v>1.8871798999971361</c:v>
                </c:pt>
                <c:pt idx="59">
                  <c:v>1.934512599997106</c:v>
                </c:pt>
                <c:pt idx="60">
                  <c:v>1.965759299997444</c:v>
                </c:pt>
                <c:pt idx="61">
                  <c:v>1.9974054999984219</c:v>
                </c:pt>
                <c:pt idx="62">
                  <c:v>2.0272585999991861</c:v>
                </c:pt>
                <c:pt idx="63">
                  <c:v>2.0579576999989513</c:v>
                </c:pt>
                <c:pt idx="64">
                  <c:v>2.0886030000001483</c:v>
                </c:pt>
                <c:pt idx="65">
                  <c:v>2.1196560999997018</c:v>
                </c:pt>
              </c:numCache>
            </c:numRef>
          </c:xVal>
          <c:yVal>
            <c:numRef>
              <c:f>'0.15 (2)'!$Q$6:$Q$371</c:f>
              <c:numCache>
                <c:formatCode>0.000</c:formatCode>
                <c:ptCount val="366"/>
                <c:pt idx="0">
                  <c:v>0</c:v>
                </c:pt>
                <c:pt idx="1">
                  <c:v>8.0714425538532295E-2</c:v>
                </c:pt>
                <c:pt idx="2">
                  <c:v>0.31768668648683068</c:v>
                </c:pt>
                <c:pt idx="3">
                  <c:v>0.94360545611356395</c:v>
                </c:pt>
                <c:pt idx="4">
                  <c:v>1.5277428150696069</c:v>
                </c:pt>
                <c:pt idx="5">
                  <c:v>2.2739358893978787</c:v>
                </c:pt>
                <c:pt idx="6">
                  <c:v>3.1190470089290452</c:v>
                </c:pt>
                <c:pt idx="7">
                  <c:v>4.1030840932886932</c:v>
                </c:pt>
                <c:pt idx="8">
                  <c:v>5.7973644664985544</c:v>
                </c:pt>
                <c:pt idx="9">
                  <c:v>7.0961866381400664</c:v>
                </c:pt>
                <c:pt idx="10">
                  <c:v>7.7675540459181498</c:v>
                </c:pt>
                <c:pt idx="11">
                  <c:v>9.2058430177385677</c:v>
                </c:pt>
                <c:pt idx="12">
                  <c:v>10.745004824778022</c:v>
                </c:pt>
                <c:pt idx="13">
                  <c:v>12.349068026855667</c:v>
                </c:pt>
                <c:pt idx="14">
                  <c:v>14.058648300401163</c:v>
                </c:pt>
                <c:pt idx="15">
                  <c:v>16.73289118050506</c:v>
                </c:pt>
                <c:pt idx="16">
                  <c:v>18.640661365602401</c:v>
                </c:pt>
                <c:pt idx="17">
                  <c:v>20.66028345651657</c:v>
                </c:pt>
                <c:pt idx="18">
                  <c:v>22.73556960876369</c:v>
                </c:pt>
                <c:pt idx="19">
                  <c:v>24.853683375993018</c:v>
                </c:pt>
                <c:pt idx="20">
                  <c:v>27.011665170362793</c:v>
                </c:pt>
                <c:pt idx="21">
                  <c:v>30.510390877774725</c:v>
                </c:pt>
                <c:pt idx="22">
                  <c:v>32.897450704898873</c:v>
                </c:pt>
                <c:pt idx="23">
                  <c:v>35.326241907195907</c:v>
                </c:pt>
                <c:pt idx="24">
                  <c:v>37.813875539901659</c:v>
                </c:pt>
                <c:pt idx="25">
                  <c:v>40.43676256994641</c:v>
                </c:pt>
                <c:pt idx="26">
                  <c:v>41.76877002130523</c:v>
                </c:pt>
                <c:pt idx="27">
                  <c:v>45.776695680558056</c:v>
                </c:pt>
                <c:pt idx="28">
                  <c:v>48.551980338783451</c:v>
                </c:pt>
                <c:pt idx="29">
                  <c:v>51.317543992283674</c:v>
                </c:pt>
                <c:pt idx="30">
                  <c:v>54.140362435798032</c:v>
                </c:pt>
                <c:pt idx="31">
                  <c:v>57.006844840924543</c:v>
                </c:pt>
                <c:pt idx="32">
                  <c:v>59.844040255090661</c:v>
                </c:pt>
                <c:pt idx="33">
                  <c:v>62.742654339625602</c:v>
                </c:pt>
                <c:pt idx="34">
                  <c:v>67.087058395718117</c:v>
                </c:pt>
                <c:pt idx="35">
                  <c:v>70.162368856054741</c:v>
                </c:pt>
                <c:pt idx="36">
                  <c:v>73.148833047822293</c:v>
                </c:pt>
                <c:pt idx="37">
                  <c:v>76.219316746906827</c:v>
                </c:pt>
                <c:pt idx="38">
                  <c:v>79.346976550357525</c:v>
                </c:pt>
                <c:pt idx="39">
                  <c:v>84.181302819373101</c:v>
                </c:pt>
                <c:pt idx="40">
                  <c:v>85.709677048578243</c:v>
                </c:pt>
                <c:pt idx="41">
                  <c:v>88.89102789504706</c:v>
                </c:pt>
                <c:pt idx="42">
                  <c:v>92.181773674580143</c:v>
                </c:pt>
                <c:pt idx="43">
                  <c:v>95.521923643367316</c:v>
                </c:pt>
                <c:pt idx="44">
                  <c:v>98.807276052726195</c:v>
                </c:pt>
                <c:pt idx="45">
                  <c:v>102.1083854516518</c:v>
                </c:pt>
                <c:pt idx="46">
                  <c:v>105.42715737190801</c:v>
                </c:pt>
                <c:pt idx="47">
                  <c:v>108.88443907734535</c:v>
                </c:pt>
                <c:pt idx="48">
                  <c:v>113.95268869087769</c:v>
                </c:pt>
                <c:pt idx="49">
                  <c:v>117.28572263911255</c:v>
                </c:pt>
                <c:pt idx="50">
                  <c:v>120.74834528381975</c:v>
                </c:pt>
                <c:pt idx="51">
                  <c:v>124.31793003474591</c:v>
                </c:pt>
                <c:pt idx="52">
                  <c:v>133.01448839262821</c:v>
                </c:pt>
                <c:pt idx="53">
                  <c:v>134.79165622238642</c:v>
                </c:pt>
                <c:pt idx="54">
                  <c:v>136.51021286307602</c:v>
                </c:pt>
                <c:pt idx="55">
                  <c:v>138.2098943554285</c:v>
                </c:pt>
                <c:pt idx="56">
                  <c:v>141.85631178210508</c:v>
                </c:pt>
                <c:pt idx="57">
                  <c:v>145.41800219933339</c:v>
                </c:pt>
                <c:pt idx="58">
                  <c:v>148.93727730788709</c:v>
                </c:pt>
                <c:pt idx="59">
                  <c:v>154.33471416868673</c:v>
                </c:pt>
                <c:pt idx="60">
                  <c:v>157.91270003131498</c:v>
                </c:pt>
                <c:pt idx="61">
                  <c:v>161.54789246776906</c:v>
                </c:pt>
                <c:pt idx="62">
                  <c:v>164.98724745969659</c:v>
                </c:pt>
                <c:pt idx="63">
                  <c:v>168.53391081368287</c:v>
                </c:pt>
                <c:pt idx="64">
                  <c:v>172.08390734478968</c:v>
                </c:pt>
                <c:pt idx="65">
                  <c:v>175.69047558823209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AD-4A2E-A0B3-356795827532}"/>
            </c:ext>
          </c:extLst>
        </c:ser>
        <c:ser>
          <c:idx val="0"/>
          <c:order val="1"/>
          <c:tx>
            <c:strRef>
              <c:f>'0.15 (2)'!$P$5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'0.15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3.1234099998982856E-2</c:v>
                </c:pt>
                <c:pt idx="2">
                  <c:v>6.2401499999396037E-2</c:v>
                </c:pt>
                <c:pt idx="3">
                  <c:v>0.10865909999847645</c:v>
                </c:pt>
                <c:pt idx="4">
                  <c:v>0.13919529999839142</c:v>
                </c:pt>
                <c:pt idx="5">
                  <c:v>0.17100859999845852</c:v>
                </c:pt>
                <c:pt idx="6">
                  <c:v>0.20162019999770564</c:v>
                </c:pt>
                <c:pt idx="7">
                  <c:v>0.23281270000006771</c:v>
                </c:pt>
                <c:pt idx="8">
                  <c:v>0.27951989999928628</c:v>
                </c:pt>
                <c:pt idx="9">
                  <c:v>0.31134709999969346</c:v>
                </c:pt>
                <c:pt idx="10">
                  <c:v>0.3268078000000969</c:v>
                </c:pt>
                <c:pt idx="11">
                  <c:v>0.35812879999866709</c:v>
                </c:pt>
                <c:pt idx="12">
                  <c:v>0.38944590000028256</c:v>
                </c:pt>
                <c:pt idx="13">
                  <c:v>0.42016869999861228</c:v>
                </c:pt>
                <c:pt idx="14">
                  <c:v>0.45117719999689143</c:v>
                </c:pt>
                <c:pt idx="15">
                  <c:v>0.49682190000021365</c:v>
                </c:pt>
                <c:pt idx="16">
                  <c:v>0.52765619999991031</c:v>
                </c:pt>
                <c:pt idx="17">
                  <c:v>0.55901009999797679</c:v>
                </c:pt>
                <c:pt idx="18">
                  <c:v>0.59005009999964386</c:v>
                </c:pt>
                <c:pt idx="19">
                  <c:v>0.62067000000024564</c:v>
                </c:pt>
                <c:pt idx="20">
                  <c:v>0.65090789999885601</c:v>
                </c:pt>
                <c:pt idx="21">
                  <c:v>0.69817189999957918</c:v>
                </c:pt>
                <c:pt idx="22">
                  <c:v>0.72934029999669292</c:v>
                </c:pt>
                <c:pt idx="23">
                  <c:v>0.76027439999961643</c:v>
                </c:pt>
                <c:pt idx="24">
                  <c:v>0.79123129999788944</c:v>
                </c:pt>
                <c:pt idx="25">
                  <c:v>0.82315839999864693</c:v>
                </c:pt>
                <c:pt idx="26">
                  <c:v>0.83911619999707909</c:v>
                </c:pt>
                <c:pt idx="27">
                  <c:v>0.88619469999684952</c:v>
                </c:pt>
                <c:pt idx="28">
                  <c:v>0.91804819999742904</c:v>
                </c:pt>
                <c:pt idx="29">
                  <c:v>0.94924769999852288</c:v>
                </c:pt>
                <c:pt idx="30">
                  <c:v>0.98058429999946384</c:v>
                </c:pt>
                <c:pt idx="31">
                  <c:v>1.011924700000236</c:v>
                </c:pt>
                <c:pt idx="32">
                  <c:v>1.0425071999998181</c:v>
                </c:pt>
                <c:pt idx="33">
                  <c:v>1.0733380999990914</c:v>
                </c:pt>
                <c:pt idx="34">
                  <c:v>1.1188339000000269</c:v>
                </c:pt>
                <c:pt idx="35">
                  <c:v>1.1505675999978848</c:v>
                </c:pt>
                <c:pt idx="36">
                  <c:v>1.1810420999972848</c:v>
                </c:pt>
                <c:pt idx="37">
                  <c:v>1.2120475999981863</c:v>
                </c:pt>
                <c:pt idx="38">
                  <c:v>1.2433141999972577</c:v>
                </c:pt>
                <c:pt idx="39">
                  <c:v>1.2910647999997309</c:v>
                </c:pt>
                <c:pt idx="40">
                  <c:v>1.3060252999966906</c:v>
                </c:pt>
                <c:pt idx="41">
                  <c:v>1.3369705999975849</c:v>
                </c:pt>
                <c:pt idx="42">
                  <c:v>1.3687173999969673</c:v>
                </c:pt>
                <c:pt idx="43">
                  <c:v>1.4006854999970528</c:v>
                </c:pt>
                <c:pt idx="44">
                  <c:v>1.4318942999998399</c:v>
                </c:pt>
                <c:pt idx="45">
                  <c:v>1.4630328999992344</c:v>
                </c:pt>
                <c:pt idx="46">
                  <c:v>1.4941294999989623</c:v>
                </c:pt>
                <c:pt idx="47">
                  <c:v>1.5263149999991583</c:v>
                </c:pt>
                <c:pt idx="48">
                  <c:v>1.5731390999972064</c:v>
                </c:pt>
                <c:pt idx="49">
                  <c:v>1.6037153999968723</c:v>
                </c:pt>
                <c:pt idx="50">
                  <c:v>1.6353105999987747</c:v>
                </c:pt>
                <c:pt idx="51">
                  <c:v>1.6677108999974735</c:v>
                </c:pt>
                <c:pt idx="52">
                  <c:v>1.7459815999973216</c:v>
                </c:pt>
                <c:pt idx="53">
                  <c:v>1.7618688000002294</c:v>
                </c:pt>
                <c:pt idx="54">
                  <c:v>1.7771995000002789</c:v>
                </c:pt>
                <c:pt idx="55">
                  <c:v>1.7923311999984435</c:v>
                </c:pt>
                <c:pt idx="56">
                  <c:v>1.8246949999993376</c:v>
                </c:pt>
                <c:pt idx="57">
                  <c:v>1.85618219999742</c:v>
                </c:pt>
                <c:pt idx="58">
                  <c:v>1.8871798999971361</c:v>
                </c:pt>
                <c:pt idx="59">
                  <c:v>1.934512599997106</c:v>
                </c:pt>
                <c:pt idx="60">
                  <c:v>1.965759299997444</c:v>
                </c:pt>
                <c:pt idx="61">
                  <c:v>1.9974054999984219</c:v>
                </c:pt>
                <c:pt idx="62">
                  <c:v>2.0272585999991861</c:v>
                </c:pt>
                <c:pt idx="63">
                  <c:v>2.0579576999989513</c:v>
                </c:pt>
                <c:pt idx="64">
                  <c:v>2.0886030000001483</c:v>
                </c:pt>
                <c:pt idx="65">
                  <c:v>2.1196560999997018</c:v>
                </c:pt>
              </c:numCache>
            </c:numRef>
          </c:xVal>
          <c:yVal>
            <c:numRef>
              <c:f>'0.15 (2)'!$P$6:$P$371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0.72235999999999834</c:v>
                </c:pt>
                <c:pt idx="2">
                  <c:v>1.4394799999999996</c:v>
                </c:pt>
                <c:pt idx="3">
                  <c:v>2.1461199999999998</c:v>
                </c:pt>
                <c:pt idx="4">
                  <c:v>2.85276</c:v>
                </c:pt>
                <c:pt idx="5">
                  <c:v>3.5698800000000013</c:v>
                </c:pt>
                <c:pt idx="6">
                  <c:v>5.1194000000000024</c:v>
                </c:pt>
                <c:pt idx="7">
                  <c:v>6.6793999999999976</c:v>
                </c:pt>
                <c:pt idx="8">
                  <c:v>8.2498799999999015</c:v>
                </c:pt>
                <c:pt idx="9">
                  <c:v>9.8308399999999985</c:v>
                </c:pt>
                <c:pt idx="10">
                  <c:v>11.422279999999997</c:v>
                </c:pt>
                <c:pt idx="11">
                  <c:v>13.018959999999897</c:v>
                </c:pt>
                <c:pt idx="12">
                  <c:v>14.626119999999997</c:v>
                </c:pt>
                <c:pt idx="13">
                  <c:v>17.055199999999903</c:v>
                </c:pt>
                <c:pt idx="14">
                  <c:v>19.489519999999903</c:v>
                </c:pt>
                <c:pt idx="15">
                  <c:v>21.923840000000002</c:v>
                </c:pt>
                <c:pt idx="16">
                  <c:v>24.34244</c:v>
                </c:pt>
                <c:pt idx="17">
                  <c:v>26.339600000000001</c:v>
                </c:pt>
                <c:pt idx="18">
                  <c:v>27.910079999999997</c:v>
                </c:pt>
                <c:pt idx="19">
                  <c:v>29.459599999999998</c:v>
                </c:pt>
                <c:pt idx="20">
                  <c:v>30.988159999999997</c:v>
                </c:pt>
                <c:pt idx="21">
                  <c:v>33.322919999999996</c:v>
                </c:pt>
                <c:pt idx="22">
                  <c:v>35.620999999999995</c:v>
                </c:pt>
                <c:pt idx="23">
                  <c:v>37.88763999999999</c:v>
                </c:pt>
                <c:pt idx="24">
                  <c:v>40.128079999999997</c:v>
                </c:pt>
                <c:pt idx="25">
                  <c:v>42.352800000000002</c:v>
                </c:pt>
                <c:pt idx="26">
                  <c:v>44.55655999999999</c:v>
                </c:pt>
                <c:pt idx="27">
                  <c:v>47.150319999999994</c:v>
                </c:pt>
                <c:pt idx="28">
                  <c:v>50.144559999999998</c:v>
                </c:pt>
                <c:pt idx="29">
                  <c:v>53.117840000000001</c:v>
                </c:pt>
                <c:pt idx="30">
                  <c:v>56.064920000000001</c:v>
                </c:pt>
                <c:pt idx="31">
                  <c:v>58.163879999999992</c:v>
                </c:pt>
                <c:pt idx="32">
                  <c:v>60.241879999999995</c:v>
                </c:pt>
                <c:pt idx="33">
                  <c:v>62.730840000000001</c:v>
                </c:pt>
                <c:pt idx="34">
                  <c:v>65.630759999999995</c:v>
                </c:pt>
                <c:pt idx="35">
                  <c:v>68.525440000000003</c:v>
                </c:pt>
                <c:pt idx="36">
                  <c:v>71.420119999999997</c:v>
                </c:pt>
                <c:pt idx="37">
                  <c:v>74.314799999999991</c:v>
                </c:pt>
                <c:pt idx="38">
                  <c:v>76.819479999999999</c:v>
                </c:pt>
                <c:pt idx="39">
                  <c:v>79.756079999999997</c:v>
                </c:pt>
                <c:pt idx="40">
                  <c:v>82.703159999999997</c:v>
                </c:pt>
                <c:pt idx="41">
                  <c:v>85.67119999999899</c:v>
                </c:pt>
                <c:pt idx="42">
                  <c:v>88.654960000000003</c:v>
                </c:pt>
                <c:pt idx="43">
                  <c:v>91.664919999999</c:v>
                </c:pt>
                <c:pt idx="44">
                  <c:v>95.538719999999003</c:v>
                </c:pt>
                <c:pt idx="45">
                  <c:v>99.44919999999901</c:v>
                </c:pt>
                <c:pt idx="46">
                  <c:v>102.563959999999</c:v>
                </c:pt>
                <c:pt idx="47">
                  <c:v>105.72587999999901</c:v>
                </c:pt>
                <c:pt idx="48">
                  <c:v>109.34067999999898</c:v>
                </c:pt>
                <c:pt idx="49">
                  <c:v>113.40311999999999</c:v>
                </c:pt>
                <c:pt idx="50">
                  <c:v>117.48652</c:v>
                </c:pt>
                <c:pt idx="51">
                  <c:v>121.60135999999999</c:v>
                </c:pt>
                <c:pt idx="52">
                  <c:v>125.32619999999999</c:v>
                </c:pt>
                <c:pt idx="53">
                  <c:v>129.48820000000001</c:v>
                </c:pt>
                <c:pt idx="54">
                  <c:v>133.65132</c:v>
                </c:pt>
                <c:pt idx="55">
                  <c:v>137.84063999999901</c:v>
                </c:pt>
                <c:pt idx="56">
                  <c:v>141.87567999999902</c:v>
                </c:pt>
                <c:pt idx="57">
                  <c:v>146.24951999999902</c:v>
                </c:pt>
                <c:pt idx="58">
                  <c:v>150.49235999999902</c:v>
                </c:pt>
                <c:pt idx="59">
                  <c:v>154.33471999999901</c:v>
                </c:pt>
                <c:pt idx="60">
                  <c:v>158.198039999999</c:v>
                </c:pt>
                <c:pt idx="61">
                  <c:v>162.08232000000001</c:v>
                </c:pt>
                <c:pt idx="62">
                  <c:v>166.81996000000001</c:v>
                </c:pt>
                <c:pt idx="63">
                  <c:v>171.15188000000001</c:v>
                </c:pt>
                <c:pt idx="64">
                  <c:v>175.07808</c:v>
                </c:pt>
                <c:pt idx="65">
                  <c:v>179.60732000000002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AD-4A2E-A0B3-356795827532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'0.15 (2)'!$T$6:$T$371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3.0681700001878198E-2</c:v>
                </c:pt>
                <c:pt idx="2">
                  <c:v>6.0596800001803786E-2</c:v>
                </c:pt>
                <c:pt idx="3">
                  <c:v>7.64314000007289E-2</c:v>
                </c:pt>
                <c:pt idx="4">
                  <c:v>0.1070426000005682</c:v>
                </c:pt>
                <c:pt idx="5">
                  <c:v>0.13745310000012978</c:v>
                </c:pt>
                <c:pt idx="6">
                  <c:v>0.18453960000260849</c:v>
                </c:pt>
                <c:pt idx="7">
                  <c:v>0.21586480000041774</c:v>
                </c:pt>
                <c:pt idx="8">
                  <c:v>0.24723020000237739</c:v>
                </c:pt>
                <c:pt idx="9">
                  <c:v>0.27824740000141901</c:v>
                </c:pt>
                <c:pt idx="10">
                  <c:v>0.3091792000013811</c:v>
                </c:pt>
                <c:pt idx="11">
                  <c:v>0.34082130000024335</c:v>
                </c:pt>
                <c:pt idx="12">
                  <c:v>0.37200620000294293</c:v>
                </c:pt>
                <c:pt idx="13">
                  <c:v>0.40319570000065141</c:v>
                </c:pt>
                <c:pt idx="14">
                  <c:v>0.45015330000023823</c:v>
                </c:pt>
                <c:pt idx="15">
                  <c:v>0.48160160000043106</c:v>
                </c:pt>
                <c:pt idx="16">
                  <c:v>0.51331560000107856</c:v>
                </c:pt>
                <c:pt idx="17">
                  <c:v>0.52880210000148509</c:v>
                </c:pt>
                <c:pt idx="18">
                  <c:v>0.56015910000132862</c:v>
                </c:pt>
                <c:pt idx="19">
                  <c:v>0.59095860000161338</c:v>
                </c:pt>
                <c:pt idx="20">
                  <c:v>0.63736460000291117</c:v>
                </c:pt>
                <c:pt idx="21">
                  <c:v>0.66829450000295765</c:v>
                </c:pt>
                <c:pt idx="22">
                  <c:v>0.69993280000198865</c:v>
                </c:pt>
                <c:pt idx="23">
                  <c:v>0.7314003000028606</c:v>
                </c:pt>
                <c:pt idx="24">
                  <c:v>0.76158970000324189</c:v>
                </c:pt>
                <c:pt idx="25">
                  <c:v>0.79231050000089454</c:v>
                </c:pt>
                <c:pt idx="26">
                  <c:v>0.83867310000277939</c:v>
                </c:pt>
                <c:pt idx="27">
                  <c:v>0.87001000000236672</c:v>
                </c:pt>
                <c:pt idx="28">
                  <c:v>0.90184630000294419</c:v>
                </c:pt>
                <c:pt idx="29">
                  <c:v>0.93289430000004359</c:v>
                </c:pt>
                <c:pt idx="30">
                  <c:v>0.96439340000142693</c:v>
                </c:pt>
                <c:pt idx="31">
                  <c:v>0.99474080000072718</c:v>
                </c:pt>
                <c:pt idx="32">
                  <c:v>1.0247947000025306</c:v>
                </c:pt>
                <c:pt idx="33">
                  <c:v>1.0708982000032847</c:v>
                </c:pt>
                <c:pt idx="34">
                  <c:v>1.1016374000028009</c:v>
                </c:pt>
                <c:pt idx="35">
                  <c:v>1.1322849000025599</c:v>
                </c:pt>
                <c:pt idx="36">
                  <c:v>1.1791221000021324</c:v>
                </c:pt>
                <c:pt idx="37">
                  <c:v>1.1946673000020382</c:v>
                </c:pt>
                <c:pt idx="38">
                  <c:v>1.2252176000001782</c:v>
                </c:pt>
                <c:pt idx="39">
                  <c:v>1.2564212000033876</c:v>
                </c:pt>
                <c:pt idx="40">
                  <c:v>1.2873491999998805</c:v>
                </c:pt>
                <c:pt idx="41">
                  <c:v>1.3184655000004568</c:v>
                </c:pt>
                <c:pt idx="42">
                  <c:v>1.3501492000032158</c:v>
                </c:pt>
                <c:pt idx="43">
                  <c:v>1.3813833000021987</c:v>
                </c:pt>
                <c:pt idx="44">
                  <c:v>1.4125507000026118</c:v>
                </c:pt>
                <c:pt idx="45">
                  <c:v>1.4588083000016923</c:v>
                </c:pt>
                <c:pt idx="46">
                  <c:v>1.4893445000016072</c:v>
                </c:pt>
                <c:pt idx="47">
                  <c:v>1.5211578000016743</c:v>
                </c:pt>
                <c:pt idx="48">
                  <c:v>1.5517694000009215</c:v>
                </c:pt>
                <c:pt idx="49">
                  <c:v>1.5829619000032835</c:v>
                </c:pt>
                <c:pt idx="50">
                  <c:v>1.6296691000025021</c:v>
                </c:pt>
                <c:pt idx="51">
                  <c:v>1.6614963000029093</c:v>
                </c:pt>
                <c:pt idx="52">
                  <c:v>1.6769570000033127</c:v>
                </c:pt>
                <c:pt idx="53">
                  <c:v>1.7082780000018829</c:v>
                </c:pt>
                <c:pt idx="54">
                  <c:v>1.7395951000034984</c:v>
                </c:pt>
                <c:pt idx="55">
                  <c:v>1.7703179000018281</c:v>
                </c:pt>
                <c:pt idx="56">
                  <c:v>1.8013264000001072</c:v>
                </c:pt>
                <c:pt idx="57">
                  <c:v>1.8469711000034295</c:v>
                </c:pt>
                <c:pt idx="58">
                  <c:v>1.8778054000031261</c:v>
                </c:pt>
                <c:pt idx="59">
                  <c:v>1.9091593000011926</c:v>
                </c:pt>
                <c:pt idx="60">
                  <c:v>1.9401993000028597</c:v>
                </c:pt>
                <c:pt idx="61">
                  <c:v>1.9708192000034614</c:v>
                </c:pt>
                <c:pt idx="62">
                  <c:v>2.0010571000020718</c:v>
                </c:pt>
                <c:pt idx="63">
                  <c:v>2.048321100002795</c:v>
                </c:pt>
                <c:pt idx="64">
                  <c:v>2.0794894999999087</c:v>
                </c:pt>
                <c:pt idx="65">
                  <c:v>2.1104236000028322</c:v>
                </c:pt>
                <c:pt idx="66">
                  <c:v>2.1413805000011052</c:v>
                </c:pt>
                <c:pt idx="67">
                  <c:v>2.1733076000018627</c:v>
                </c:pt>
                <c:pt idx="68">
                  <c:v>2.1892654000002949</c:v>
                </c:pt>
                <c:pt idx="69">
                  <c:v>2.2363439000000653</c:v>
                </c:pt>
                <c:pt idx="70">
                  <c:v>2.2681974000006448</c:v>
                </c:pt>
                <c:pt idx="71">
                  <c:v>2.2993969000017387</c:v>
                </c:pt>
                <c:pt idx="72">
                  <c:v>2.3307335000026796</c:v>
                </c:pt>
                <c:pt idx="73">
                  <c:v>2.3620739000034519</c:v>
                </c:pt>
                <c:pt idx="74">
                  <c:v>2.3926564000030339</c:v>
                </c:pt>
                <c:pt idx="75">
                  <c:v>2.4234873000023072</c:v>
                </c:pt>
                <c:pt idx="76">
                  <c:v>2.4689831000032427</c:v>
                </c:pt>
                <c:pt idx="77">
                  <c:v>2.5007168000011006</c:v>
                </c:pt>
                <c:pt idx="78">
                  <c:v>2.5311913000005006</c:v>
                </c:pt>
                <c:pt idx="79">
                  <c:v>2.5621968000014022</c:v>
                </c:pt>
                <c:pt idx="80">
                  <c:v>2.5934634000004735</c:v>
                </c:pt>
                <c:pt idx="81">
                  <c:v>2.6412140000029467</c:v>
                </c:pt>
                <c:pt idx="82">
                  <c:v>2.6561744999999064</c:v>
                </c:pt>
                <c:pt idx="83">
                  <c:v>2.6871198000008008</c:v>
                </c:pt>
                <c:pt idx="84">
                  <c:v>2.7188666000001831</c:v>
                </c:pt>
                <c:pt idx="85">
                  <c:v>2.7508347000002686</c:v>
                </c:pt>
                <c:pt idx="86">
                  <c:v>2.7820435000030557</c:v>
                </c:pt>
                <c:pt idx="87">
                  <c:v>2.8131821000024502</c:v>
                </c:pt>
                <c:pt idx="88">
                  <c:v>2.8442787000021781</c:v>
                </c:pt>
                <c:pt idx="89">
                  <c:v>2.8764642000023741</c:v>
                </c:pt>
                <c:pt idx="90">
                  <c:v>2.9232883000004222</c:v>
                </c:pt>
                <c:pt idx="91">
                  <c:v>2.9538646000000881</c:v>
                </c:pt>
                <c:pt idx="92">
                  <c:v>2.9854598000019905</c:v>
                </c:pt>
                <c:pt idx="93">
                  <c:v>3.0178601000006893</c:v>
                </c:pt>
                <c:pt idx="94">
                  <c:v>3.0961308000005374</c:v>
                </c:pt>
                <c:pt idx="95">
                  <c:v>3.1120180000034452</c:v>
                </c:pt>
                <c:pt idx="96">
                  <c:v>3.1273487000034947</c:v>
                </c:pt>
                <c:pt idx="97">
                  <c:v>3.1424804000016593</c:v>
                </c:pt>
                <c:pt idx="98">
                  <c:v>3.1748442000025534</c:v>
                </c:pt>
                <c:pt idx="99">
                  <c:v>3.2063314000006358</c:v>
                </c:pt>
                <c:pt idx="100">
                  <c:v>3.2373291000003519</c:v>
                </c:pt>
                <c:pt idx="101">
                  <c:v>3.2846618000003218</c:v>
                </c:pt>
                <c:pt idx="102">
                  <c:v>3.3159085000006598</c:v>
                </c:pt>
                <c:pt idx="103">
                  <c:v>3.3475547000016377</c:v>
                </c:pt>
                <c:pt idx="104">
                  <c:v>3.3774078000024019</c:v>
                </c:pt>
                <c:pt idx="105">
                  <c:v>3.4081069000021671</c:v>
                </c:pt>
                <c:pt idx="106">
                  <c:v>3.4387522000033641</c:v>
                </c:pt>
                <c:pt idx="107">
                  <c:v>3.4698053000029176</c:v>
                </c:pt>
              </c:numCache>
            </c:numRef>
          </c:xVal>
          <c:yVal>
            <c:numRef>
              <c:f>'0.15 (2)'!$X$6:$X$371</c:f>
              <c:numCache>
                <c:formatCode>General</c:formatCode>
                <c:ptCount val="366"/>
                <c:pt idx="0">
                  <c:v>-10.012640000000001</c:v>
                </c:pt>
                <c:pt idx="1">
                  <c:v>-10.346800000000002</c:v>
                </c:pt>
                <c:pt idx="2">
                  <c:v>-10.441120000000002</c:v>
                </c:pt>
                <c:pt idx="3">
                  <c:v>-10.5564</c:v>
                </c:pt>
                <c:pt idx="4">
                  <c:v>-10.426600000000001</c:v>
                </c:pt>
                <c:pt idx="5">
                  <c:v>-10.323</c:v>
                </c:pt>
                <c:pt idx="6">
                  <c:v>-10.240359999999999</c:v>
                </c:pt>
                <c:pt idx="7">
                  <c:v>-10.434239999999999</c:v>
                </c:pt>
                <c:pt idx="8">
                  <c:v>-10.6386</c:v>
                </c:pt>
                <c:pt idx="9">
                  <c:v>-10.86392</c:v>
                </c:pt>
                <c:pt idx="10">
                  <c:v>-10.849399999999999</c:v>
                </c:pt>
                <c:pt idx="11">
                  <c:v>-10.680599999999998</c:v>
                </c:pt>
                <c:pt idx="12">
                  <c:v>-10.53276</c:v>
                </c:pt>
                <c:pt idx="13">
                  <c:v>-10.401759999999999</c:v>
                </c:pt>
                <c:pt idx="14">
                  <c:v>-10.28124</c:v>
                </c:pt>
                <c:pt idx="15">
                  <c:v>-9.7497600000001015</c:v>
                </c:pt>
                <c:pt idx="16">
                  <c:v>-9.2130400000000989</c:v>
                </c:pt>
                <c:pt idx="17">
                  <c:v>-9.0768000000001017</c:v>
                </c:pt>
                <c:pt idx="18">
                  <c:v>-8.9300800000000997</c:v>
                </c:pt>
                <c:pt idx="19">
                  <c:v>-8.7676400000000996</c:v>
                </c:pt>
                <c:pt idx="20">
                  <c:v>-8.5842400000001007</c:v>
                </c:pt>
                <c:pt idx="21">
                  <c:v>-8.3903600000000012</c:v>
                </c:pt>
                <c:pt idx="22">
                  <c:v>-8.1964800000001006</c:v>
                </c:pt>
                <c:pt idx="23">
                  <c:v>-7.9921200000000994</c:v>
                </c:pt>
                <c:pt idx="24">
                  <c:v>-7.7825200000001011</c:v>
                </c:pt>
                <c:pt idx="25">
                  <c:v>-7.5729200000000993</c:v>
                </c:pt>
                <c:pt idx="26">
                  <c:v>-7.3580800000000011</c:v>
                </c:pt>
                <c:pt idx="27">
                  <c:v>-7.1380000000000017</c:v>
                </c:pt>
                <c:pt idx="28">
                  <c:v>-6.9179200000001018</c:v>
                </c:pt>
                <c:pt idx="29">
                  <c:v>-6.7030800000000994</c:v>
                </c:pt>
                <c:pt idx="30">
                  <c:v>-6.4830000000001</c:v>
                </c:pt>
                <c:pt idx="31">
                  <c:v>-6.2576800000000006</c:v>
                </c:pt>
                <c:pt idx="32">
                  <c:v>-6.0218800000000989</c:v>
                </c:pt>
                <c:pt idx="33">
                  <c:v>-5.7703600000000996</c:v>
                </c:pt>
                <c:pt idx="34">
                  <c:v>-5.0921600000000993</c:v>
                </c:pt>
                <c:pt idx="35">
                  <c:v>-4.2480800000000016</c:v>
                </c:pt>
                <c:pt idx="36">
                  <c:v>-3.5635200000000999</c:v>
                </c:pt>
                <c:pt idx="37">
                  <c:v>-2.8632400000001006</c:v>
                </c:pt>
                <c:pt idx="38">
                  <c:v>-2.1461200000000993</c:v>
                </c:pt>
                <c:pt idx="39">
                  <c:v>-1.4080400000000992</c:v>
                </c:pt>
                <c:pt idx="40">
                  <c:v>-1.0704400000001009</c:v>
                </c:pt>
                <c:pt idx="41">
                  <c:v>-0.73284000000009897</c:v>
                </c:pt>
                <c:pt idx="42">
                  <c:v>0</c:v>
                </c:pt>
                <c:pt idx="43">
                  <c:v>0.72235999999999834</c:v>
                </c:pt>
                <c:pt idx="44">
                  <c:v>1.4394799999999996</c:v>
                </c:pt>
                <c:pt idx="45">
                  <c:v>2.1461199999999998</c:v>
                </c:pt>
                <c:pt idx="46">
                  <c:v>2.85276</c:v>
                </c:pt>
                <c:pt idx="47">
                  <c:v>3.5698800000000013</c:v>
                </c:pt>
                <c:pt idx="48">
                  <c:v>5.1194000000000024</c:v>
                </c:pt>
                <c:pt idx="49">
                  <c:v>6.6793999999999976</c:v>
                </c:pt>
                <c:pt idx="50">
                  <c:v>8.2498799999999015</c:v>
                </c:pt>
                <c:pt idx="51">
                  <c:v>9.8308399999999985</c:v>
                </c:pt>
                <c:pt idx="52">
                  <c:v>11.422279999999997</c:v>
                </c:pt>
                <c:pt idx="53">
                  <c:v>13.018959999999897</c:v>
                </c:pt>
                <c:pt idx="54">
                  <c:v>14.626119999999997</c:v>
                </c:pt>
                <c:pt idx="55">
                  <c:v>17.055199999999903</c:v>
                </c:pt>
                <c:pt idx="56">
                  <c:v>19.489519999999903</c:v>
                </c:pt>
                <c:pt idx="57">
                  <c:v>21.923840000000002</c:v>
                </c:pt>
                <c:pt idx="58">
                  <c:v>24.34244</c:v>
                </c:pt>
                <c:pt idx="59">
                  <c:v>26.339600000000001</c:v>
                </c:pt>
                <c:pt idx="60">
                  <c:v>27.910079999999997</c:v>
                </c:pt>
                <c:pt idx="61">
                  <c:v>29.459599999999998</c:v>
                </c:pt>
                <c:pt idx="62">
                  <c:v>30.988159999999997</c:v>
                </c:pt>
                <c:pt idx="63">
                  <c:v>33.322919999999996</c:v>
                </c:pt>
                <c:pt idx="64">
                  <c:v>35.620999999999995</c:v>
                </c:pt>
                <c:pt idx="65">
                  <c:v>37.88763999999999</c:v>
                </c:pt>
                <c:pt idx="66">
                  <c:v>40.128079999999997</c:v>
                </c:pt>
                <c:pt idx="67">
                  <c:v>42.352800000000002</c:v>
                </c:pt>
                <c:pt idx="68">
                  <c:v>44.55655999999999</c:v>
                </c:pt>
                <c:pt idx="69">
                  <c:v>47.150319999999994</c:v>
                </c:pt>
                <c:pt idx="70">
                  <c:v>50.144559999999998</c:v>
                </c:pt>
                <c:pt idx="71">
                  <c:v>53.117840000000001</c:v>
                </c:pt>
                <c:pt idx="72">
                  <c:v>56.064920000000001</c:v>
                </c:pt>
                <c:pt idx="73">
                  <c:v>58.163879999999992</c:v>
                </c:pt>
                <c:pt idx="74">
                  <c:v>60.241879999999995</c:v>
                </c:pt>
                <c:pt idx="75">
                  <c:v>62.730840000000001</c:v>
                </c:pt>
                <c:pt idx="76">
                  <c:v>65.630759999999995</c:v>
                </c:pt>
                <c:pt idx="77">
                  <c:v>68.525440000000003</c:v>
                </c:pt>
                <c:pt idx="78">
                  <c:v>71.420119999999997</c:v>
                </c:pt>
                <c:pt idx="79">
                  <c:v>74.314799999999991</c:v>
                </c:pt>
                <c:pt idx="80">
                  <c:v>76.819479999999999</c:v>
                </c:pt>
                <c:pt idx="81">
                  <c:v>79.756079999999997</c:v>
                </c:pt>
                <c:pt idx="82">
                  <c:v>82.703159999999997</c:v>
                </c:pt>
                <c:pt idx="83">
                  <c:v>85.67119999999899</c:v>
                </c:pt>
                <c:pt idx="84">
                  <c:v>88.654960000000003</c:v>
                </c:pt>
                <c:pt idx="85">
                  <c:v>91.664919999999</c:v>
                </c:pt>
                <c:pt idx="86">
                  <c:v>95.538719999999003</c:v>
                </c:pt>
                <c:pt idx="87">
                  <c:v>99.44919999999901</c:v>
                </c:pt>
                <c:pt idx="88">
                  <c:v>102.563959999999</c:v>
                </c:pt>
                <c:pt idx="89">
                  <c:v>105.72587999999901</c:v>
                </c:pt>
                <c:pt idx="90">
                  <c:v>109.34067999999898</c:v>
                </c:pt>
                <c:pt idx="91">
                  <c:v>113.40311999999999</c:v>
                </c:pt>
                <c:pt idx="92">
                  <c:v>117.48652</c:v>
                </c:pt>
                <c:pt idx="93">
                  <c:v>121.60135999999999</c:v>
                </c:pt>
                <c:pt idx="94">
                  <c:v>125.32619999999999</c:v>
                </c:pt>
                <c:pt idx="95">
                  <c:v>129.48820000000001</c:v>
                </c:pt>
                <c:pt idx="96">
                  <c:v>133.65132</c:v>
                </c:pt>
                <c:pt idx="97">
                  <c:v>137.84063999999901</c:v>
                </c:pt>
                <c:pt idx="98">
                  <c:v>141.87567999999902</c:v>
                </c:pt>
                <c:pt idx="99">
                  <c:v>146.24951999999902</c:v>
                </c:pt>
                <c:pt idx="100">
                  <c:v>150.49235999999902</c:v>
                </c:pt>
                <c:pt idx="101">
                  <c:v>154.33471999999901</c:v>
                </c:pt>
                <c:pt idx="102">
                  <c:v>158.198039999999</c:v>
                </c:pt>
                <c:pt idx="103">
                  <c:v>162.08232000000001</c:v>
                </c:pt>
                <c:pt idx="104">
                  <c:v>166.81996000000001</c:v>
                </c:pt>
                <c:pt idx="105">
                  <c:v>171.15188000000001</c:v>
                </c:pt>
                <c:pt idx="106">
                  <c:v>175.07808</c:v>
                </c:pt>
                <c:pt idx="107">
                  <c:v>179.60732000000002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AD-4A2E-A0B3-356795827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'0.15 (2)'!$E$5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 (2)'!$D$6:$D$522</c:f>
              <c:numCache>
                <c:formatCode>General</c:formatCode>
                <c:ptCount val="517"/>
                <c:pt idx="0">
                  <c:v>188.97300000000001</c:v>
                </c:pt>
                <c:pt idx="1">
                  <c:v>189.21899999999999</c:v>
                </c:pt>
                <c:pt idx="2">
                  <c:v>189.21899999999999</c:v>
                </c:pt>
                <c:pt idx="3">
                  <c:v>189.34200000000001</c:v>
                </c:pt>
                <c:pt idx="4">
                  <c:v>189.34200000000001</c:v>
                </c:pt>
                <c:pt idx="5">
                  <c:v>189.71100000000001</c:v>
                </c:pt>
                <c:pt idx="6">
                  <c:v>189.95699999999999</c:v>
                </c:pt>
                <c:pt idx="7">
                  <c:v>190.203</c:v>
                </c:pt>
                <c:pt idx="8">
                  <c:v>190.44900000000001</c:v>
                </c:pt>
                <c:pt idx="9">
                  <c:v>190.69499999999999</c:v>
                </c:pt>
                <c:pt idx="10">
                  <c:v>191.06399999999999</c:v>
                </c:pt>
                <c:pt idx="11">
                  <c:v>191.31</c:v>
                </c:pt>
                <c:pt idx="12">
                  <c:v>191.679</c:v>
                </c:pt>
                <c:pt idx="13">
                  <c:v>191.80199999999999</c:v>
                </c:pt>
                <c:pt idx="14">
                  <c:v>191.80199999999999</c:v>
                </c:pt>
                <c:pt idx="15">
                  <c:v>191.80199999999999</c:v>
                </c:pt>
                <c:pt idx="16">
                  <c:v>192.048</c:v>
                </c:pt>
                <c:pt idx="17">
                  <c:v>192.29400000000001</c:v>
                </c:pt>
                <c:pt idx="18">
                  <c:v>192.66300000000001</c:v>
                </c:pt>
                <c:pt idx="19">
                  <c:v>193.155</c:v>
                </c:pt>
                <c:pt idx="20">
                  <c:v>193.64699999999999</c:v>
                </c:pt>
                <c:pt idx="21">
                  <c:v>194.13900000000001</c:v>
                </c:pt>
                <c:pt idx="22">
                  <c:v>194.75399999999999</c:v>
                </c:pt>
                <c:pt idx="23">
                  <c:v>195.24600000000001</c:v>
                </c:pt>
                <c:pt idx="24">
                  <c:v>191.61011999999999</c:v>
                </c:pt>
                <c:pt idx="25">
                  <c:v>191.89547999999999</c:v>
                </c:pt>
                <c:pt idx="26">
                  <c:v>192.18575999999999</c:v>
                </c:pt>
                <c:pt idx="27">
                  <c:v>192.49572000000001</c:v>
                </c:pt>
                <c:pt idx="28">
                  <c:v>192.81551999999999</c:v>
                </c:pt>
                <c:pt idx="29">
                  <c:v>193.15008</c:v>
                </c:pt>
                <c:pt idx="30">
                  <c:v>193.48463999999899</c:v>
                </c:pt>
                <c:pt idx="31">
                  <c:v>193.8192</c:v>
                </c:pt>
                <c:pt idx="32">
                  <c:v>194.14392000000001</c:v>
                </c:pt>
                <c:pt idx="33">
                  <c:v>194.45388</c:v>
                </c:pt>
                <c:pt idx="34">
                  <c:v>194.74415999999999</c:v>
                </c:pt>
                <c:pt idx="35">
                  <c:v>195.00492</c:v>
                </c:pt>
                <c:pt idx="36">
                  <c:v>195.25091999999901</c:v>
                </c:pt>
                <c:pt idx="37">
                  <c:v>195.467399999999</c:v>
                </c:pt>
                <c:pt idx="38">
                  <c:v>195.66419999999999</c:v>
                </c:pt>
                <c:pt idx="39">
                  <c:v>195.841319999999</c:v>
                </c:pt>
                <c:pt idx="40">
                  <c:v>195.99383999999901</c:v>
                </c:pt>
                <c:pt idx="41">
                  <c:v>196.10207999999901</c:v>
                </c:pt>
                <c:pt idx="42">
                  <c:v>196.16603999999899</c:v>
                </c:pt>
                <c:pt idx="43">
                  <c:v>196.18571999999901</c:v>
                </c:pt>
                <c:pt idx="44">
                  <c:v>196.15619999999899</c:v>
                </c:pt>
                <c:pt idx="45">
                  <c:v>196.07748000000001</c:v>
                </c:pt>
                <c:pt idx="46">
                  <c:v>195.95447999999999</c:v>
                </c:pt>
                <c:pt idx="47">
                  <c:v>195.78720000000001</c:v>
                </c:pt>
                <c:pt idx="48">
                  <c:v>195.61188000000001</c:v>
                </c:pt>
                <c:pt idx="49">
                  <c:v>195.24083999999999</c:v>
                </c:pt>
                <c:pt idx="50">
                  <c:v>194.57532</c:v>
                </c:pt>
                <c:pt idx="51">
                  <c:v>193.87044</c:v>
                </c:pt>
                <c:pt idx="52">
                  <c:v>193.12620000000001</c:v>
                </c:pt>
                <c:pt idx="53">
                  <c:v>192.34751999999901</c:v>
                </c:pt>
                <c:pt idx="54">
                  <c:v>191.64828</c:v>
                </c:pt>
                <c:pt idx="55">
                  <c:v>190.91951999999901</c:v>
                </c:pt>
                <c:pt idx="56">
                  <c:v>190.16615999999999</c:v>
                </c:pt>
                <c:pt idx="57">
                  <c:v>189.74171999999999</c:v>
                </c:pt>
                <c:pt idx="58">
                  <c:v>189.30251999999899</c:v>
                </c:pt>
                <c:pt idx="59">
                  <c:v>188.853479999999</c:v>
                </c:pt>
                <c:pt idx="60">
                  <c:v>188.394599999999</c:v>
                </c:pt>
                <c:pt idx="61">
                  <c:v>187.92095999999901</c:v>
                </c:pt>
                <c:pt idx="62">
                  <c:v>187.437479999999</c:v>
                </c:pt>
                <c:pt idx="63">
                  <c:v>186.94907999999899</c:v>
                </c:pt>
                <c:pt idx="64">
                  <c:v>186.653279999999</c:v>
                </c:pt>
                <c:pt idx="65">
                  <c:v>186.61259999999999</c:v>
                </c:pt>
                <c:pt idx="66">
                  <c:v>186.58667999999901</c:v>
                </c:pt>
                <c:pt idx="67">
                  <c:v>186.82079999999999</c:v>
                </c:pt>
                <c:pt idx="68">
                  <c:v>187.04508000000001</c:v>
                </c:pt>
                <c:pt idx="69">
                  <c:v>187.28412</c:v>
                </c:pt>
                <c:pt idx="70">
                  <c:v>187.25819999999999</c:v>
                </c:pt>
                <c:pt idx="71">
                  <c:v>187.22244000000001</c:v>
                </c:pt>
                <c:pt idx="72">
                  <c:v>187.167</c:v>
                </c:pt>
                <c:pt idx="73">
                  <c:v>187.06548000000001</c:v>
                </c:pt>
                <c:pt idx="74">
                  <c:v>187.115399999999</c:v>
                </c:pt>
                <c:pt idx="75">
                  <c:v>187.42044000000001</c:v>
                </c:pt>
                <c:pt idx="76">
                  <c:v>187.73532</c:v>
                </c:pt>
                <c:pt idx="77">
                  <c:v>188.06495999999899</c:v>
                </c:pt>
                <c:pt idx="78">
                  <c:v>188.40935999999999</c:v>
                </c:pt>
                <c:pt idx="79">
                  <c:v>188.65464</c:v>
                </c:pt>
                <c:pt idx="80">
                  <c:v>188.91467999999901</c:v>
                </c:pt>
                <c:pt idx="81">
                  <c:v>189.18456</c:v>
                </c:pt>
                <c:pt idx="82">
                  <c:v>189.1206</c:v>
                </c:pt>
                <c:pt idx="83">
                  <c:v>189.07140000000001</c:v>
                </c:pt>
                <c:pt idx="84">
                  <c:v>189.03695999999999</c:v>
                </c:pt>
                <c:pt idx="85">
                  <c:v>189.0222</c:v>
                </c:pt>
                <c:pt idx="86">
                  <c:v>189.032039999999</c:v>
                </c:pt>
                <c:pt idx="87">
                  <c:v>189.07631999999899</c:v>
                </c:pt>
                <c:pt idx="88">
                  <c:v>189.15995999999899</c:v>
                </c:pt>
                <c:pt idx="89">
                  <c:v>189.09527999999901</c:v>
                </c:pt>
                <c:pt idx="90">
                  <c:v>188.8296</c:v>
                </c:pt>
                <c:pt idx="91">
                  <c:v>188.60820000000001</c:v>
                </c:pt>
                <c:pt idx="92">
                  <c:v>188.18579999999901</c:v>
                </c:pt>
                <c:pt idx="93">
                  <c:v>187.81751999999901</c:v>
                </c:pt>
                <c:pt idx="94">
                  <c:v>187.478759999999</c:v>
                </c:pt>
                <c:pt idx="95">
                  <c:v>187.44923999999901</c:v>
                </c:pt>
                <c:pt idx="96">
                  <c:v>187.473839999999</c:v>
                </c:pt>
                <c:pt idx="97">
                  <c:v>187.552559999999</c:v>
                </c:pt>
                <c:pt idx="98">
                  <c:v>187.44996</c:v>
                </c:pt>
                <c:pt idx="99">
                  <c:v>187.23527999999999</c:v>
                </c:pt>
                <c:pt idx="100">
                  <c:v>187.06487999999999</c:v>
                </c:pt>
                <c:pt idx="101">
                  <c:v>186.93563999999901</c:v>
                </c:pt>
                <c:pt idx="102">
                  <c:v>186.82607999999999</c:v>
                </c:pt>
                <c:pt idx="103">
                  <c:v>186.32291999999899</c:v>
                </c:pt>
                <c:pt idx="104">
                  <c:v>185.82467999999901</c:v>
                </c:pt>
                <c:pt idx="105">
                  <c:v>185.72495999999899</c:v>
                </c:pt>
                <c:pt idx="106">
                  <c:v>185.615399999999</c:v>
                </c:pt>
                <c:pt idx="107">
                  <c:v>185.48615999999899</c:v>
                </c:pt>
                <c:pt idx="108">
                  <c:v>185.33724000000001</c:v>
                </c:pt>
                <c:pt idx="109">
                  <c:v>185.16863999999899</c:v>
                </c:pt>
                <c:pt idx="110">
                  <c:v>184.98527999999999</c:v>
                </c:pt>
                <c:pt idx="111">
                  <c:v>184.77732</c:v>
                </c:pt>
                <c:pt idx="112">
                  <c:v>184.54968</c:v>
                </c:pt>
                <c:pt idx="113">
                  <c:v>184.302359999999</c:v>
                </c:pt>
                <c:pt idx="114">
                  <c:v>184.035359999999</c:v>
                </c:pt>
                <c:pt idx="115">
                  <c:v>183.74867999999901</c:v>
                </c:pt>
                <c:pt idx="116">
                  <c:v>183.45707999999999</c:v>
                </c:pt>
                <c:pt idx="117">
                  <c:v>183.1704</c:v>
                </c:pt>
                <c:pt idx="118">
                  <c:v>182.89848000000001</c:v>
                </c:pt>
                <c:pt idx="119">
                  <c:v>182.65608</c:v>
                </c:pt>
                <c:pt idx="120">
                  <c:v>182.44319999999999</c:v>
                </c:pt>
                <c:pt idx="121">
                  <c:v>182.25984</c:v>
                </c:pt>
                <c:pt idx="122">
                  <c:v>181.67796000000001</c:v>
                </c:pt>
                <c:pt idx="123">
                  <c:v>180.94283999999999</c:v>
                </c:pt>
                <c:pt idx="124">
                  <c:v>180.38867999999999</c:v>
                </c:pt>
                <c:pt idx="125">
                  <c:v>179.86403999999999</c:v>
                </c:pt>
                <c:pt idx="126">
                  <c:v>179.36219999999901</c:v>
                </c:pt>
                <c:pt idx="127">
                  <c:v>178.8948</c:v>
                </c:pt>
                <c:pt idx="128">
                  <c:v>178.88496000000001</c:v>
                </c:pt>
                <c:pt idx="129">
                  <c:v>178.93907999999999</c:v>
                </c:pt>
                <c:pt idx="130">
                  <c:v>178.66355999999999</c:v>
                </c:pt>
                <c:pt idx="131">
                  <c:v>178.47659999999999</c:v>
                </c:pt>
                <c:pt idx="132">
                  <c:v>178.38803999999999</c:v>
                </c:pt>
                <c:pt idx="133">
                  <c:v>178.40772000000001</c:v>
                </c:pt>
                <c:pt idx="134">
                  <c:v>178.54548</c:v>
                </c:pt>
                <c:pt idx="135">
                  <c:v>178.79640000000001</c:v>
                </c:pt>
                <c:pt idx="136">
                  <c:v>178.31423999999899</c:v>
                </c:pt>
                <c:pt idx="137">
                  <c:v>177.95016000000001</c:v>
                </c:pt>
                <c:pt idx="138">
                  <c:v>177.69432</c:v>
                </c:pt>
                <c:pt idx="139">
                  <c:v>177.59100000000001</c:v>
                </c:pt>
                <c:pt idx="140">
                  <c:v>177.58608000000001</c:v>
                </c:pt>
                <c:pt idx="141">
                  <c:v>177.61068</c:v>
                </c:pt>
                <c:pt idx="142">
                  <c:v>177.76320000000001</c:v>
                </c:pt>
                <c:pt idx="143">
                  <c:v>177.12360000000001</c:v>
                </c:pt>
                <c:pt idx="144">
                  <c:v>176.54303999999999</c:v>
                </c:pt>
                <c:pt idx="145">
                  <c:v>176.03628</c:v>
                </c:pt>
                <c:pt idx="146">
                  <c:v>175.59348</c:v>
                </c:pt>
                <c:pt idx="147">
                  <c:v>175.64760000000001</c:v>
                </c:pt>
                <c:pt idx="148">
                  <c:v>176.18879999999999</c:v>
                </c:pt>
                <c:pt idx="149">
                  <c:v>176.803799999999</c:v>
                </c:pt>
                <c:pt idx="150">
                  <c:v>177.48768000000001</c:v>
                </c:pt>
                <c:pt idx="151">
                  <c:v>177.38435999999999</c:v>
                </c:pt>
                <c:pt idx="152">
                  <c:v>177.36467999999999</c:v>
                </c:pt>
                <c:pt idx="153">
                  <c:v>177.42372</c:v>
                </c:pt>
                <c:pt idx="154">
                  <c:v>177.556559999999</c:v>
                </c:pt>
                <c:pt idx="155">
                  <c:v>177.75335999999899</c:v>
                </c:pt>
                <c:pt idx="156">
                  <c:v>178.014119999999</c:v>
                </c:pt>
                <c:pt idx="157">
                  <c:v>177.915719999999</c:v>
                </c:pt>
                <c:pt idx="158">
                  <c:v>177.42863999999901</c:v>
                </c:pt>
                <c:pt idx="159">
                  <c:v>177.000599999999</c:v>
                </c:pt>
                <c:pt idx="160">
                  <c:v>176.631599999999</c:v>
                </c:pt>
                <c:pt idx="161">
                  <c:v>177.16296</c:v>
                </c:pt>
                <c:pt idx="162">
                  <c:v>177.73367999999999</c:v>
                </c:pt>
                <c:pt idx="163">
                  <c:v>177.92555999999999</c:v>
                </c:pt>
                <c:pt idx="164">
                  <c:v>177.66479999999899</c:v>
                </c:pt>
                <c:pt idx="165">
                  <c:v>177.45815999999999</c:v>
                </c:pt>
                <c:pt idx="166">
                  <c:v>177.36467999999999</c:v>
                </c:pt>
                <c:pt idx="167">
                  <c:v>177.27611999999999</c:v>
                </c:pt>
                <c:pt idx="168">
                  <c:v>177.68940000000001</c:v>
                </c:pt>
                <c:pt idx="169">
                  <c:v>177.71892</c:v>
                </c:pt>
                <c:pt idx="170">
                  <c:v>177.802559999999</c:v>
                </c:pt>
                <c:pt idx="171">
                  <c:v>177.94524000000001</c:v>
                </c:pt>
                <c:pt idx="172">
                  <c:v>178.14204000000001</c:v>
                </c:pt>
                <c:pt idx="173">
                  <c:v>178.38311999999999</c:v>
                </c:pt>
                <c:pt idx="174">
                  <c:v>177.82715999999999</c:v>
                </c:pt>
                <c:pt idx="175">
                  <c:v>177.32532</c:v>
                </c:pt>
                <c:pt idx="176">
                  <c:v>177.73367999999999</c:v>
                </c:pt>
                <c:pt idx="177">
                  <c:v>178.1814</c:v>
                </c:pt>
                <c:pt idx="178">
                  <c:v>178.24044000000001</c:v>
                </c:pt>
                <c:pt idx="179">
                  <c:v>177.92555999999999</c:v>
                </c:pt>
                <c:pt idx="180">
                  <c:v>177.66480000000001</c:v>
                </c:pt>
                <c:pt idx="181">
                  <c:v>177.45323999999999</c:v>
                </c:pt>
                <c:pt idx="182">
                  <c:v>177.70416</c:v>
                </c:pt>
                <c:pt idx="183">
                  <c:v>177.620519999999</c:v>
                </c:pt>
                <c:pt idx="184">
                  <c:v>177.54983999999899</c:v>
                </c:pt>
                <c:pt idx="185">
                  <c:v>177.51852</c:v>
                </c:pt>
                <c:pt idx="186">
                  <c:v>177.69767999999999</c:v>
                </c:pt>
                <c:pt idx="187">
                  <c:v>177.61327999999901</c:v>
                </c:pt>
                <c:pt idx="188">
                  <c:v>177.708079999999</c:v>
                </c:pt>
                <c:pt idx="189">
                  <c:v>178.28996000000001</c:v>
                </c:pt>
                <c:pt idx="190">
                  <c:v>178.89644000000001</c:v>
                </c:pt>
                <c:pt idx="191">
                  <c:v>179.53243999999901</c:v>
                </c:pt>
                <c:pt idx="192">
                  <c:v>179.361559999999</c:v>
                </c:pt>
                <c:pt idx="193">
                  <c:v>179.65316000000001</c:v>
                </c:pt>
                <c:pt idx="194">
                  <c:v>180.417079999999</c:v>
                </c:pt>
                <c:pt idx="195">
                  <c:v>180.80635999999899</c:v>
                </c:pt>
                <c:pt idx="196">
                  <c:v>181.121839999999</c:v>
                </c:pt>
                <c:pt idx="197">
                  <c:v>181.36351999999999</c:v>
                </c:pt>
                <c:pt idx="198">
                  <c:v>181.791079999999</c:v>
                </c:pt>
                <c:pt idx="199">
                  <c:v>183.08947999999901</c:v>
                </c:pt>
                <c:pt idx="200">
                  <c:v>183.98264</c:v>
                </c:pt>
                <c:pt idx="201">
                  <c:v>184.46743999999899</c:v>
                </c:pt>
                <c:pt idx="202">
                  <c:v>184.98668000000001</c:v>
                </c:pt>
                <c:pt idx="203">
                  <c:v>185.94380000000001</c:v>
                </c:pt>
                <c:pt idx="204">
                  <c:v>187.32896</c:v>
                </c:pt>
                <c:pt idx="205">
                  <c:v>187.88264000000001</c:v>
                </c:pt>
                <c:pt idx="206">
                  <c:v>188.44615999999999</c:v>
                </c:pt>
                <c:pt idx="207">
                  <c:v>189.02936</c:v>
                </c:pt>
                <c:pt idx="208">
                  <c:v>190.44896</c:v>
                </c:pt>
                <c:pt idx="209">
                  <c:v>191.17171999999999</c:v>
                </c:pt>
                <c:pt idx="210">
                  <c:v>191.90432000000001</c:v>
                </c:pt>
                <c:pt idx="211">
                  <c:v>192.37724</c:v>
                </c:pt>
                <c:pt idx="212">
                  <c:v>192.87263999999999</c:v>
                </c:pt>
                <c:pt idx="213">
                  <c:v>193.26264</c:v>
                </c:pt>
                <c:pt idx="214">
                  <c:v>193.68707999999901</c:v>
                </c:pt>
                <c:pt idx="215">
                  <c:v>194.14595999999901</c:v>
                </c:pt>
                <c:pt idx="216">
                  <c:v>193.78319999999999</c:v>
                </c:pt>
                <c:pt idx="217">
                  <c:v>194.25011999999899</c:v>
                </c:pt>
                <c:pt idx="218">
                  <c:v>194.74163999999999</c:v>
                </c:pt>
                <c:pt idx="219">
                  <c:v>195.43379999999999</c:v>
                </c:pt>
                <c:pt idx="220">
                  <c:v>196.05143999999899</c:v>
                </c:pt>
                <c:pt idx="221">
                  <c:v>196.723919999999</c:v>
                </c:pt>
                <c:pt idx="222">
                  <c:v>197.52923999999899</c:v>
                </c:pt>
                <c:pt idx="223">
                  <c:v>197.77968000000001</c:v>
                </c:pt>
                <c:pt idx="224">
                  <c:v>197.61684</c:v>
                </c:pt>
                <c:pt idx="225">
                  <c:v>197.87891999999999</c:v>
                </c:pt>
                <c:pt idx="226">
                  <c:v>198.5592</c:v>
                </c:pt>
                <c:pt idx="227">
                  <c:v>199.02951428571399</c:v>
                </c:pt>
                <c:pt idx="228">
                  <c:v>198.82419428571399</c:v>
                </c:pt>
                <c:pt idx="229">
                  <c:v>198.569674285714</c:v>
                </c:pt>
                <c:pt idx="230">
                  <c:v>199.08267428571401</c:v>
                </c:pt>
                <c:pt idx="231">
                  <c:v>199.50711428571401</c:v>
                </c:pt>
                <c:pt idx="232">
                  <c:v>199.82331428571399</c:v>
                </c:pt>
                <c:pt idx="233">
                  <c:v>199.86558857142799</c:v>
                </c:pt>
                <c:pt idx="234">
                  <c:v>200.285108571428</c:v>
                </c:pt>
                <c:pt idx="235">
                  <c:v>200.56902857142799</c:v>
                </c:pt>
                <c:pt idx="236">
                  <c:v>200.367308571428</c:v>
                </c:pt>
                <c:pt idx="237">
                  <c:v>200.259068571428</c:v>
                </c:pt>
                <c:pt idx="238">
                  <c:v>200.31810857142801</c:v>
                </c:pt>
                <c:pt idx="239">
                  <c:v>200.091788571428</c:v>
                </c:pt>
                <c:pt idx="240">
                  <c:v>199.92450857142799</c:v>
                </c:pt>
                <c:pt idx="241">
                  <c:v>200.268908571428</c:v>
                </c:pt>
                <c:pt idx="242">
                  <c:v>199.89858857142801</c:v>
                </c:pt>
                <c:pt idx="243">
                  <c:v>199.07670857142799</c:v>
                </c:pt>
                <c:pt idx="244">
                  <c:v>198.066828571428</c:v>
                </c:pt>
                <c:pt idx="245">
                  <c:v>197.74018857142801</c:v>
                </c:pt>
                <c:pt idx="246">
                  <c:v>197.171748571428</c:v>
                </c:pt>
                <c:pt idx="247">
                  <c:v>196.303188571428</c:v>
                </c:pt>
                <c:pt idx="248">
                  <c:v>195.587148571428</c:v>
                </c:pt>
                <c:pt idx="249">
                  <c:v>195.06298857142801</c:v>
                </c:pt>
                <c:pt idx="250">
                  <c:v>194.43622857142799</c:v>
                </c:pt>
                <c:pt idx="251">
                  <c:v>193.64218857142799</c:v>
                </c:pt>
                <c:pt idx="252">
                  <c:v>192.79843428571399</c:v>
                </c:pt>
                <c:pt idx="253">
                  <c:v>192.48763428571399</c:v>
                </c:pt>
                <c:pt idx="254">
                  <c:v>192.08827428571399</c:v>
                </c:pt>
                <c:pt idx="255">
                  <c:v>190.652594285714</c:v>
                </c:pt>
                <c:pt idx="256">
                  <c:v>188.58715428571401</c:v>
                </c:pt>
                <c:pt idx="257">
                  <c:v>186.44791428571401</c:v>
                </c:pt>
              </c:numCache>
            </c:numRef>
          </c:xVal>
          <c:yVal>
            <c:numRef>
              <c:f>'0.15 (2)'!$E$6:$E$522</c:f>
              <c:numCache>
                <c:formatCode>General</c:formatCode>
                <c:ptCount val="517"/>
                <c:pt idx="0">
                  <c:v>43.716000000000001</c:v>
                </c:pt>
                <c:pt idx="1">
                  <c:v>43.454000000000001</c:v>
                </c:pt>
                <c:pt idx="2">
                  <c:v>43.192</c:v>
                </c:pt>
                <c:pt idx="3">
                  <c:v>42.536999999999999</c:v>
                </c:pt>
                <c:pt idx="4">
                  <c:v>42.405999999999999</c:v>
                </c:pt>
                <c:pt idx="5">
                  <c:v>42.012999999999998</c:v>
                </c:pt>
                <c:pt idx="6">
                  <c:v>42.012999999999998</c:v>
                </c:pt>
                <c:pt idx="7">
                  <c:v>42.012999999999998</c:v>
                </c:pt>
                <c:pt idx="8">
                  <c:v>42.012999999999998</c:v>
                </c:pt>
                <c:pt idx="9">
                  <c:v>41.881999999999998</c:v>
                </c:pt>
                <c:pt idx="10">
                  <c:v>41.881999999999998</c:v>
                </c:pt>
                <c:pt idx="11">
                  <c:v>41.750999999999998</c:v>
                </c:pt>
                <c:pt idx="12">
                  <c:v>41.750999999999998</c:v>
                </c:pt>
                <c:pt idx="13">
                  <c:v>41.62</c:v>
                </c:pt>
                <c:pt idx="14">
                  <c:v>41.62</c:v>
                </c:pt>
                <c:pt idx="15">
                  <c:v>41.62</c:v>
                </c:pt>
                <c:pt idx="16">
                  <c:v>41.750999999999998</c:v>
                </c:pt>
                <c:pt idx="17">
                  <c:v>41.881999999999998</c:v>
                </c:pt>
                <c:pt idx="18">
                  <c:v>42.012999999999998</c:v>
                </c:pt>
                <c:pt idx="19">
                  <c:v>42.012999999999998</c:v>
                </c:pt>
                <c:pt idx="20">
                  <c:v>41.881999999999998</c:v>
                </c:pt>
                <c:pt idx="21">
                  <c:v>41.750999999999998</c:v>
                </c:pt>
                <c:pt idx="22">
                  <c:v>41.62</c:v>
                </c:pt>
                <c:pt idx="23">
                  <c:v>41.488999999999997</c:v>
                </c:pt>
                <c:pt idx="24">
                  <c:v>42.049679999999903</c:v>
                </c:pt>
                <c:pt idx="25">
                  <c:v>41.944879999999898</c:v>
                </c:pt>
                <c:pt idx="26">
                  <c:v>41.845319999999901</c:v>
                </c:pt>
                <c:pt idx="27">
                  <c:v>41.756239999999998</c:v>
                </c:pt>
                <c:pt idx="28">
                  <c:v>41.688119999999998</c:v>
                </c:pt>
                <c:pt idx="29">
                  <c:v>41.625239999999998</c:v>
                </c:pt>
                <c:pt idx="30">
                  <c:v>41.567599999999999</c:v>
                </c:pt>
                <c:pt idx="31">
                  <c:v>41.499479999999998</c:v>
                </c:pt>
                <c:pt idx="32">
                  <c:v>41.420879999999997</c:v>
                </c:pt>
                <c:pt idx="33">
                  <c:v>41.321319999999901</c:v>
                </c:pt>
                <c:pt idx="34">
                  <c:v>41.206040000000002</c:v>
                </c:pt>
                <c:pt idx="35">
                  <c:v>41.069800000000001</c:v>
                </c:pt>
                <c:pt idx="36">
                  <c:v>40.923079999999999</c:v>
                </c:pt>
                <c:pt idx="37">
                  <c:v>40.755400000000002</c:v>
                </c:pt>
                <c:pt idx="38">
                  <c:v>40.561520000000002</c:v>
                </c:pt>
                <c:pt idx="39">
                  <c:v>40.341439999999999</c:v>
                </c:pt>
                <c:pt idx="40">
                  <c:v>40.089919999999999</c:v>
                </c:pt>
                <c:pt idx="41">
                  <c:v>39.812199999999997</c:v>
                </c:pt>
                <c:pt idx="42">
                  <c:v>39.508279999999999</c:v>
                </c:pt>
                <c:pt idx="43">
                  <c:v>39.178159999999998</c:v>
                </c:pt>
                <c:pt idx="44">
                  <c:v>38.832319999999903</c:v>
                </c:pt>
                <c:pt idx="45">
                  <c:v>38.470759999999999</c:v>
                </c:pt>
                <c:pt idx="46">
                  <c:v>38.0934799999999</c:v>
                </c:pt>
                <c:pt idx="47">
                  <c:v>37.69</c:v>
                </c:pt>
                <c:pt idx="48">
                  <c:v>37.290639999999897</c:v>
                </c:pt>
                <c:pt idx="49">
                  <c:v>37.040319999999902</c:v>
                </c:pt>
                <c:pt idx="50">
                  <c:v>37.0245999999999</c:v>
                </c:pt>
                <c:pt idx="51">
                  <c:v>36.977439999999902</c:v>
                </c:pt>
                <c:pt idx="52">
                  <c:v>36.909320000000001</c:v>
                </c:pt>
                <c:pt idx="53">
                  <c:v>36.825479999999999</c:v>
                </c:pt>
                <c:pt idx="54">
                  <c:v>36.658999999999999</c:v>
                </c:pt>
                <c:pt idx="55">
                  <c:v>36.49776</c:v>
                </c:pt>
                <c:pt idx="56">
                  <c:v>36.347000000000001</c:v>
                </c:pt>
                <c:pt idx="57">
                  <c:v>35.862679999999997</c:v>
                </c:pt>
                <c:pt idx="58">
                  <c:v>35.409799999999997</c:v>
                </c:pt>
                <c:pt idx="59">
                  <c:v>34.98836</c:v>
                </c:pt>
                <c:pt idx="60">
                  <c:v>34.6036</c:v>
                </c:pt>
                <c:pt idx="61">
                  <c:v>34.250279999999997</c:v>
                </c:pt>
                <c:pt idx="62">
                  <c:v>33.944119999999998</c:v>
                </c:pt>
                <c:pt idx="63">
                  <c:v>33.690359999999998</c:v>
                </c:pt>
                <c:pt idx="64">
                  <c:v>33.328360000000004</c:v>
                </c:pt>
                <c:pt idx="65">
                  <c:v>32.747480000000003</c:v>
                </c:pt>
                <c:pt idx="66">
                  <c:v>32.203279999999999</c:v>
                </c:pt>
                <c:pt idx="67">
                  <c:v>31.4244799999999</c:v>
                </c:pt>
                <c:pt idx="68">
                  <c:v>30.677119999999899</c:v>
                </c:pt>
                <c:pt idx="69">
                  <c:v>29.9454799999999</c:v>
                </c:pt>
                <c:pt idx="70">
                  <c:v>29.4903599999999</c:v>
                </c:pt>
                <c:pt idx="71">
                  <c:v>29.0457199999999</c:v>
                </c:pt>
                <c:pt idx="72">
                  <c:v>28.627279999999899</c:v>
                </c:pt>
                <c:pt idx="73">
                  <c:v>28.204719999999998</c:v>
                </c:pt>
                <c:pt idx="74">
                  <c:v>27.633119999999899</c:v>
                </c:pt>
                <c:pt idx="75">
                  <c:v>26.832159999999998</c:v>
                </c:pt>
                <c:pt idx="76">
                  <c:v>26.062639999999998</c:v>
                </c:pt>
                <c:pt idx="77">
                  <c:v>25.3035999999999</c:v>
                </c:pt>
                <c:pt idx="78">
                  <c:v>24.555039999999899</c:v>
                </c:pt>
                <c:pt idx="79">
                  <c:v>23.883879999999898</c:v>
                </c:pt>
                <c:pt idx="80">
                  <c:v>23.217959999999898</c:v>
                </c:pt>
                <c:pt idx="81">
                  <c:v>22.546800000000001</c:v>
                </c:pt>
                <c:pt idx="82">
                  <c:v>22.21444</c:v>
                </c:pt>
                <c:pt idx="83">
                  <c:v>21.86112</c:v>
                </c:pt>
                <c:pt idx="84">
                  <c:v>21.492080000000001</c:v>
                </c:pt>
                <c:pt idx="85">
                  <c:v>21.107320000000001</c:v>
                </c:pt>
                <c:pt idx="86">
                  <c:v>20.701599999999999</c:v>
                </c:pt>
                <c:pt idx="87">
                  <c:v>20.26444</c:v>
                </c:pt>
                <c:pt idx="88">
                  <c:v>19.801079999999999</c:v>
                </c:pt>
                <c:pt idx="89">
                  <c:v>19.466919999999998</c:v>
                </c:pt>
                <c:pt idx="90">
                  <c:v>19.372599999999998</c:v>
                </c:pt>
                <c:pt idx="91">
                  <c:v>19.25732</c:v>
                </c:pt>
                <c:pt idx="92">
                  <c:v>19.387119999999999</c:v>
                </c:pt>
                <c:pt idx="93">
                  <c:v>19.49072</c:v>
                </c:pt>
                <c:pt idx="94">
                  <c:v>19.573360000000001</c:v>
                </c:pt>
                <c:pt idx="95">
                  <c:v>19.379480000000001</c:v>
                </c:pt>
                <c:pt idx="96">
                  <c:v>19.17512</c:v>
                </c:pt>
                <c:pt idx="97">
                  <c:v>18.9498</c:v>
                </c:pt>
                <c:pt idx="98">
                  <c:v>18.964320000000001</c:v>
                </c:pt>
                <c:pt idx="99">
                  <c:v>19.133120000000002</c:v>
                </c:pt>
                <c:pt idx="100">
                  <c:v>19.28096</c:v>
                </c:pt>
                <c:pt idx="101">
                  <c:v>19.411960000000001</c:v>
                </c:pt>
                <c:pt idx="102">
                  <c:v>19.53248</c:v>
                </c:pt>
                <c:pt idx="103">
                  <c:v>20.063959999999899</c:v>
                </c:pt>
                <c:pt idx="104">
                  <c:v>20.600679999999901</c:v>
                </c:pt>
                <c:pt idx="105">
                  <c:v>20.736919999999898</c:v>
                </c:pt>
                <c:pt idx="106">
                  <c:v>20.8836399999999</c:v>
                </c:pt>
                <c:pt idx="107">
                  <c:v>21.0460799999999</c:v>
                </c:pt>
                <c:pt idx="108">
                  <c:v>21.229479999999899</c:v>
                </c:pt>
                <c:pt idx="109">
                  <c:v>21.423359999999999</c:v>
                </c:pt>
                <c:pt idx="110">
                  <c:v>21.617239999999899</c:v>
                </c:pt>
                <c:pt idx="111">
                  <c:v>21.821599999999901</c:v>
                </c:pt>
                <c:pt idx="112">
                  <c:v>22.031199999999899</c:v>
                </c:pt>
                <c:pt idx="113">
                  <c:v>22.240799999999901</c:v>
                </c:pt>
                <c:pt idx="114">
                  <c:v>22.455639999999999</c:v>
                </c:pt>
                <c:pt idx="115">
                  <c:v>22.675719999999998</c:v>
                </c:pt>
                <c:pt idx="116">
                  <c:v>22.895799999999898</c:v>
                </c:pt>
                <c:pt idx="117">
                  <c:v>23.110639999999901</c:v>
                </c:pt>
                <c:pt idx="118">
                  <c:v>23.3307199999999</c:v>
                </c:pt>
                <c:pt idx="119">
                  <c:v>23.556039999999999</c:v>
                </c:pt>
                <c:pt idx="120">
                  <c:v>23.791839999999901</c:v>
                </c:pt>
                <c:pt idx="121">
                  <c:v>24.0433599999999</c:v>
                </c:pt>
                <c:pt idx="122">
                  <c:v>24.721559999999901</c:v>
                </c:pt>
                <c:pt idx="123">
                  <c:v>25.565639999999998</c:v>
                </c:pt>
                <c:pt idx="124">
                  <c:v>26.2501999999999</c:v>
                </c:pt>
                <c:pt idx="125">
                  <c:v>26.950479999999899</c:v>
                </c:pt>
                <c:pt idx="126">
                  <c:v>27.667599999999901</c:v>
                </c:pt>
                <c:pt idx="127">
                  <c:v>28.405679999999901</c:v>
                </c:pt>
                <c:pt idx="128">
                  <c:v>28.743279999999899</c:v>
                </c:pt>
                <c:pt idx="129">
                  <c:v>29.080879999999901</c:v>
                </c:pt>
                <c:pt idx="130">
                  <c:v>29.81372</c:v>
                </c:pt>
                <c:pt idx="131">
                  <c:v>30.536079999999998</c:v>
                </c:pt>
                <c:pt idx="132">
                  <c:v>31.2532</c:v>
                </c:pt>
                <c:pt idx="133">
                  <c:v>31.95984</c:v>
                </c:pt>
                <c:pt idx="134">
                  <c:v>32.66648</c:v>
                </c:pt>
                <c:pt idx="135">
                  <c:v>33.383600000000001</c:v>
                </c:pt>
                <c:pt idx="136">
                  <c:v>34.933120000000002</c:v>
                </c:pt>
                <c:pt idx="137">
                  <c:v>36.493119999999998</c:v>
                </c:pt>
                <c:pt idx="138">
                  <c:v>38.063599999999902</c:v>
                </c:pt>
                <c:pt idx="139">
                  <c:v>39.644559999999998</c:v>
                </c:pt>
                <c:pt idx="140">
                  <c:v>41.235999999999997</c:v>
                </c:pt>
                <c:pt idx="141">
                  <c:v>42.832679999999897</c:v>
                </c:pt>
                <c:pt idx="142">
                  <c:v>44.439839999999997</c:v>
                </c:pt>
                <c:pt idx="143">
                  <c:v>46.868919999999903</c:v>
                </c:pt>
                <c:pt idx="144">
                  <c:v>49.303239999999903</c:v>
                </c:pt>
                <c:pt idx="145">
                  <c:v>51.737560000000002</c:v>
                </c:pt>
                <c:pt idx="146">
                  <c:v>54.15616</c:v>
                </c:pt>
                <c:pt idx="147">
                  <c:v>56.153320000000001</c:v>
                </c:pt>
                <c:pt idx="148">
                  <c:v>57.723799999999997</c:v>
                </c:pt>
                <c:pt idx="149">
                  <c:v>59.273319999999998</c:v>
                </c:pt>
                <c:pt idx="150">
                  <c:v>60.801879999999997</c:v>
                </c:pt>
                <c:pt idx="151">
                  <c:v>63.13664</c:v>
                </c:pt>
                <c:pt idx="152">
                  <c:v>65.434719999999999</c:v>
                </c:pt>
                <c:pt idx="153">
                  <c:v>67.701359999999994</c:v>
                </c:pt>
                <c:pt idx="154">
                  <c:v>69.941800000000001</c:v>
                </c:pt>
                <c:pt idx="155">
                  <c:v>72.166520000000006</c:v>
                </c:pt>
                <c:pt idx="156">
                  <c:v>74.370279999999994</c:v>
                </c:pt>
                <c:pt idx="157">
                  <c:v>76.964039999999997</c:v>
                </c:pt>
                <c:pt idx="158">
                  <c:v>79.958280000000002</c:v>
                </c:pt>
                <c:pt idx="159">
                  <c:v>82.931560000000005</c:v>
                </c:pt>
                <c:pt idx="160">
                  <c:v>85.878640000000004</c:v>
                </c:pt>
                <c:pt idx="161">
                  <c:v>87.977599999999995</c:v>
                </c:pt>
                <c:pt idx="162">
                  <c:v>90.055599999999998</c:v>
                </c:pt>
                <c:pt idx="163">
                  <c:v>92.544560000000004</c:v>
                </c:pt>
                <c:pt idx="164">
                  <c:v>95.444479999999999</c:v>
                </c:pt>
                <c:pt idx="165">
                  <c:v>98.339160000000007</c:v>
                </c:pt>
                <c:pt idx="166">
                  <c:v>101.23384</c:v>
                </c:pt>
                <c:pt idx="167">
                  <c:v>104.12851999999999</c:v>
                </c:pt>
                <c:pt idx="168">
                  <c:v>106.6332</c:v>
                </c:pt>
                <c:pt idx="169">
                  <c:v>109.5698</c:v>
                </c:pt>
                <c:pt idx="170">
                  <c:v>112.51688</c:v>
                </c:pt>
                <c:pt idx="171">
                  <c:v>115.48491999999899</c:v>
                </c:pt>
                <c:pt idx="172">
                  <c:v>118.46868000000001</c:v>
                </c:pt>
                <c:pt idx="173">
                  <c:v>121.478639999999</c:v>
                </c:pt>
                <c:pt idx="174">
                  <c:v>125.35243999999901</c:v>
                </c:pt>
                <c:pt idx="175">
                  <c:v>129.26291999999901</c:v>
                </c:pt>
                <c:pt idx="176">
                  <c:v>132.377679999999</c:v>
                </c:pt>
                <c:pt idx="177">
                  <c:v>135.53959999999901</c:v>
                </c:pt>
                <c:pt idx="178">
                  <c:v>139.15439999999899</c:v>
                </c:pt>
                <c:pt idx="179">
                  <c:v>143.21683999999999</c:v>
                </c:pt>
                <c:pt idx="180">
                  <c:v>147.30024</c:v>
                </c:pt>
                <c:pt idx="181">
                  <c:v>151.41507999999999</c:v>
                </c:pt>
                <c:pt idx="182">
                  <c:v>155.13991999999999</c:v>
                </c:pt>
                <c:pt idx="183">
                  <c:v>159.30192</c:v>
                </c:pt>
                <c:pt idx="184">
                  <c:v>163.46503999999999</c:v>
                </c:pt>
                <c:pt idx="185">
                  <c:v>167.654359999999</c:v>
                </c:pt>
                <c:pt idx="186">
                  <c:v>171.68939999999901</c:v>
                </c:pt>
                <c:pt idx="187">
                  <c:v>176.06323999999901</c:v>
                </c:pt>
                <c:pt idx="188">
                  <c:v>180.30607999999901</c:v>
                </c:pt>
                <c:pt idx="189">
                  <c:v>184.148439999999</c:v>
                </c:pt>
                <c:pt idx="190">
                  <c:v>188.01175999999899</c:v>
                </c:pt>
                <c:pt idx="191">
                  <c:v>191.89604</c:v>
                </c:pt>
                <c:pt idx="192">
                  <c:v>196.63368</c:v>
                </c:pt>
                <c:pt idx="193">
                  <c:v>200.96559999999999</c:v>
                </c:pt>
                <c:pt idx="194">
                  <c:v>204.89179999999999</c:v>
                </c:pt>
                <c:pt idx="195">
                  <c:v>209.42104</c:v>
                </c:pt>
                <c:pt idx="196">
                  <c:v>213.96075999999999</c:v>
                </c:pt>
                <c:pt idx="197">
                  <c:v>218.5162</c:v>
                </c:pt>
                <c:pt idx="198">
                  <c:v>222.92259999999999</c:v>
                </c:pt>
                <c:pt idx="199">
                  <c:v>226.52279999999999</c:v>
                </c:pt>
                <c:pt idx="200">
                  <c:v>230.55080000000001</c:v>
                </c:pt>
                <c:pt idx="201">
                  <c:v>235.01596000000001</c:v>
                </c:pt>
                <c:pt idx="202">
                  <c:v>239.50731999999999</c:v>
                </c:pt>
                <c:pt idx="203">
                  <c:v>243.60867999999999</c:v>
                </c:pt>
                <c:pt idx="204">
                  <c:v>247.32004000000001</c:v>
                </c:pt>
                <c:pt idx="205">
                  <c:v>251.86903999999899</c:v>
                </c:pt>
                <c:pt idx="206">
                  <c:v>256.42851999999999</c:v>
                </c:pt>
                <c:pt idx="207">
                  <c:v>260.988</c:v>
                </c:pt>
                <c:pt idx="208">
                  <c:v>264.71508</c:v>
                </c:pt>
                <c:pt idx="209">
                  <c:v>269.27343999999999</c:v>
                </c:pt>
                <c:pt idx="210">
                  <c:v>273.82131999999899</c:v>
                </c:pt>
                <c:pt idx="211">
                  <c:v>278.53395999999998</c:v>
                </c:pt>
                <c:pt idx="212">
                  <c:v>283.329239999999</c:v>
                </c:pt>
                <c:pt idx="213">
                  <c:v>288.25551999999902</c:v>
                </c:pt>
                <c:pt idx="214">
                  <c:v>293.17131999999998</c:v>
                </c:pt>
                <c:pt idx="215">
                  <c:v>298.07139999999998</c:v>
                </c:pt>
                <c:pt idx="216">
                  <c:v>303.79863999999901</c:v>
                </c:pt>
                <c:pt idx="217">
                  <c:v>308.668399999999</c:v>
                </c:pt>
                <c:pt idx="218">
                  <c:v>313.54863999999998</c:v>
                </c:pt>
                <c:pt idx="219">
                  <c:v>318.274599999999</c:v>
                </c:pt>
                <c:pt idx="220">
                  <c:v>322.91147999999998</c:v>
                </c:pt>
                <c:pt idx="221">
                  <c:v>327.66888</c:v>
                </c:pt>
                <c:pt idx="222">
                  <c:v>332.45247999999998</c:v>
                </c:pt>
                <c:pt idx="223">
                  <c:v>337.79607999999899</c:v>
                </c:pt>
                <c:pt idx="224">
                  <c:v>343.49823999999899</c:v>
                </c:pt>
                <c:pt idx="225">
                  <c:v>348.76211999999998</c:v>
                </c:pt>
                <c:pt idx="226">
                  <c:v>353.57835999999998</c:v>
                </c:pt>
                <c:pt idx="227">
                  <c:v>358.50217714285702</c:v>
                </c:pt>
                <c:pt idx="228">
                  <c:v>363.97265714285697</c:v>
                </c:pt>
                <c:pt idx="229">
                  <c:v>369.39597714285702</c:v>
                </c:pt>
                <c:pt idx="230">
                  <c:v>373.96069714285699</c:v>
                </c:pt>
                <c:pt idx="231">
                  <c:v>378.49921714285699</c:v>
                </c:pt>
                <c:pt idx="232">
                  <c:v>383.01677714285699</c:v>
                </c:pt>
                <c:pt idx="233">
                  <c:v>387.65239428571402</c:v>
                </c:pt>
                <c:pt idx="234">
                  <c:v>391.64895428571401</c:v>
                </c:pt>
                <c:pt idx="235">
                  <c:v>395.62111428571399</c:v>
                </c:pt>
                <c:pt idx="236">
                  <c:v>399.968754285714</c:v>
                </c:pt>
                <c:pt idx="237">
                  <c:v>403.86351428571402</c:v>
                </c:pt>
                <c:pt idx="238">
                  <c:v>407.29491428571401</c:v>
                </c:pt>
                <c:pt idx="239">
                  <c:v>410.65819428571399</c:v>
                </c:pt>
                <c:pt idx="240">
                  <c:v>413.60527428571402</c:v>
                </c:pt>
                <c:pt idx="241">
                  <c:v>415.64135428571399</c:v>
                </c:pt>
                <c:pt idx="242">
                  <c:v>418.00755428571398</c:v>
                </c:pt>
                <c:pt idx="243">
                  <c:v>420.37143428571397</c:v>
                </c:pt>
                <c:pt idx="244">
                  <c:v>422.49355428571403</c:v>
                </c:pt>
                <c:pt idx="245">
                  <c:v>423.58271428571402</c:v>
                </c:pt>
                <c:pt idx="246">
                  <c:v>424.47799428571398</c:v>
                </c:pt>
                <c:pt idx="247">
                  <c:v>425.27895428571401</c:v>
                </c:pt>
                <c:pt idx="248">
                  <c:v>425.62179428571397</c:v>
                </c:pt>
                <c:pt idx="249">
                  <c:v>425.54319428571398</c:v>
                </c:pt>
                <c:pt idx="250">
                  <c:v>425.40291428571402</c:v>
                </c:pt>
                <c:pt idx="251">
                  <c:v>425.25215428571403</c:v>
                </c:pt>
                <c:pt idx="252">
                  <c:v>425.06485714285702</c:v>
                </c:pt>
                <c:pt idx="253">
                  <c:v>424.32041714285702</c:v>
                </c:pt>
                <c:pt idx="254">
                  <c:v>423.61789714285698</c:v>
                </c:pt>
                <c:pt idx="255">
                  <c:v>423.78333714285702</c:v>
                </c:pt>
                <c:pt idx="256">
                  <c:v>424.35449714285699</c:v>
                </c:pt>
                <c:pt idx="257">
                  <c:v>424.983297142857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0F-4C82-A142-D800935F3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'0.15 (3)'!$Q$5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3.1527999999525491E-2</c:v>
                </c:pt>
                <c:pt idx="2">
                  <c:v>6.2032300000282703E-2</c:v>
                </c:pt>
                <c:pt idx="3">
                  <c:v>9.4038800001726486E-2</c:v>
                </c:pt>
                <c:pt idx="4">
                  <c:v>0.12478720000217436</c:v>
                </c:pt>
                <c:pt idx="5">
                  <c:v>0.17194920000110869</c:v>
                </c:pt>
                <c:pt idx="6">
                  <c:v>0.20295059999989462</c:v>
                </c:pt>
                <c:pt idx="7">
                  <c:v>0.21890540000094916</c:v>
                </c:pt>
                <c:pt idx="8">
                  <c:v>0.24927849999949103</c:v>
                </c:pt>
                <c:pt idx="9">
                  <c:v>0.28082429999994929</c:v>
                </c:pt>
                <c:pt idx="10">
                  <c:v>0.31209619999935967</c:v>
                </c:pt>
                <c:pt idx="11">
                  <c:v>0.34267100000215578</c:v>
                </c:pt>
                <c:pt idx="12">
                  <c:v>0.38978470000074594</c:v>
                </c:pt>
                <c:pt idx="13">
                  <c:v>0.42003420000037295</c:v>
                </c:pt>
                <c:pt idx="14">
                  <c:v>0.45087300000159303</c:v>
                </c:pt>
                <c:pt idx="15">
                  <c:v>0.48209630000201287</c:v>
                </c:pt>
                <c:pt idx="16">
                  <c:v>0.51313640000080341</c:v>
                </c:pt>
                <c:pt idx="17">
                  <c:v>0.54460639999888372</c:v>
                </c:pt>
                <c:pt idx="18">
                  <c:v>0.59084160000202246</c:v>
                </c:pt>
                <c:pt idx="19">
                  <c:v>0.62196880000192323</c:v>
                </c:pt>
                <c:pt idx="20">
                  <c:v>0.65226690000054077</c:v>
                </c:pt>
                <c:pt idx="21">
                  <c:v>0.68324410000059288</c:v>
                </c:pt>
                <c:pt idx="22">
                  <c:v>0.72953240000060759</c:v>
                </c:pt>
                <c:pt idx="23">
                  <c:v>0.76009970000086469</c:v>
                </c:pt>
                <c:pt idx="24">
                  <c:v>0.77611389999947278</c:v>
                </c:pt>
                <c:pt idx="25">
                  <c:v>0.80731170000217389</c:v>
                </c:pt>
                <c:pt idx="26">
                  <c:v>0.83874189999914961</c:v>
                </c:pt>
                <c:pt idx="27">
                  <c:v>0.869750900001236</c:v>
                </c:pt>
                <c:pt idx="28">
                  <c:v>0.90143360000001849</c:v>
                </c:pt>
                <c:pt idx="29">
                  <c:v>0.9328233000014734</c:v>
                </c:pt>
                <c:pt idx="30">
                  <c:v>0.96348360000047251</c:v>
                </c:pt>
                <c:pt idx="31">
                  <c:v>1.0104743000010785</c:v>
                </c:pt>
                <c:pt idx="32">
                  <c:v>1.0418086999998195</c:v>
                </c:pt>
                <c:pt idx="33">
                  <c:v>1.0724307000018598</c:v>
                </c:pt>
                <c:pt idx="34">
                  <c:v>1.1029326999996556</c:v>
                </c:pt>
                <c:pt idx="35">
                  <c:v>1.1500591000003624</c:v>
                </c:pt>
                <c:pt idx="36">
                  <c:v>1.1802796000010858</c:v>
                </c:pt>
                <c:pt idx="37">
                  <c:v>1.2117284000014479</c:v>
                </c:pt>
                <c:pt idx="38">
                  <c:v>1.2428317000012612</c:v>
                </c:pt>
                <c:pt idx="39">
                  <c:v>1.2736411000005319</c:v>
                </c:pt>
                <c:pt idx="40">
                  <c:v>1.3046327000010933</c:v>
                </c:pt>
                <c:pt idx="41">
                  <c:v>1.3207070999997086</c:v>
                </c:pt>
                <c:pt idx="42">
                  <c:v>1.3522647999998298</c:v>
                </c:pt>
                <c:pt idx="43">
                  <c:v>1.3985071000024618</c:v>
                </c:pt>
                <c:pt idx="44">
                  <c:v>1.4298282000017934</c:v>
                </c:pt>
                <c:pt idx="45">
                  <c:v>1.4767007000009471</c:v>
                </c:pt>
                <c:pt idx="46">
                  <c:v>1.4920386000012513</c:v>
                </c:pt>
                <c:pt idx="47">
                  <c:v>1.5230747999994492</c:v>
                </c:pt>
                <c:pt idx="48">
                  <c:v>1.5539298000003328</c:v>
                </c:pt>
                <c:pt idx="49">
                  <c:v>1.6006102999999712</c:v>
                </c:pt>
                <c:pt idx="50">
                  <c:v>1.6318384000005608</c:v>
                </c:pt>
                <c:pt idx="51">
                  <c:v>1.6632908999999927</c:v>
                </c:pt>
                <c:pt idx="52">
                  <c:v>1.6936860999994678</c:v>
                </c:pt>
                <c:pt idx="53">
                  <c:v>1.7254511999999522</c:v>
                </c:pt>
                <c:pt idx="54">
                  <c:v>1.7559824000018125</c:v>
                </c:pt>
                <c:pt idx="55">
                  <c:v>1.7868573000014294</c:v>
                </c:pt>
                <c:pt idx="56">
                  <c:v>1.8328137999997125</c:v>
                </c:pt>
                <c:pt idx="57">
                  <c:v>1.8487744000012754</c:v>
                </c:pt>
                <c:pt idx="58">
                  <c:v>1.8805753000015102</c:v>
                </c:pt>
                <c:pt idx="59">
                  <c:v>1.9121073000023898</c:v>
                </c:pt>
                <c:pt idx="60">
                  <c:v>1.9436893999991298</c:v>
                </c:pt>
                <c:pt idx="61">
                  <c:v>1.9904325999996217</c:v>
                </c:pt>
              </c:numCache>
            </c:numRef>
          </c:xVal>
          <c:yVal>
            <c:numRef>
              <c:f>'0.15 (3)'!$Q$6:$Q$371</c:f>
              <c:numCache>
                <c:formatCode>0.000</c:formatCode>
                <c:ptCount val="366"/>
                <c:pt idx="0">
                  <c:v>0</c:v>
                </c:pt>
                <c:pt idx="1">
                  <c:v>8.0023535677864466E-2</c:v>
                </c:pt>
                <c:pt idx="2">
                  <c:v>0.30641269866771292</c:v>
                </c:pt>
                <c:pt idx="3">
                  <c:v>0.69618607241625496</c:v>
                </c:pt>
                <c:pt idx="4">
                  <c:v>1.212588530834996</c:v>
                </c:pt>
                <c:pt idx="5">
                  <c:v>2.2644257902744158</c:v>
                </c:pt>
                <c:pt idx="6">
                  <c:v>3.1205343467171631</c:v>
                </c:pt>
                <c:pt idx="7">
                  <c:v>3.6103379130032143</c:v>
                </c:pt>
                <c:pt idx="8">
                  <c:v>4.6326504848717365</c:v>
                </c:pt>
                <c:pt idx="9">
                  <c:v>5.8157315042510485</c:v>
                </c:pt>
                <c:pt idx="10">
                  <c:v>7.1064844757670276</c:v>
                </c:pt>
                <c:pt idx="11">
                  <c:v>8.4782236618032965</c:v>
                </c:pt>
                <c:pt idx="12">
                  <c:v>10.796231789125127</c:v>
                </c:pt>
                <c:pt idx="13">
                  <c:v>12.410104044484694</c:v>
                </c:pt>
                <c:pt idx="14">
                  <c:v>14.152628503890019</c:v>
                </c:pt>
                <c:pt idx="15">
                  <c:v>16.013586706646286</c:v>
                </c:pt>
                <c:pt idx="16">
                  <c:v>17.956882554215621</c:v>
                </c:pt>
                <c:pt idx="17">
                  <c:v>20.018849698096595</c:v>
                </c:pt>
                <c:pt idx="18">
                  <c:v>23.20937659352872</c:v>
                </c:pt>
                <c:pt idx="19">
                  <c:v>25.461175913976128</c:v>
                </c:pt>
                <c:pt idx="20">
                  <c:v>27.730164380370208</c:v>
                </c:pt>
                <c:pt idx="21">
                  <c:v>30.126126168634084</c:v>
                </c:pt>
                <c:pt idx="22">
                  <c:v>33.844291242013526</c:v>
                </c:pt>
                <c:pt idx="23">
                  <c:v>36.386794626573533</c:v>
                </c:pt>
                <c:pt idx="24">
                  <c:v>37.745566316268253</c:v>
                </c:pt>
                <c:pt idx="25">
                  <c:v>40.443996382022952</c:v>
                </c:pt>
                <c:pt idx="26">
                  <c:v>43.229244182723974</c:v>
                </c:pt>
                <c:pt idx="27">
                  <c:v>46.040603933009777</c:v>
                </c:pt>
                <c:pt idx="28">
                  <c:v>48.975941570967372</c:v>
                </c:pt>
                <c:pt idx="29">
                  <c:v>51.94472990084963</c:v>
                </c:pt>
                <c:pt idx="30">
                  <c:v>54.90081948985555</c:v>
                </c:pt>
                <c:pt idx="31">
                  <c:v>59.535176910856045</c:v>
                </c:pt>
                <c:pt idx="32">
                  <c:v>62.692572320130999</c:v>
                </c:pt>
                <c:pt idx="33">
                  <c:v>65.828050584995495</c:v>
                </c:pt>
                <c:pt idx="34">
                  <c:v>68.998633702846149</c:v>
                </c:pt>
                <c:pt idx="35">
                  <c:v>73.986694374192453</c:v>
                </c:pt>
                <c:pt idx="36">
                  <c:v>77.240312301377017</c:v>
                </c:pt>
                <c:pt idx="37">
                  <c:v>80.670002605018965</c:v>
                </c:pt>
                <c:pt idx="38">
                  <c:v>84.104531750625995</c:v>
                </c:pt>
                <c:pt idx="39">
                  <c:v>87.54690803851777</c:v>
                </c:pt>
                <c:pt idx="40">
                  <c:v>91.048769600716156</c:v>
                </c:pt>
                <c:pt idx="41">
                  <c:v>92.880104264900908</c:v>
                </c:pt>
                <c:pt idx="42">
                  <c:v>96.504446443605474</c:v>
                </c:pt>
                <c:pt idx="43">
                  <c:v>101.8824205699464</c:v>
                </c:pt>
                <c:pt idx="44">
                  <c:v>105.56863841104358</c:v>
                </c:pt>
                <c:pt idx="45">
                  <c:v>111.14796865997796</c:v>
                </c:pt>
                <c:pt idx="46">
                  <c:v>112.98948734485916</c:v>
                </c:pt>
                <c:pt idx="47">
                  <c:v>116.73886078602611</c:v>
                </c:pt>
                <c:pt idx="48">
                  <c:v>120.49610511984999</c:v>
                </c:pt>
                <c:pt idx="49">
                  <c:v>126.23467270165098</c:v>
                </c:pt>
                <c:pt idx="50">
                  <c:v>130.10868270547081</c:v>
                </c:pt>
                <c:pt idx="51">
                  <c:v>134.03782904080845</c:v>
                </c:pt>
                <c:pt idx="52">
                  <c:v>137.86006197483539</c:v>
                </c:pt>
                <c:pt idx="53">
                  <c:v>141.88011605823539</c:v>
                </c:pt>
                <c:pt idx="54">
                  <c:v>145.76781672167948</c:v>
                </c:pt>
                <c:pt idx="55">
                  <c:v>149.72222339230129</c:v>
                </c:pt>
                <c:pt idx="56">
                  <c:v>155.64935536002574</c:v>
                </c:pt>
                <c:pt idx="57">
                  <c:v>157.71895875815213</c:v>
                </c:pt>
                <c:pt idx="58">
                  <c:v>161.85909000093434</c:v>
                </c:pt>
                <c:pt idx="59">
                  <c:v>165.9853252080936</c:v>
                </c:pt>
                <c:pt idx="60">
                  <c:v>170.13847720069083</c:v>
                </c:pt>
                <c:pt idx="61">
                  <c:v>176.32130686099848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A5-4CA0-9194-7CA24AE95649}"/>
            </c:ext>
          </c:extLst>
        </c:ser>
        <c:ser>
          <c:idx val="0"/>
          <c:order val="1"/>
          <c:tx>
            <c:strRef>
              <c:f>'0.15 (3)'!$P$5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'0.15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3.1527999999525491E-2</c:v>
                </c:pt>
                <c:pt idx="2">
                  <c:v>6.2032300000282703E-2</c:v>
                </c:pt>
                <c:pt idx="3">
                  <c:v>9.4038800001726486E-2</c:v>
                </c:pt>
                <c:pt idx="4">
                  <c:v>0.12478720000217436</c:v>
                </c:pt>
                <c:pt idx="5">
                  <c:v>0.17194920000110869</c:v>
                </c:pt>
                <c:pt idx="6">
                  <c:v>0.20295059999989462</c:v>
                </c:pt>
                <c:pt idx="7">
                  <c:v>0.21890540000094916</c:v>
                </c:pt>
                <c:pt idx="8">
                  <c:v>0.24927849999949103</c:v>
                </c:pt>
                <c:pt idx="9">
                  <c:v>0.28082429999994929</c:v>
                </c:pt>
                <c:pt idx="10">
                  <c:v>0.31209619999935967</c:v>
                </c:pt>
                <c:pt idx="11">
                  <c:v>0.34267100000215578</c:v>
                </c:pt>
                <c:pt idx="12">
                  <c:v>0.38978470000074594</c:v>
                </c:pt>
                <c:pt idx="13">
                  <c:v>0.42003420000037295</c:v>
                </c:pt>
                <c:pt idx="14">
                  <c:v>0.45087300000159303</c:v>
                </c:pt>
                <c:pt idx="15">
                  <c:v>0.48209630000201287</c:v>
                </c:pt>
                <c:pt idx="16">
                  <c:v>0.51313640000080341</c:v>
                </c:pt>
                <c:pt idx="17">
                  <c:v>0.54460639999888372</c:v>
                </c:pt>
                <c:pt idx="18">
                  <c:v>0.59084160000202246</c:v>
                </c:pt>
                <c:pt idx="19">
                  <c:v>0.62196880000192323</c:v>
                </c:pt>
                <c:pt idx="20">
                  <c:v>0.65226690000054077</c:v>
                </c:pt>
                <c:pt idx="21">
                  <c:v>0.68324410000059288</c:v>
                </c:pt>
                <c:pt idx="22">
                  <c:v>0.72953240000060759</c:v>
                </c:pt>
                <c:pt idx="23">
                  <c:v>0.76009970000086469</c:v>
                </c:pt>
                <c:pt idx="24">
                  <c:v>0.77611389999947278</c:v>
                </c:pt>
                <c:pt idx="25">
                  <c:v>0.80731170000217389</c:v>
                </c:pt>
                <c:pt idx="26">
                  <c:v>0.83874189999914961</c:v>
                </c:pt>
                <c:pt idx="27">
                  <c:v>0.869750900001236</c:v>
                </c:pt>
                <c:pt idx="28">
                  <c:v>0.90143360000001849</c:v>
                </c:pt>
                <c:pt idx="29">
                  <c:v>0.9328233000014734</c:v>
                </c:pt>
                <c:pt idx="30">
                  <c:v>0.96348360000047251</c:v>
                </c:pt>
                <c:pt idx="31">
                  <c:v>1.0104743000010785</c:v>
                </c:pt>
                <c:pt idx="32">
                  <c:v>1.0418086999998195</c:v>
                </c:pt>
                <c:pt idx="33">
                  <c:v>1.0724307000018598</c:v>
                </c:pt>
                <c:pt idx="34">
                  <c:v>1.1029326999996556</c:v>
                </c:pt>
                <c:pt idx="35">
                  <c:v>1.1500591000003624</c:v>
                </c:pt>
                <c:pt idx="36">
                  <c:v>1.1802796000010858</c:v>
                </c:pt>
                <c:pt idx="37">
                  <c:v>1.2117284000014479</c:v>
                </c:pt>
                <c:pt idx="38">
                  <c:v>1.2428317000012612</c:v>
                </c:pt>
                <c:pt idx="39">
                  <c:v>1.2736411000005319</c:v>
                </c:pt>
                <c:pt idx="40">
                  <c:v>1.3046327000010933</c:v>
                </c:pt>
                <c:pt idx="41">
                  <c:v>1.3207070999997086</c:v>
                </c:pt>
                <c:pt idx="42">
                  <c:v>1.3522647999998298</c:v>
                </c:pt>
                <c:pt idx="43">
                  <c:v>1.3985071000024618</c:v>
                </c:pt>
                <c:pt idx="44">
                  <c:v>1.4298282000017934</c:v>
                </c:pt>
                <c:pt idx="45">
                  <c:v>1.4767007000009471</c:v>
                </c:pt>
                <c:pt idx="46">
                  <c:v>1.4920386000012513</c:v>
                </c:pt>
                <c:pt idx="47">
                  <c:v>1.5230747999994492</c:v>
                </c:pt>
                <c:pt idx="48">
                  <c:v>1.5539298000003328</c:v>
                </c:pt>
                <c:pt idx="49">
                  <c:v>1.6006102999999712</c:v>
                </c:pt>
                <c:pt idx="50">
                  <c:v>1.6318384000005608</c:v>
                </c:pt>
                <c:pt idx="51">
                  <c:v>1.6632908999999927</c:v>
                </c:pt>
                <c:pt idx="52">
                  <c:v>1.6936860999994678</c:v>
                </c:pt>
                <c:pt idx="53">
                  <c:v>1.7254511999999522</c:v>
                </c:pt>
                <c:pt idx="54">
                  <c:v>1.7559824000018125</c:v>
                </c:pt>
                <c:pt idx="55">
                  <c:v>1.7868573000014294</c:v>
                </c:pt>
                <c:pt idx="56">
                  <c:v>1.8328137999997125</c:v>
                </c:pt>
                <c:pt idx="57">
                  <c:v>1.8487744000012754</c:v>
                </c:pt>
                <c:pt idx="58">
                  <c:v>1.8805753000015102</c:v>
                </c:pt>
                <c:pt idx="59">
                  <c:v>1.9121073000023898</c:v>
                </c:pt>
                <c:pt idx="60">
                  <c:v>1.9436893999991298</c:v>
                </c:pt>
                <c:pt idx="61">
                  <c:v>1.9904325999996217</c:v>
                </c:pt>
              </c:numCache>
            </c:numRef>
          </c:xVal>
          <c:yVal>
            <c:numRef>
              <c:f>'0.15 (3)'!$P$6:$P$371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0.69091999999999842</c:v>
                </c:pt>
                <c:pt idx="2">
                  <c:v>1.360880000000094</c:v>
                </c:pt>
                <c:pt idx="3">
                  <c:v>2.0203599999999966</c:v>
                </c:pt>
                <c:pt idx="4">
                  <c:v>2.6693599999999975</c:v>
                </c:pt>
                <c:pt idx="5">
                  <c:v>3.3078800000000967</c:v>
                </c:pt>
                <c:pt idx="6">
                  <c:v>3.9411599999999964</c:v>
                </c:pt>
                <c:pt idx="7">
                  <c:v>4.558720000000001</c:v>
                </c:pt>
                <c:pt idx="8">
                  <c:v>6.0034400000000971</c:v>
                </c:pt>
                <c:pt idx="9">
                  <c:v>7.4429200000001003</c:v>
                </c:pt>
                <c:pt idx="10">
                  <c:v>9.1327200000000985</c:v>
                </c:pt>
                <c:pt idx="11">
                  <c:v>10.997760000000099</c:v>
                </c:pt>
                <c:pt idx="12">
                  <c:v>12.882640000000094</c:v>
                </c:pt>
                <c:pt idx="13">
                  <c:v>14.757039999999996</c:v>
                </c:pt>
                <c:pt idx="14">
                  <c:v>16.626199999999997</c:v>
                </c:pt>
                <c:pt idx="15">
                  <c:v>18.490119999999997</c:v>
                </c:pt>
                <c:pt idx="16">
                  <c:v>20.348799999999997</c:v>
                </c:pt>
                <c:pt idx="17">
                  <c:v>23.051479999999998</c:v>
                </c:pt>
                <c:pt idx="18">
                  <c:v>25.738440000000097</c:v>
                </c:pt>
                <c:pt idx="19">
                  <c:v>28.425400000000096</c:v>
                </c:pt>
                <c:pt idx="20">
                  <c:v>30.942360000000093</c:v>
                </c:pt>
                <c:pt idx="21">
                  <c:v>33.475040000000092</c:v>
                </c:pt>
                <c:pt idx="22">
                  <c:v>36.023440000000093</c:v>
                </c:pt>
                <c:pt idx="23">
                  <c:v>38.337240000000094</c:v>
                </c:pt>
                <c:pt idx="24">
                  <c:v>40.7034400000001</c:v>
                </c:pt>
                <c:pt idx="25">
                  <c:v>43.095840000000095</c:v>
                </c:pt>
                <c:pt idx="26">
                  <c:v>45.503959999999992</c:v>
                </c:pt>
                <c:pt idx="27">
                  <c:v>47.922560000000004</c:v>
                </c:pt>
                <c:pt idx="28">
                  <c:v>50.783560000000094</c:v>
                </c:pt>
                <c:pt idx="29">
                  <c:v>54.086959999999991</c:v>
                </c:pt>
                <c:pt idx="30">
                  <c:v>57.406080000000003</c:v>
                </c:pt>
                <c:pt idx="31">
                  <c:v>60.730439999999092</c:v>
                </c:pt>
                <c:pt idx="32">
                  <c:v>64.075760000000102</c:v>
                </c:pt>
                <c:pt idx="33">
                  <c:v>67.468240000000094</c:v>
                </c:pt>
                <c:pt idx="34">
                  <c:v>70.881679999999093</c:v>
                </c:pt>
                <c:pt idx="35">
                  <c:v>74.071000000000097</c:v>
                </c:pt>
                <c:pt idx="36">
                  <c:v>77.116520000000094</c:v>
                </c:pt>
                <c:pt idx="37">
                  <c:v>81.0270000000001</c:v>
                </c:pt>
                <c:pt idx="38">
                  <c:v>84.979400000000098</c:v>
                </c:pt>
                <c:pt idx="39">
                  <c:v>88.953880000000098</c:v>
                </c:pt>
                <c:pt idx="40">
                  <c:v>92.800280000000086</c:v>
                </c:pt>
                <c:pt idx="41">
                  <c:v>97.209000000000103</c:v>
                </c:pt>
                <c:pt idx="42">
                  <c:v>100.87844000000011</c:v>
                </c:pt>
                <c:pt idx="43">
                  <c:v>104.60552000000008</c:v>
                </c:pt>
                <c:pt idx="44">
                  <c:v>108.3797600000001</c:v>
                </c:pt>
                <c:pt idx="45">
                  <c:v>112.77800000000009</c:v>
                </c:pt>
                <c:pt idx="46">
                  <c:v>117.4684800000001</c:v>
                </c:pt>
                <c:pt idx="47">
                  <c:v>121.93483999999908</c:v>
                </c:pt>
                <c:pt idx="48">
                  <c:v>126.69343999999909</c:v>
                </c:pt>
                <c:pt idx="49">
                  <c:v>130.40891999999911</c:v>
                </c:pt>
                <c:pt idx="50">
                  <c:v>134.75767999999908</c:v>
                </c:pt>
                <c:pt idx="51">
                  <c:v>139.14312000000012</c:v>
                </c:pt>
                <c:pt idx="52">
                  <c:v>143.54016000000007</c:v>
                </c:pt>
                <c:pt idx="53">
                  <c:v>147.93720000000008</c:v>
                </c:pt>
                <c:pt idx="54">
                  <c:v>151.9075600000001</c:v>
                </c:pt>
                <c:pt idx="55">
                  <c:v>156.29411999999911</c:v>
                </c:pt>
                <c:pt idx="56">
                  <c:v>160.6859199999991</c:v>
                </c:pt>
                <c:pt idx="57">
                  <c:v>165.07247999999908</c:v>
                </c:pt>
                <c:pt idx="58">
                  <c:v>169.41712000000012</c:v>
                </c:pt>
                <c:pt idx="59">
                  <c:v>173.74604000000011</c:v>
                </c:pt>
                <c:pt idx="60">
                  <c:v>178.88116000000008</c:v>
                </c:pt>
                <c:pt idx="61">
                  <c:v>183.17752000000007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A5-4CA0-9194-7CA24AE95649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'0.15 (3)'!$T$6:$T$371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3.0541500000254018E-2</c:v>
                </c:pt>
                <c:pt idx="2">
                  <c:v>6.0913299999810988E-2</c:v>
                </c:pt>
                <c:pt idx="3">
                  <c:v>9.1288100000383565E-2</c:v>
                </c:pt>
                <c:pt idx="4">
                  <c:v>0.12235309999960009</c:v>
                </c:pt>
                <c:pt idx="5">
                  <c:v>0.15297139999893261</c:v>
                </c:pt>
                <c:pt idx="6">
                  <c:v>0.19865790000039851</c:v>
                </c:pt>
                <c:pt idx="7">
                  <c:v>0.22917279999819584</c:v>
                </c:pt>
                <c:pt idx="8">
                  <c:v>0.26016359999994165</c:v>
                </c:pt>
                <c:pt idx="9">
                  <c:v>0.29138779999993858</c:v>
                </c:pt>
                <c:pt idx="10">
                  <c:v>0.32197009999799775</c:v>
                </c:pt>
                <c:pt idx="11">
                  <c:v>0.33940069999880507</c:v>
                </c:pt>
                <c:pt idx="12">
                  <c:v>0.39879089999885764</c:v>
                </c:pt>
                <c:pt idx="13">
                  <c:v>0.42976189999899361</c:v>
                </c:pt>
                <c:pt idx="14">
                  <c:v>0.45942579999973532</c:v>
                </c:pt>
                <c:pt idx="15">
                  <c:v>0.47630939999726252</c:v>
                </c:pt>
                <c:pt idx="16">
                  <c:v>0.50633889999880921</c:v>
                </c:pt>
                <c:pt idx="17">
                  <c:v>0.53775870000026771</c:v>
                </c:pt>
                <c:pt idx="18">
                  <c:v>0.56860859999869717</c:v>
                </c:pt>
                <c:pt idx="19">
                  <c:v>0.5995623999988311</c:v>
                </c:pt>
                <c:pt idx="20">
                  <c:v>0.64598909999767784</c:v>
                </c:pt>
                <c:pt idx="21">
                  <c:v>0.67736320000039996</c:v>
                </c:pt>
                <c:pt idx="22">
                  <c:v>0.70862099999794737</c:v>
                </c:pt>
                <c:pt idx="23">
                  <c:v>0.73946179999984452</c:v>
                </c:pt>
                <c:pt idx="24">
                  <c:v>0.77108749999752035</c:v>
                </c:pt>
                <c:pt idx="25">
                  <c:v>0.81742229999872507</c:v>
                </c:pt>
                <c:pt idx="26">
                  <c:v>0.84772009999869624</c:v>
                </c:pt>
                <c:pt idx="27">
                  <c:v>0.87839119999989634</c:v>
                </c:pt>
                <c:pt idx="28">
                  <c:v>0.90933319999749074</c:v>
                </c:pt>
                <c:pt idx="29">
                  <c:v>0.94069949999902747</c:v>
                </c:pt>
                <c:pt idx="30">
                  <c:v>0.97093809999933001</c:v>
                </c:pt>
                <c:pt idx="31">
                  <c:v>1.0165810999969835</c:v>
                </c:pt>
                <c:pt idx="32">
                  <c:v>1.0476278999994975</c:v>
                </c:pt>
                <c:pt idx="33">
                  <c:v>1.0790617999991809</c:v>
                </c:pt>
                <c:pt idx="34">
                  <c:v>1.1109800999984145</c:v>
                </c:pt>
                <c:pt idx="35">
                  <c:v>1.1269484999975248</c:v>
                </c:pt>
                <c:pt idx="36">
                  <c:v>1.1727033999995911</c:v>
                </c:pt>
                <c:pt idx="37">
                  <c:v>1.188246399997297</c:v>
                </c:pt>
                <c:pt idx="38">
                  <c:v>1.2351801999975578</c:v>
                </c:pt>
                <c:pt idx="39">
                  <c:v>1.2665129999986675</c:v>
                </c:pt>
                <c:pt idx="40">
                  <c:v>1.2914184000001114</c:v>
                </c:pt>
                <c:pt idx="41">
                  <c:v>1.3283205999978236</c:v>
                </c:pt>
                <c:pt idx="42">
                  <c:v>1.3597521999981836</c:v>
                </c:pt>
                <c:pt idx="43">
                  <c:v>1.3898809999991499</c:v>
                </c:pt>
                <c:pt idx="44">
                  <c:v>1.4212945999970543</c:v>
                </c:pt>
                <c:pt idx="45">
                  <c:v>1.4679386999996495</c:v>
                </c:pt>
                <c:pt idx="46">
                  <c:v>1.4983628999980283</c:v>
                </c:pt>
                <c:pt idx="47">
                  <c:v>1.5298908999975538</c:v>
                </c:pt>
                <c:pt idx="48">
                  <c:v>1.560395199998311</c:v>
                </c:pt>
                <c:pt idx="49">
                  <c:v>1.5924016999997548</c:v>
                </c:pt>
                <c:pt idx="50">
                  <c:v>1.6231501000002027</c:v>
                </c:pt>
                <c:pt idx="51">
                  <c:v>1.670312099999137</c:v>
                </c:pt>
                <c:pt idx="52">
                  <c:v>1.7013134999979229</c:v>
                </c:pt>
                <c:pt idx="53">
                  <c:v>1.7172682999989775</c:v>
                </c:pt>
                <c:pt idx="54">
                  <c:v>1.7476413999975193</c:v>
                </c:pt>
                <c:pt idx="55">
                  <c:v>1.7791871999979776</c:v>
                </c:pt>
                <c:pt idx="56">
                  <c:v>1.810459099997388</c:v>
                </c:pt>
                <c:pt idx="57">
                  <c:v>1.8410339000001841</c:v>
                </c:pt>
                <c:pt idx="58">
                  <c:v>1.8881475999987742</c:v>
                </c:pt>
                <c:pt idx="59">
                  <c:v>1.9183970999984012</c:v>
                </c:pt>
                <c:pt idx="60">
                  <c:v>1.9492358999996213</c:v>
                </c:pt>
                <c:pt idx="61">
                  <c:v>1.9804592000000412</c:v>
                </c:pt>
                <c:pt idx="62">
                  <c:v>2.0114992999988317</c:v>
                </c:pt>
                <c:pt idx="63">
                  <c:v>2.042969299996912</c:v>
                </c:pt>
                <c:pt idx="64">
                  <c:v>2.0892045000000508</c:v>
                </c:pt>
                <c:pt idx="65">
                  <c:v>2.1203316999999515</c:v>
                </c:pt>
                <c:pt idx="66">
                  <c:v>2.1506297999985691</c:v>
                </c:pt>
                <c:pt idx="67">
                  <c:v>2.1816069999986212</c:v>
                </c:pt>
                <c:pt idx="68">
                  <c:v>2.2278952999986359</c:v>
                </c:pt>
                <c:pt idx="69">
                  <c:v>2.258462599998893</c:v>
                </c:pt>
                <c:pt idx="70">
                  <c:v>2.2744767999975011</c:v>
                </c:pt>
                <c:pt idx="71">
                  <c:v>2.3056746000002022</c:v>
                </c:pt>
                <c:pt idx="72">
                  <c:v>2.3371047999971779</c:v>
                </c:pt>
                <c:pt idx="73">
                  <c:v>2.3681137999992643</c:v>
                </c:pt>
                <c:pt idx="74">
                  <c:v>2.3997964999980468</c:v>
                </c:pt>
                <c:pt idx="75">
                  <c:v>2.4311861999995017</c:v>
                </c:pt>
                <c:pt idx="76">
                  <c:v>2.4618464999985008</c:v>
                </c:pt>
                <c:pt idx="77">
                  <c:v>2.5088371999991068</c:v>
                </c:pt>
                <c:pt idx="78">
                  <c:v>2.5401715999978478</c:v>
                </c:pt>
                <c:pt idx="79">
                  <c:v>2.5707935999998881</c:v>
                </c:pt>
                <c:pt idx="80">
                  <c:v>2.6012955999976839</c:v>
                </c:pt>
                <c:pt idx="81">
                  <c:v>2.6484219999983907</c:v>
                </c:pt>
                <c:pt idx="82">
                  <c:v>2.6786424999991141</c:v>
                </c:pt>
                <c:pt idx="83">
                  <c:v>2.7100912999994762</c:v>
                </c:pt>
                <c:pt idx="84">
                  <c:v>2.7411945999992895</c:v>
                </c:pt>
                <c:pt idx="85">
                  <c:v>2.7720039999985602</c:v>
                </c:pt>
                <c:pt idx="86">
                  <c:v>2.8029955999991216</c:v>
                </c:pt>
                <c:pt idx="87">
                  <c:v>2.8190699999977369</c:v>
                </c:pt>
                <c:pt idx="88">
                  <c:v>2.8506276999978581</c:v>
                </c:pt>
                <c:pt idx="89">
                  <c:v>2.8968700000004901</c:v>
                </c:pt>
                <c:pt idx="90">
                  <c:v>2.9281910999998217</c:v>
                </c:pt>
                <c:pt idx="91">
                  <c:v>2.9750635999989754</c:v>
                </c:pt>
                <c:pt idx="92">
                  <c:v>2.9904014999992796</c:v>
                </c:pt>
                <c:pt idx="93">
                  <c:v>3.0214376999974775</c:v>
                </c:pt>
                <c:pt idx="94">
                  <c:v>3.0522926999983611</c:v>
                </c:pt>
                <c:pt idx="95">
                  <c:v>3.0989731999979995</c:v>
                </c:pt>
                <c:pt idx="96">
                  <c:v>3.1302012999985891</c:v>
                </c:pt>
                <c:pt idx="97">
                  <c:v>3.161653799998021</c:v>
                </c:pt>
                <c:pt idx="98">
                  <c:v>3.1920489999974961</c:v>
                </c:pt>
                <c:pt idx="99">
                  <c:v>3.2238140999979805</c:v>
                </c:pt>
                <c:pt idx="100">
                  <c:v>3.2543452999998408</c:v>
                </c:pt>
                <c:pt idx="101">
                  <c:v>3.2852201999994577</c:v>
                </c:pt>
                <c:pt idx="102">
                  <c:v>3.3311766999977408</c:v>
                </c:pt>
                <c:pt idx="103">
                  <c:v>3.3471372999993037</c:v>
                </c:pt>
                <c:pt idx="104">
                  <c:v>3.3789381999995385</c:v>
                </c:pt>
                <c:pt idx="105">
                  <c:v>3.4104702000004181</c:v>
                </c:pt>
                <c:pt idx="106">
                  <c:v>3.4420522999971581</c:v>
                </c:pt>
                <c:pt idx="107">
                  <c:v>3.48879549999765</c:v>
                </c:pt>
              </c:numCache>
            </c:numRef>
          </c:xVal>
          <c:yVal>
            <c:numRef>
              <c:f>'0.15 (3)'!$X$6:$X$371</c:f>
              <c:numCache>
                <c:formatCode>General</c:formatCode>
                <c:ptCount val="366"/>
                <c:pt idx="0">
                  <c:v>-2.3004800000000003</c:v>
                </c:pt>
                <c:pt idx="1">
                  <c:v>-1.8812799999999044</c:v>
                </c:pt>
                <c:pt idx="2">
                  <c:v>-1.5028799999999052</c:v>
                </c:pt>
                <c:pt idx="3">
                  <c:v>-1.1349599999999995</c:v>
                </c:pt>
                <c:pt idx="4">
                  <c:v>-0.7722799999999026</c:v>
                </c:pt>
                <c:pt idx="5">
                  <c:v>-0.40959999999990515</c:v>
                </c:pt>
                <c:pt idx="6">
                  <c:v>-2.7079999999905624E-2</c:v>
                </c:pt>
                <c:pt idx="7">
                  <c:v>0.33035999999999888</c:v>
                </c:pt>
                <c:pt idx="8">
                  <c:v>0.68256000000009465</c:v>
                </c:pt>
                <c:pt idx="9">
                  <c:v>1.0347599999999986</c:v>
                </c:pt>
                <c:pt idx="10">
                  <c:v>1.3922000000000949</c:v>
                </c:pt>
                <c:pt idx="11">
                  <c:v>1.7601200000000006</c:v>
                </c:pt>
                <c:pt idx="12">
                  <c:v>1.9632800000000969</c:v>
                </c:pt>
                <c:pt idx="13">
                  <c:v>2.1821600000000956</c:v>
                </c:pt>
                <c:pt idx="14">
                  <c:v>2.1612000000001004</c:v>
                </c:pt>
                <c:pt idx="15">
                  <c:v>2.1559600000000003</c:v>
                </c:pt>
                <c:pt idx="16">
                  <c:v>2.176920000000095</c:v>
                </c:pt>
                <c:pt idx="17">
                  <c:v>2.2240800000000007</c:v>
                </c:pt>
                <c:pt idx="18">
                  <c:v>2.3026800000000947</c:v>
                </c:pt>
                <c:pt idx="19">
                  <c:v>2.4179600000000008</c:v>
                </c:pt>
                <c:pt idx="20">
                  <c:v>2.5751600000000963</c:v>
                </c:pt>
                <c:pt idx="21">
                  <c:v>2.7690400000000963</c:v>
                </c:pt>
                <c:pt idx="22">
                  <c:v>2.7387999999999977</c:v>
                </c:pt>
                <c:pt idx="23">
                  <c:v>2.5647600000000992</c:v>
                </c:pt>
                <c:pt idx="24">
                  <c:v>2.4116800000000964</c:v>
                </c:pt>
                <c:pt idx="25">
                  <c:v>2.2597199999999944</c:v>
                </c:pt>
                <c:pt idx="26">
                  <c:v>2.1182400000000001</c:v>
                </c:pt>
                <c:pt idx="27">
                  <c:v>1.9872399999999999</c:v>
                </c:pt>
                <c:pt idx="28">
                  <c:v>1.8614800000000002</c:v>
                </c:pt>
                <c:pt idx="29">
                  <c:v>1.7252399999999994</c:v>
                </c:pt>
                <c:pt idx="30">
                  <c:v>1.5785199999999975</c:v>
                </c:pt>
                <c:pt idx="31">
                  <c:v>1.4108400000000998</c:v>
                </c:pt>
                <c:pt idx="32">
                  <c:v>1.2326800000000944</c:v>
                </c:pt>
                <c:pt idx="33">
                  <c:v>1.0440400000000949</c:v>
                </c:pt>
                <c:pt idx="34">
                  <c:v>0.84492000000009426</c:v>
                </c:pt>
                <c:pt idx="35">
                  <c:v>0.62484000000009843</c:v>
                </c:pt>
                <c:pt idx="36">
                  <c:v>0.38380000000010028</c:v>
                </c:pt>
                <c:pt idx="37">
                  <c:v>0.11656000000009925</c:v>
                </c:pt>
                <c:pt idx="38">
                  <c:v>-0.16751999999990375</c:v>
                </c:pt>
                <c:pt idx="39">
                  <c:v>-0.46731999999990137</c:v>
                </c:pt>
                <c:pt idx="40">
                  <c:v>-0.79331999999990188</c:v>
                </c:pt>
                <c:pt idx="41">
                  <c:v>-0.97551999999990358</c:v>
                </c:pt>
                <c:pt idx="42">
                  <c:v>-1.1891599999999016</c:v>
                </c:pt>
                <c:pt idx="43">
                  <c:v>-1.4394799999999037</c:v>
                </c:pt>
                <c:pt idx="44">
                  <c:v>-1.4761599999999007</c:v>
                </c:pt>
                <c:pt idx="45">
                  <c:v>-0.71711999999990184</c:v>
                </c:pt>
                <c:pt idx="46">
                  <c:v>0</c:v>
                </c:pt>
                <c:pt idx="47">
                  <c:v>0.69091999999999842</c:v>
                </c:pt>
                <c:pt idx="48">
                  <c:v>1.360880000000094</c:v>
                </c:pt>
                <c:pt idx="49">
                  <c:v>2.0203599999999966</c:v>
                </c:pt>
                <c:pt idx="50">
                  <c:v>2.6693599999999975</c:v>
                </c:pt>
                <c:pt idx="51">
                  <c:v>3.3078800000000967</c:v>
                </c:pt>
                <c:pt idx="52">
                  <c:v>3.9411599999999964</c:v>
                </c:pt>
                <c:pt idx="53">
                  <c:v>4.558720000000001</c:v>
                </c:pt>
                <c:pt idx="54">
                  <c:v>6.0034400000000971</c:v>
                </c:pt>
                <c:pt idx="55">
                  <c:v>7.4429200000001003</c:v>
                </c:pt>
                <c:pt idx="56">
                  <c:v>9.1327200000000985</c:v>
                </c:pt>
                <c:pt idx="57">
                  <c:v>10.997760000000099</c:v>
                </c:pt>
                <c:pt idx="58">
                  <c:v>12.882640000000094</c:v>
                </c:pt>
                <c:pt idx="59">
                  <c:v>14.757039999999996</c:v>
                </c:pt>
                <c:pt idx="60">
                  <c:v>16.626199999999997</c:v>
                </c:pt>
                <c:pt idx="61">
                  <c:v>18.490119999999997</c:v>
                </c:pt>
                <c:pt idx="62">
                  <c:v>20.348799999999997</c:v>
                </c:pt>
                <c:pt idx="63">
                  <c:v>23.051479999999998</c:v>
                </c:pt>
                <c:pt idx="64">
                  <c:v>25.738440000000097</c:v>
                </c:pt>
                <c:pt idx="65">
                  <c:v>28.425400000000096</c:v>
                </c:pt>
                <c:pt idx="66">
                  <c:v>30.942360000000093</c:v>
                </c:pt>
                <c:pt idx="67">
                  <c:v>33.475040000000092</c:v>
                </c:pt>
                <c:pt idx="68">
                  <c:v>36.023440000000093</c:v>
                </c:pt>
                <c:pt idx="69">
                  <c:v>38.337240000000094</c:v>
                </c:pt>
                <c:pt idx="70">
                  <c:v>40.7034400000001</c:v>
                </c:pt>
                <c:pt idx="71">
                  <c:v>43.095840000000095</c:v>
                </c:pt>
                <c:pt idx="72">
                  <c:v>45.503959999999992</c:v>
                </c:pt>
                <c:pt idx="73">
                  <c:v>47.922560000000004</c:v>
                </c:pt>
                <c:pt idx="74">
                  <c:v>50.783560000000094</c:v>
                </c:pt>
                <c:pt idx="75">
                  <c:v>54.086959999999991</c:v>
                </c:pt>
                <c:pt idx="76">
                  <c:v>57.406080000000003</c:v>
                </c:pt>
                <c:pt idx="77">
                  <c:v>60.730439999999092</c:v>
                </c:pt>
                <c:pt idx="78">
                  <c:v>64.075760000000102</c:v>
                </c:pt>
                <c:pt idx="79">
                  <c:v>67.468240000000094</c:v>
                </c:pt>
                <c:pt idx="80">
                  <c:v>70.881679999999093</c:v>
                </c:pt>
                <c:pt idx="81">
                  <c:v>74.071000000000097</c:v>
                </c:pt>
                <c:pt idx="82">
                  <c:v>77.116520000000094</c:v>
                </c:pt>
                <c:pt idx="83">
                  <c:v>81.0270000000001</c:v>
                </c:pt>
                <c:pt idx="84">
                  <c:v>84.979400000000098</c:v>
                </c:pt>
                <c:pt idx="85">
                  <c:v>88.953880000000098</c:v>
                </c:pt>
                <c:pt idx="86">
                  <c:v>92.800280000000086</c:v>
                </c:pt>
                <c:pt idx="87">
                  <c:v>97.209000000000103</c:v>
                </c:pt>
                <c:pt idx="88">
                  <c:v>100.87844000000011</c:v>
                </c:pt>
                <c:pt idx="89">
                  <c:v>104.60552000000008</c:v>
                </c:pt>
                <c:pt idx="90">
                  <c:v>108.3797600000001</c:v>
                </c:pt>
                <c:pt idx="91">
                  <c:v>112.77800000000009</c:v>
                </c:pt>
                <c:pt idx="92">
                  <c:v>117.4684800000001</c:v>
                </c:pt>
                <c:pt idx="93">
                  <c:v>121.93483999999908</c:v>
                </c:pt>
                <c:pt idx="94">
                  <c:v>126.69343999999909</c:v>
                </c:pt>
                <c:pt idx="95">
                  <c:v>130.40891999999911</c:v>
                </c:pt>
                <c:pt idx="96">
                  <c:v>134.75767999999908</c:v>
                </c:pt>
                <c:pt idx="97">
                  <c:v>139.14312000000012</c:v>
                </c:pt>
                <c:pt idx="98">
                  <c:v>143.54016000000007</c:v>
                </c:pt>
                <c:pt idx="99">
                  <c:v>147.93720000000008</c:v>
                </c:pt>
                <c:pt idx="100">
                  <c:v>151.9075600000001</c:v>
                </c:pt>
                <c:pt idx="101">
                  <c:v>156.29411999999911</c:v>
                </c:pt>
                <c:pt idx="102">
                  <c:v>160.6859199999991</c:v>
                </c:pt>
                <c:pt idx="103">
                  <c:v>165.07247999999908</c:v>
                </c:pt>
                <c:pt idx="104">
                  <c:v>169.41712000000012</c:v>
                </c:pt>
                <c:pt idx="105">
                  <c:v>173.74604000000011</c:v>
                </c:pt>
                <c:pt idx="106">
                  <c:v>178.88116000000008</c:v>
                </c:pt>
                <c:pt idx="107">
                  <c:v>183.17752000000007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A5-4CA0-9194-7CA24AE95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'0.15 (3)'!$E$5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 (3)'!$D$6:$D$522</c:f>
              <c:numCache>
                <c:formatCode>General</c:formatCode>
                <c:ptCount val="517"/>
                <c:pt idx="0">
                  <c:v>221.88</c:v>
                </c:pt>
                <c:pt idx="1">
                  <c:v>221.75700000000001</c:v>
                </c:pt>
                <c:pt idx="2">
                  <c:v>221.63399999999999</c:v>
                </c:pt>
                <c:pt idx="3">
                  <c:v>221.511</c:v>
                </c:pt>
                <c:pt idx="4">
                  <c:v>221.26499999999999</c:v>
                </c:pt>
                <c:pt idx="5">
                  <c:v>221.142</c:v>
                </c:pt>
                <c:pt idx="6">
                  <c:v>221.01900000000001</c:v>
                </c:pt>
                <c:pt idx="7">
                  <c:v>220.89599999999999</c:v>
                </c:pt>
                <c:pt idx="8">
                  <c:v>220.773</c:v>
                </c:pt>
                <c:pt idx="9">
                  <c:v>220.773</c:v>
                </c:pt>
                <c:pt idx="10">
                  <c:v>220.65</c:v>
                </c:pt>
                <c:pt idx="11">
                  <c:v>220.773</c:v>
                </c:pt>
                <c:pt idx="12">
                  <c:v>220.773</c:v>
                </c:pt>
                <c:pt idx="13">
                  <c:v>220.89599999999999</c:v>
                </c:pt>
                <c:pt idx="14">
                  <c:v>221.01900000000001</c:v>
                </c:pt>
                <c:pt idx="15">
                  <c:v>221.142</c:v>
                </c:pt>
                <c:pt idx="16">
                  <c:v>221.142</c:v>
                </c:pt>
                <c:pt idx="17">
                  <c:v>221.26499999999999</c:v>
                </c:pt>
                <c:pt idx="18">
                  <c:v>221.26499999999999</c:v>
                </c:pt>
                <c:pt idx="19">
                  <c:v>221.38800000000001</c:v>
                </c:pt>
                <c:pt idx="20">
                  <c:v>221.63399999999999</c:v>
                </c:pt>
                <c:pt idx="21">
                  <c:v>221.75700000000001</c:v>
                </c:pt>
                <c:pt idx="22">
                  <c:v>222.00299999999999</c:v>
                </c:pt>
                <c:pt idx="23">
                  <c:v>222.126</c:v>
                </c:pt>
                <c:pt idx="24">
                  <c:v>221.319119999999</c:v>
                </c:pt>
                <c:pt idx="25">
                  <c:v>221.35355999999899</c:v>
                </c:pt>
                <c:pt idx="26">
                  <c:v>221.40275999999901</c:v>
                </c:pt>
                <c:pt idx="27">
                  <c:v>221.46179999999899</c:v>
                </c:pt>
                <c:pt idx="28">
                  <c:v>221.53559999999899</c:v>
                </c:pt>
                <c:pt idx="29">
                  <c:v>221.63891999999899</c:v>
                </c:pt>
                <c:pt idx="30">
                  <c:v>221.343719999999</c:v>
                </c:pt>
                <c:pt idx="31">
                  <c:v>221.063279999999</c:v>
                </c:pt>
                <c:pt idx="32">
                  <c:v>220.80743999999899</c:v>
                </c:pt>
                <c:pt idx="33">
                  <c:v>220.56635999999901</c:v>
                </c:pt>
                <c:pt idx="34">
                  <c:v>220.33511999999999</c:v>
                </c:pt>
                <c:pt idx="35">
                  <c:v>219.69059999999999</c:v>
                </c:pt>
                <c:pt idx="36">
                  <c:v>219.04607999999999</c:v>
                </c:pt>
                <c:pt idx="37">
                  <c:v>218.40155999999999</c:v>
                </c:pt>
                <c:pt idx="38">
                  <c:v>217.75211999999999</c:v>
                </c:pt>
                <c:pt idx="39">
                  <c:v>217.10267999999999</c:v>
                </c:pt>
                <c:pt idx="40">
                  <c:v>216.44832</c:v>
                </c:pt>
                <c:pt idx="41">
                  <c:v>215.79396</c:v>
                </c:pt>
                <c:pt idx="42">
                  <c:v>215.12976</c:v>
                </c:pt>
                <c:pt idx="43">
                  <c:v>214.46556000000001</c:v>
                </c:pt>
                <c:pt idx="44">
                  <c:v>213.78659999999999</c:v>
                </c:pt>
                <c:pt idx="45">
                  <c:v>213.09288000000001</c:v>
                </c:pt>
                <c:pt idx="46">
                  <c:v>212.37947999999901</c:v>
                </c:pt>
                <c:pt idx="47">
                  <c:v>212.06951999999899</c:v>
                </c:pt>
                <c:pt idx="48">
                  <c:v>212.18267999999901</c:v>
                </c:pt>
                <c:pt idx="49">
                  <c:v>211.833359999999</c:v>
                </c:pt>
                <c:pt idx="50">
                  <c:v>211.90715999999901</c:v>
                </c:pt>
                <c:pt idx="51">
                  <c:v>211.95635999999899</c:v>
                </c:pt>
                <c:pt idx="52">
                  <c:v>211.99080000000001</c:v>
                </c:pt>
                <c:pt idx="53">
                  <c:v>212.00063999999901</c:v>
                </c:pt>
                <c:pt idx="54">
                  <c:v>211.98096000000001</c:v>
                </c:pt>
                <c:pt idx="55">
                  <c:v>212.34995999999899</c:v>
                </c:pt>
                <c:pt idx="56">
                  <c:v>212.68943999999999</c:v>
                </c:pt>
                <c:pt idx="57">
                  <c:v>212.99448000000001</c:v>
                </c:pt>
                <c:pt idx="58">
                  <c:v>213.27</c:v>
                </c:pt>
                <c:pt idx="59">
                  <c:v>213.51599999999999</c:v>
                </c:pt>
                <c:pt idx="60">
                  <c:v>214.160519999999</c:v>
                </c:pt>
                <c:pt idx="61">
                  <c:v>214.780439999999</c:v>
                </c:pt>
                <c:pt idx="62">
                  <c:v>215.38067999999899</c:v>
                </c:pt>
                <c:pt idx="63">
                  <c:v>215.97108</c:v>
                </c:pt>
                <c:pt idx="64">
                  <c:v>216.54671999999999</c:v>
                </c:pt>
                <c:pt idx="65">
                  <c:v>217.14384000000001</c:v>
                </c:pt>
                <c:pt idx="66">
                  <c:v>217.73112</c:v>
                </c:pt>
                <c:pt idx="67">
                  <c:v>218.31348</c:v>
                </c:pt>
                <c:pt idx="68">
                  <c:v>218.886</c:v>
                </c:pt>
                <c:pt idx="69">
                  <c:v>219.43704</c:v>
                </c:pt>
                <c:pt idx="70">
                  <c:v>220.01939999999999</c:v>
                </c:pt>
                <c:pt idx="71">
                  <c:v>220.61652000000001</c:v>
                </c:pt>
                <c:pt idx="72">
                  <c:v>220.81020000000001</c:v>
                </c:pt>
                <c:pt idx="73">
                  <c:v>220.57584</c:v>
                </c:pt>
                <c:pt idx="74">
                  <c:v>220.79411999999999</c:v>
                </c:pt>
                <c:pt idx="75">
                  <c:v>220.42308</c:v>
                </c:pt>
                <c:pt idx="76">
                  <c:v>220.0668</c:v>
                </c:pt>
                <c:pt idx="77">
                  <c:v>219.47015999999999</c:v>
                </c:pt>
                <c:pt idx="78">
                  <c:v>218.88828000000001</c:v>
                </c:pt>
                <c:pt idx="79">
                  <c:v>218.3064</c:v>
                </c:pt>
                <c:pt idx="80">
                  <c:v>217.73436000000001</c:v>
                </c:pt>
                <c:pt idx="81">
                  <c:v>217.17215999999999</c:v>
                </c:pt>
                <c:pt idx="82">
                  <c:v>216.61488</c:v>
                </c:pt>
                <c:pt idx="83">
                  <c:v>216.06252000000001</c:v>
                </c:pt>
                <c:pt idx="84">
                  <c:v>215.51507999999899</c:v>
                </c:pt>
                <c:pt idx="85">
                  <c:v>214.72727999999901</c:v>
                </c:pt>
                <c:pt idx="86">
                  <c:v>213.788039999999</c:v>
                </c:pt>
                <c:pt idx="87">
                  <c:v>212.85863999999901</c:v>
                </c:pt>
                <c:pt idx="88">
                  <c:v>211.96055999999899</c:v>
                </c:pt>
                <c:pt idx="89">
                  <c:v>211.057559999999</c:v>
                </c:pt>
                <c:pt idx="90">
                  <c:v>210.11831999999899</c:v>
                </c:pt>
                <c:pt idx="91">
                  <c:v>209.17908</c:v>
                </c:pt>
                <c:pt idx="92">
                  <c:v>208.23983999999999</c:v>
                </c:pt>
                <c:pt idx="93">
                  <c:v>207.30552</c:v>
                </c:pt>
                <c:pt idx="94">
                  <c:v>206.39760000000001</c:v>
                </c:pt>
                <c:pt idx="95">
                  <c:v>205.45344</c:v>
                </c:pt>
                <c:pt idx="96">
                  <c:v>204.50927999999999</c:v>
                </c:pt>
                <c:pt idx="97">
                  <c:v>203.54051999999999</c:v>
                </c:pt>
                <c:pt idx="98">
                  <c:v>202.57176000000001</c:v>
                </c:pt>
                <c:pt idx="99">
                  <c:v>201.59316000000001</c:v>
                </c:pt>
                <c:pt idx="100">
                  <c:v>200.76107999999999</c:v>
                </c:pt>
                <c:pt idx="101">
                  <c:v>199.92408</c:v>
                </c:pt>
                <c:pt idx="102">
                  <c:v>199.332359999999</c:v>
                </c:pt>
                <c:pt idx="103">
                  <c:v>198.74063999999899</c:v>
                </c:pt>
                <c:pt idx="104">
                  <c:v>198.14891999999901</c:v>
                </c:pt>
                <c:pt idx="105">
                  <c:v>197.54244</c:v>
                </c:pt>
                <c:pt idx="106">
                  <c:v>196.921199999999</c:v>
                </c:pt>
                <c:pt idx="107">
                  <c:v>196.28028</c:v>
                </c:pt>
                <c:pt idx="108">
                  <c:v>195.61475999999999</c:v>
                </c:pt>
                <c:pt idx="109">
                  <c:v>194.92464000000001</c:v>
                </c:pt>
                <c:pt idx="110">
                  <c:v>194.45519999999999</c:v>
                </c:pt>
                <c:pt idx="111">
                  <c:v>194.12244000000001</c:v>
                </c:pt>
                <c:pt idx="112">
                  <c:v>193.77984000000001</c:v>
                </c:pt>
                <c:pt idx="113">
                  <c:v>193.40099999999899</c:v>
                </c:pt>
                <c:pt idx="114">
                  <c:v>193.03200000000001</c:v>
                </c:pt>
                <c:pt idx="115">
                  <c:v>192.68268</c:v>
                </c:pt>
                <c:pt idx="116">
                  <c:v>192.35303999999999</c:v>
                </c:pt>
                <c:pt idx="117">
                  <c:v>192.04308</c:v>
                </c:pt>
                <c:pt idx="118">
                  <c:v>191.75771999999901</c:v>
                </c:pt>
                <c:pt idx="119">
                  <c:v>191.49695999999901</c:v>
                </c:pt>
                <c:pt idx="120">
                  <c:v>191.28047999999899</c:v>
                </c:pt>
                <c:pt idx="121">
                  <c:v>191.09351999999899</c:v>
                </c:pt>
                <c:pt idx="122">
                  <c:v>190.96068</c:v>
                </c:pt>
                <c:pt idx="123">
                  <c:v>190.867199999999</c:v>
                </c:pt>
                <c:pt idx="124">
                  <c:v>190.81799999999899</c:v>
                </c:pt>
                <c:pt idx="125">
                  <c:v>190.83275999999901</c:v>
                </c:pt>
                <c:pt idx="126">
                  <c:v>190.91327999999999</c:v>
                </c:pt>
                <c:pt idx="127">
                  <c:v>191.05775999999901</c:v>
                </c:pt>
                <c:pt idx="128">
                  <c:v>191.26128</c:v>
                </c:pt>
                <c:pt idx="129">
                  <c:v>191.387159999999</c:v>
                </c:pt>
                <c:pt idx="130">
                  <c:v>191.59667999999999</c:v>
                </c:pt>
                <c:pt idx="131">
                  <c:v>191.89967999999899</c:v>
                </c:pt>
                <c:pt idx="132">
                  <c:v>192.06563999999901</c:v>
                </c:pt>
                <c:pt idx="133">
                  <c:v>191.52311999999901</c:v>
                </c:pt>
                <c:pt idx="134">
                  <c:v>191.09376</c:v>
                </c:pt>
                <c:pt idx="135">
                  <c:v>190.78739999999999</c:v>
                </c:pt>
                <c:pt idx="136">
                  <c:v>190.60404</c:v>
                </c:pt>
                <c:pt idx="137">
                  <c:v>190.524</c:v>
                </c:pt>
                <c:pt idx="138">
                  <c:v>190.54728</c:v>
                </c:pt>
                <c:pt idx="139">
                  <c:v>190.668959999999</c:v>
                </c:pt>
                <c:pt idx="140">
                  <c:v>190.88903999999999</c:v>
                </c:pt>
                <c:pt idx="141">
                  <c:v>191.197679999999</c:v>
                </c:pt>
                <c:pt idx="142">
                  <c:v>190.75847999999999</c:v>
                </c:pt>
                <c:pt idx="143">
                  <c:v>190.402919999999</c:v>
                </c:pt>
                <c:pt idx="144">
                  <c:v>189.885719999999</c:v>
                </c:pt>
                <c:pt idx="145">
                  <c:v>189.271199999999</c:v>
                </c:pt>
                <c:pt idx="146">
                  <c:v>188.751959999999</c:v>
                </c:pt>
                <c:pt idx="147">
                  <c:v>188.28684000000001</c:v>
                </c:pt>
                <c:pt idx="148">
                  <c:v>187.88076000000001</c:v>
                </c:pt>
                <c:pt idx="149">
                  <c:v>187.53371999999999</c:v>
                </c:pt>
                <c:pt idx="150">
                  <c:v>187.23588000000001</c:v>
                </c:pt>
                <c:pt idx="151">
                  <c:v>186.14411999999999</c:v>
                </c:pt>
                <c:pt idx="152">
                  <c:v>185.10647999999901</c:v>
                </c:pt>
                <c:pt idx="153">
                  <c:v>184.12788</c:v>
                </c:pt>
                <c:pt idx="154">
                  <c:v>183.35975999999999</c:v>
                </c:pt>
                <c:pt idx="155">
                  <c:v>182.650679999999</c:v>
                </c:pt>
                <c:pt idx="156">
                  <c:v>182.00063999999901</c:v>
                </c:pt>
                <c:pt idx="157">
                  <c:v>181.65984</c:v>
                </c:pt>
                <c:pt idx="158">
                  <c:v>181.36331999999999</c:v>
                </c:pt>
                <c:pt idx="159">
                  <c:v>181.16028</c:v>
                </c:pt>
                <c:pt idx="160">
                  <c:v>181.04580000000001</c:v>
                </c:pt>
                <c:pt idx="161">
                  <c:v>181.01988</c:v>
                </c:pt>
                <c:pt idx="162">
                  <c:v>180.66924</c:v>
                </c:pt>
                <c:pt idx="163">
                  <c:v>179.96928</c:v>
                </c:pt>
                <c:pt idx="164">
                  <c:v>179.37263999999999</c:v>
                </c:pt>
                <c:pt idx="165">
                  <c:v>178.94820000000001</c:v>
                </c:pt>
                <c:pt idx="166">
                  <c:v>178.60740000000001</c:v>
                </c:pt>
                <c:pt idx="167">
                  <c:v>178.3158</c:v>
                </c:pt>
                <c:pt idx="168">
                  <c:v>178.11276000000001</c:v>
                </c:pt>
                <c:pt idx="169">
                  <c:v>178.24847999999901</c:v>
                </c:pt>
                <c:pt idx="170">
                  <c:v>178.65371999999999</c:v>
                </c:pt>
                <c:pt idx="171">
                  <c:v>178.27488</c:v>
                </c:pt>
                <c:pt idx="172">
                  <c:v>177.91079999999999</c:v>
                </c:pt>
                <c:pt idx="173">
                  <c:v>177.73679999999999</c:v>
                </c:pt>
                <c:pt idx="174">
                  <c:v>177.83232000000001</c:v>
                </c:pt>
                <c:pt idx="175">
                  <c:v>177.51455999999999</c:v>
                </c:pt>
                <c:pt idx="176">
                  <c:v>178.04231999999899</c:v>
                </c:pt>
                <c:pt idx="177">
                  <c:v>178.66355999999899</c:v>
                </c:pt>
                <c:pt idx="178">
                  <c:v>179.37335999999999</c:v>
                </c:pt>
                <c:pt idx="179">
                  <c:v>179.65932000000001</c:v>
                </c:pt>
                <c:pt idx="180">
                  <c:v>179.6754</c:v>
                </c:pt>
                <c:pt idx="181">
                  <c:v>180.01548</c:v>
                </c:pt>
                <c:pt idx="182">
                  <c:v>180.17424</c:v>
                </c:pt>
                <c:pt idx="183">
                  <c:v>181.44983999999999</c:v>
                </c:pt>
                <c:pt idx="184">
                  <c:v>182.09880000000001</c:v>
                </c:pt>
                <c:pt idx="185">
                  <c:v>182.78219999999999</c:v>
                </c:pt>
                <c:pt idx="186">
                  <c:v>183.46871999999999</c:v>
                </c:pt>
                <c:pt idx="187">
                  <c:v>184.18476000000001</c:v>
                </c:pt>
                <c:pt idx="188">
                  <c:v>185.3682</c:v>
                </c:pt>
                <c:pt idx="189">
                  <c:v>186.11868000000001</c:v>
                </c:pt>
                <c:pt idx="190">
                  <c:v>186.80027999999999</c:v>
                </c:pt>
                <c:pt idx="191">
                  <c:v>187.50156000000001</c:v>
                </c:pt>
                <c:pt idx="192">
                  <c:v>188.23728</c:v>
                </c:pt>
                <c:pt idx="193">
                  <c:v>189.00252</c:v>
                </c:pt>
                <c:pt idx="194">
                  <c:v>188.91659999999999</c:v>
                </c:pt>
                <c:pt idx="195">
                  <c:v>189.71807999999999</c:v>
                </c:pt>
                <c:pt idx="196">
                  <c:v>190.94579999999999</c:v>
                </c:pt>
                <c:pt idx="197">
                  <c:v>191.84388000000001</c:v>
                </c:pt>
                <c:pt idx="198">
                  <c:v>192.65520000000001</c:v>
                </c:pt>
                <c:pt idx="199">
                  <c:v>193.3218</c:v>
                </c:pt>
                <c:pt idx="200">
                  <c:v>193.62743999999901</c:v>
                </c:pt>
                <c:pt idx="201">
                  <c:v>194.04203999999999</c:v>
                </c:pt>
                <c:pt idx="202">
                  <c:v>194.446799999999</c:v>
                </c:pt>
                <c:pt idx="203">
                  <c:v>194.86811999999901</c:v>
                </c:pt>
                <c:pt idx="204">
                  <c:v>195.36215999999899</c:v>
                </c:pt>
                <c:pt idx="205">
                  <c:v>195.798239999999</c:v>
                </c:pt>
                <c:pt idx="206">
                  <c:v>195.99395999999999</c:v>
                </c:pt>
                <c:pt idx="207">
                  <c:v>196.43987999999999</c:v>
                </c:pt>
                <c:pt idx="208">
                  <c:v>195.842759999999</c:v>
                </c:pt>
                <c:pt idx="209">
                  <c:v>195.93132</c:v>
                </c:pt>
                <c:pt idx="210">
                  <c:v>196.02972</c:v>
                </c:pt>
                <c:pt idx="211">
                  <c:v>195.89764</c:v>
                </c:pt>
                <c:pt idx="212">
                  <c:v>195.61408</c:v>
                </c:pt>
                <c:pt idx="213">
                  <c:v>195.3502</c:v>
                </c:pt>
                <c:pt idx="214">
                  <c:v>195.39735999999999</c:v>
                </c:pt>
                <c:pt idx="215">
                  <c:v>195.46420000000001</c:v>
                </c:pt>
                <c:pt idx="216">
                  <c:v>194.85592</c:v>
                </c:pt>
                <c:pt idx="217">
                  <c:v>194.98671999999999</c:v>
                </c:pt>
                <c:pt idx="218">
                  <c:v>195.12243999999899</c:v>
                </c:pt>
                <c:pt idx="219">
                  <c:v>195.44896</c:v>
                </c:pt>
                <c:pt idx="220">
                  <c:v>194.73244</c:v>
                </c:pt>
                <c:pt idx="221">
                  <c:v>194.26372000000001</c:v>
                </c:pt>
                <c:pt idx="222">
                  <c:v>194.488</c:v>
                </c:pt>
                <c:pt idx="223">
                  <c:v>193.66011999999901</c:v>
                </c:pt>
                <c:pt idx="224">
                  <c:v>192.82551999999899</c:v>
                </c:pt>
                <c:pt idx="225">
                  <c:v>192.85863999999901</c:v>
                </c:pt>
                <c:pt idx="226">
                  <c:v>192.575285714285</c:v>
                </c:pt>
                <c:pt idx="227">
                  <c:v>191.73756571428501</c:v>
                </c:pt>
                <c:pt idx="228">
                  <c:v>190.82424571428501</c:v>
                </c:pt>
                <c:pt idx="229">
                  <c:v>190.28172571428499</c:v>
                </c:pt>
                <c:pt idx="230">
                  <c:v>189.85128571428501</c:v>
                </c:pt>
                <c:pt idx="231">
                  <c:v>189.33720571428501</c:v>
                </c:pt>
                <c:pt idx="232">
                  <c:v>188.729645714285</c:v>
                </c:pt>
                <c:pt idx="233">
                  <c:v>188.439085714285</c:v>
                </c:pt>
                <c:pt idx="234">
                  <c:v>188.01568571428501</c:v>
                </c:pt>
                <c:pt idx="235">
                  <c:v>187.45452571428501</c:v>
                </c:pt>
                <c:pt idx="236">
                  <c:v>186.91484571428501</c:v>
                </c:pt>
                <c:pt idx="237">
                  <c:v>186.76772571428501</c:v>
                </c:pt>
                <c:pt idx="238">
                  <c:v>186.40412571428499</c:v>
                </c:pt>
                <c:pt idx="239">
                  <c:v>185.95580571428499</c:v>
                </c:pt>
                <c:pt idx="240">
                  <c:v>185.24672571428499</c:v>
                </c:pt>
                <c:pt idx="241">
                  <c:v>184.95692571428501</c:v>
                </c:pt>
                <c:pt idx="242">
                  <c:v>184.51352571428501</c:v>
                </c:pt>
                <c:pt idx="243">
                  <c:v>183.77000571428499</c:v>
                </c:pt>
                <c:pt idx="244">
                  <c:v>183.80492571428499</c:v>
                </c:pt>
                <c:pt idx="245">
                  <c:v>183.710125714285</c:v>
                </c:pt>
                <c:pt idx="246">
                  <c:v>183.52676571428501</c:v>
                </c:pt>
                <c:pt idx="247">
                  <c:v>182.80784571428501</c:v>
                </c:pt>
                <c:pt idx="248">
                  <c:v>182.88524571428499</c:v>
                </c:pt>
                <c:pt idx="249">
                  <c:v>182.696965714285</c:v>
                </c:pt>
                <c:pt idx="250">
                  <c:v>182.29712571428499</c:v>
                </c:pt>
                <c:pt idx="251">
                  <c:v>181.99727999999999</c:v>
                </c:pt>
                <c:pt idx="252">
                  <c:v>182.084519999999</c:v>
                </c:pt>
                <c:pt idx="253">
                  <c:v>182.04383999999999</c:v>
                </c:pt>
                <c:pt idx="254">
                  <c:v>181.32911999999999</c:v>
                </c:pt>
                <c:pt idx="255">
                  <c:v>180.682559999999</c:v>
                </c:pt>
                <c:pt idx="256">
                  <c:v>179.873639999999</c:v>
                </c:pt>
                <c:pt idx="257">
                  <c:v>178.91220000000001</c:v>
                </c:pt>
                <c:pt idx="258">
                  <c:v>178.85391999999999</c:v>
                </c:pt>
                <c:pt idx="259">
                  <c:v>178.70215999999999</c:v>
                </c:pt>
                <c:pt idx="260">
                  <c:v>178.45692</c:v>
                </c:pt>
              </c:numCache>
            </c:numRef>
          </c:xVal>
          <c:yVal>
            <c:numRef>
              <c:f>'0.15 (3)'!$E$6:$E$522</c:f>
              <c:numCache>
                <c:formatCode>General</c:formatCode>
                <c:ptCount val="517"/>
                <c:pt idx="0">
                  <c:v>43.716000000000001</c:v>
                </c:pt>
                <c:pt idx="1">
                  <c:v>43.454000000000001</c:v>
                </c:pt>
                <c:pt idx="2">
                  <c:v>43.061</c:v>
                </c:pt>
                <c:pt idx="3">
                  <c:v>42.667999999999999</c:v>
                </c:pt>
                <c:pt idx="4">
                  <c:v>42.274999999999999</c:v>
                </c:pt>
                <c:pt idx="5">
                  <c:v>41.881999999999998</c:v>
                </c:pt>
                <c:pt idx="6">
                  <c:v>41.62</c:v>
                </c:pt>
                <c:pt idx="7">
                  <c:v>41.488999999999997</c:v>
                </c:pt>
                <c:pt idx="8">
                  <c:v>41.62</c:v>
                </c:pt>
                <c:pt idx="9">
                  <c:v>41.62</c:v>
                </c:pt>
                <c:pt idx="10">
                  <c:v>41.881999999999998</c:v>
                </c:pt>
                <c:pt idx="11">
                  <c:v>42.012999999999998</c:v>
                </c:pt>
                <c:pt idx="12">
                  <c:v>42.012999999999998</c:v>
                </c:pt>
                <c:pt idx="13">
                  <c:v>42.012999999999998</c:v>
                </c:pt>
                <c:pt idx="14">
                  <c:v>42.012999999999998</c:v>
                </c:pt>
                <c:pt idx="15">
                  <c:v>42.012999999999998</c:v>
                </c:pt>
                <c:pt idx="16">
                  <c:v>42.012999999999998</c:v>
                </c:pt>
                <c:pt idx="17">
                  <c:v>42.012999999999998</c:v>
                </c:pt>
                <c:pt idx="18">
                  <c:v>41.881999999999998</c:v>
                </c:pt>
                <c:pt idx="19">
                  <c:v>41.750999999999998</c:v>
                </c:pt>
                <c:pt idx="20">
                  <c:v>41.62</c:v>
                </c:pt>
                <c:pt idx="21">
                  <c:v>41.62</c:v>
                </c:pt>
                <c:pt idx="22">
                  <c:v>41.488999999999997</c:v>
                </c:pt>
                <c:pt idx="23">
                  <c:v>41.357999999999997</c:v>
                </c:pt>
                <c:pt idx="24">
                  <c:v>42.007759999999998</c:v>
                </c:pt>
                <c:pt idx="25">
                  <c:v>41.89772</c:v>
                </c:pt>
                <c:pt idx="26">
                  <c:v>41.787680000000002</c:v>
                </c:pt>
                <c:pt idx="27">
                  <c:v>41.693359999999899</c:v>
                </c:pt>
                <c:pt idx="28">
                  <c:v>41.614759999999997</c:v>
                </c:pt>
                <c:pt idx="29">
                  <c:v>41.551879999999898</c:v>
                </c:pt>
                <c:pt idx="30">
                  <c:v>41.915679999999902</c:v>
                </c:pt>
                <c:pt idx="31">
                  <c:v>42.289959999999901</c:v>
                </c:pt>
                <c:pt idx="32">
                  <c:v>42.674719999999901</c:v>
                </c:pt>
                <c:pt idx="33">
                  <c:v>43.054239999999901</c:v>
                </c:pt>
                <c:pt idx="34">
                  <c:v>43.4337599999999</c:v>
                </c:pt>
                <c:pt idx="35">
                  <c:v>44.208519999999901</c:v>
                </c:pt>
                <c:pt idx="36">
                  <c:v>44.978039999999901</c:v>
                </c:pt>
                <c:pt idx="37">
                  <c:v>45.747559999999901</c:v>
                </c:pt>
                <c:pt idx="38">
                  <c:v>46.517079999999901</c:v>
                </c:pt>
                <c:pt idx="39">
                  <c:v>47.2865999999999</c:v>
                </c:pt>
                <c:pt idx="40">
                  <c:v>48.0561199999999</c:v>
                </c:pt>
                <c:pt idx="41">
                  <c:v>48.8203999999999</c:v>
                </c:pt>
                <c:pt idx="42">
                  <c:v>49.579439999999899</c:v>
                </c:pt>
                <c:pt idx="43">
                  <c:v>50.333239999999897</c:v>
                </c:pt>
                <c:pt idx="44">
                  <c:v>51.092279999999903</c:v>
                </c:pt>
                <c:pt idx="45">
                  <c:v>51.846079999999901</c:v>
                </c:pt>
                <c:pt idx="46">
                  <c:v>52.594639999999998</c:v>
                </c:pt>
                <c:pt idx="47">
                  <c:v>52.927</c:v>
                </c:pt>
                <c:pt idx="48">
                  <c:v>52.827439999999903</c:v>
                </c:pt>
                <c:pt idx="49">
                  <c:v>53.149319999999904</c:v>
                </c:pt>
                <c:pt idx="50">
                  <c:v>53.039279999999899</c:v>
                </c:pt>
                <c:pt idx="51">
                  <c:v>52.918759999999899</c:v>
                </c:pt>
                <c:pt idx="52">
                  <c:v>52.782519999999998</c:v>
                </c:pt>
                <c:pt idx="53">
                  <c:v>52.630559999999903</c:v>
                </c:pt>
                <c:pt idx="54">
                  <c:v>52.457639999999998</c:v>
                </c:pt>
                <c:pt idx="55">
                  <c:v>51.858040000000003</c:v>
                </c:pt>
                <c:pt idx="56">
                  <c:v>51.247959999999999</c:v>
                </c:pt>
                <c:pt idx="57">
                  <c:v>50.622160000000001</c:v>
                </c:pt>
                <c:pt idx="58">
                  <c:v>49.985880000000002</c:v>
                </c:pt>
                <c:pt idx="59">
                  <c:v>49.339120000000001</c:v>
                </c:pt>
                <c:pt idx="60">
                  <c:v>48.270919999999997</c:v>
                </c:pt>
                <c:pt idx="61">
                  <c:v>47.192239999999998</c:v>
                </c:pt>
                <c:pt idx="62">
                  <c:v>46.103079999999999</c:v>
                </c:pt>
                <c:pt idx="63">
                  <c:v>45.003439999999998</c:v>
                </c:pt>
                <c:pt idx="64">
                  <c:v>43.898559999999897</c:v>
                </c:pt>
                <c:pt idx="65">
                  <c:v>42.808279999999897</c:v>
                </c:pt>
                <c:pt idx="66">
                  <c:v>41.718000000000004</c:v>
                </c:pt>
                <c:pt idx="67">
                  <c:v>40.627719999999997</c:v>
                </c:pt>
                <c:pt idx="68">
                  <c:v>39.542679999999997</c:v>
                </c:pt>
                <c:pt idx="69">
                  <c:v>38.437800000000003</c:v>
                </c:pt>
                <c:pt idx="70">
                  <c:v>37.357999999999997</c:v>
                </c:pt>
                <c:pt idx="71">
                  <c:v>36.278199999999998</c:v>
                </c:pt>
                <c:pt idx="72">
                  <c:v>35.609360000000002</c:v>
                </c:pt>
                <c:pt idx="73">
                  <c:v>35.367199999999997</c:v>
                </c:pt>
                <c:pt idx="74">
                  <c:v>34.698360000000001</c:v>
                </c:pt>
                <c:pt idx="75">
                  <c:v>34.626199999999997</c:v>
                </c:pt>
                <c:pt idx="76">
                  <c:v>34.559280000000001</c:v>
                </c:pt>
                <c:pt idx="77">
                  <c:v>34.74268</c:v>
                </c:pt>
                <c:pt idx="78">
                  <c:v>34.926079999999999</c:v>
                </c:pt>
                <c:pt idx="79">
                  <c:v>35.109479999999998</c:v>
                </c:pt>
                <c:pt idx="80">
                  <c:v>35.282400000000003</c:v>
                </c:pt>
                <c:pt idx="81">
                  <c:v>35.439599999999999</c:v>
                </c:pt>
                <c:pt idx="82">
                  <c:v>35.575839999999999</c:v>
                </c:pt>
                <c:pt idx="83">
                  <c:v>35.685879999999997</c:v>
                </c:pt>
                <c:pt idx="84">
                  <c:v>35.76972</c:v>
                </c:pt>
                <c:pt idx="85">
                  <c:v>36.088160000000002</c:v>
                </c:pt>
                <c:pt idx="86">
                  <c:v>36.555639999999997</c:v>
                </c:pt>
                <c:pt idx="87">
                  <c:v>36.996920000000003</c:v>
                </c:pt>
                <c:pt idx="88">
                  <c:v>37.437079999999902</c:v>
                </c:pt>
                <c:pt idx="89">
                  <c:v>37.856279999999998</c:v>
                </c:pt>
                <c:pt idx="90">
                  <c:v>38.234679999999997</c:v>
                </c:pt>
                <c:pt idx="91">
                  <c:v>38.602599999999903</c:v>
                </c:pt>
                <c:pt idx="92">
                  <c:v>38.96528</c:v>
                </c:pt>
                <c:pt idx="93">
                  <c:v>39.327959999999997</c:v>
                </c:pt>
                <c:pt idx="94">
                  <c:v>39.710479999999997</c:v>
                </c:pt>
                <c:pt idx="95">
                  <c:v>40.067919999999901</c:v>
                </c:pt>
                <c:pt idx="96">
                  <c:v>40.420119999999997</c:v>
                </c:pt>
                <c:pt idx="97">
                  <c:v>40.772319999999901</c:v>
                </c:pt>
                <c:pt idx="98">
                  <c:v>41.129759999999997</c:v>
                </c:pt>
                <c:pt idx="99">
                  <c:v>41.497679999999903</c:v>
                </c:pt>
                <c:pt idx="100">
                  <c:v>41.700839999999999</c:v>
                </c:pt>
                <c:pt idx="101">
                  <c:v>41.919719999999998</c:v>
                </c:pt>
                <c:pt idx="102">
                  <c:v>41.898760000000003</c:v>
                </c:pt>
                <c:pt idx="103">
                  <c:v>41.893519999999903</c:v>
                </c:pt>
                <c:pt idx="104">
                  <c:v>41.914479999999998</c:v>
                </c:pt>
                <c:pt idx="105">
                  <c:v>41.961639999999903</c:v>
                </c:pt>
                <c:pt idx="106">
                  <c:v>42.040239999999997</c:v>
                </c:pt>
                <c:pt idx="107">
                  <c:v>42.155519999999903</c:v>
                </c:pt>
                <c:pt idx="108">
                  <c:v>42.312719999999999</c:v>
                </c:pt>
                <c:pt idx="109">
                  <c:v>42.506599999999999</c:v>
                </c:pt>
                <c:pt idx="110">
                  <c:v>42.4763599999999</c:v>
                </c:pt>
                <c:pt idx="111">
                  <c:v>42.302320000000002</c:v>
                </c:pt>
                <c:pt idx="112">
                  <c:v>42.149239999999999</c:v>
                </c:pt>
                <c:pt idx="113">
                  <c:v>41.997279999999897</c:v>
                </c:pt>
                <c:pt idx="114">
                  <c:v>41.855799999999903</c:v>
                </c:pt>
                <c:pt idx="115">
                  <c:v>41.724799999999902</c:v>
                </c:pt>
                <c:pt idx="116">
                  <c:v>41.599039999999903</c:v>
                </c:pt>
                <c:pt idx="117">
                  <c:v>41.462799999999902</c:v>
                </c:pt>
                <c:pt idx="118">
                  <c:v>41.3160799999999</c:v>
                </c:pt>
                <c:pt idx="119">
                  <c:v>41.148400000000002</c:v>
                </c:pt>
                <c:pt idx="120">
                  <c:v>40.970239999999997</c:v>
                </c:pt>
                <c:pt idx="121">
                  <c:v>40.781599999999997</c:v>
                </c:pt>
                <c:pt idx="122">
                  <c:v>40.582479999999997</c:v>
                </c:pt>
                <c:pt idx="123">
                  <c:v>40.362400000000001</c:v>
                </c:pt>
                <c:pt idx="124">
                  <c:v>40.121360000000003</c:v>
                </c:pt>
                <c:pt idx="125">
                  <c:v>39.854120000000002</c:v>
                </c:pt>
                <c:pt idx="126">
                  <c:v>39.570039999999999</c:v>
                </c:pt>
                <c:pt idx="127">
                  <c:v>39.270240000000001</c:v>
                </c:pt>
                <c:pt idx="128">
                  <c:v>38.944240000000001</c:v>
                </c:pt>
                <c:pt idx="129">
                  <c:v>38.762039999999999</c:v>
                </c:pt>
                <c:pt idx="130">
                  <c:v>38.548400000000001</c:v>
                </c:pt>
                <c:pt idx="131">
                  <c:v>38.298079999999999</c:v>
                </c:pt>
                <c:pt idx="132">
                  <c:v>38.261400000000002</c:v>
                </c:pt>
                <c:pt idx="133">
                  <c:v>39.020440000000001</c:v>
                </c:pt>
                <c:pt idx="134">
                  <c:v>39.737559999999903</c:v>
                </c:pt>
                <c:pt idx="135">
                  <c:v>40.428479999999901</c:v>
                </c:pt>
                <c:pt idx="136">
                  <c:v>41.098439999999997</c:v>
                </c:pt>
                <c:pt idx="137">
                  <c:v>41.757919999999899</c:v>
                </c:pt>
                <c:pt idx="138">
                  <c:v>42.4069199999999</c:v>
                </c:pt>
                <c:pt idx="139">
                  <c:v>43.045439999999999</c:v>
                </c:pt>
                <c:pt idx="140">
                  <c:v>43.678719999999899</c:v>
                </c:pt>
                <c:pt idx="141">
                  <c:v>44.296279999999904</c:v>
                </c:pt>
                <c:pt idx="142">
                  <c:v>45.741</c:v>
                </c:pt>
                <c:pt idx="143">
                  <c:v>47.180480000000003</c:v>
                </c:pt>
                <c:pt idx="144">
                  <c:v>48.870280000000001</c:v>
                </c:pt>
                <c:pt idx="145">
                  <c:v>50.735320000000002</c:v>
                </c:pt>
                <c:pt idx="146">
                  <c:v>52.620199999999997</c:v>
                </c:pt>
                <c:pt idx="147">
                  <c:v>54.494599999999899</c:v>
                </c:pt>
                <c:pt idx="148">
                  <c:v>56.3637599999999</c:v>
                </c:pt>
                <c:pt idx="149">
                  <c:v>58.2276799999999</c:v>
                </c:pt>
                <c:pt idx="150">
                  <c:v>60.0863599999999</c:v>
                </c:pt>
                <c:pt idx="151">
                  <c:v>62.7890399999999</c:v>
                </c:pt>
                <c:pt idx="152">
                  <c:v>65.475999999999999</c:v>
                </c:pt>
                <c:pt idx="153">
                  <c:v>68.162959999999998</c:v>
                </c:pt>
                <c:pt idx="154">
                  <c:v>70.679919999999996</c:v>
                </c:pt>
                <c:pt idx="155">
                  <c:v>73.212599999999995</c:v>
                </c:pt>
                <c:pt idx="156">
                  <c:v>75.760999999999996</c:v>
                </c:pt>
                <c:pt idx="157">
                  <c:v>78.074799999999996</c:v>
                </c:pt>
                <c:pt idx="158">
                  <c:v>80.441000000000003</c:v>
                </c:pt>
                <c:pt idx="159">
                  <c:v>82.833399999999997</c:v>
                </c:pt>
                <c:pt idx="160">
                  <c:v>85.241519999999895</c:v>
                </c:pt>
                <c:pt idx="161">
                  <c:v>87.660119999999907</c:v>
                </c:pt>
                <c:pt idx="162">
                  <c:v>90.521119999999996</c:v>
                </c:pt>
                <c:pt idx="163">
                  <c:v>93.824519999999893</c:v>
                </c:pt>
                <c:pt idx="164">
                  <c:v>97.143639999999905</c:v>
                </c:pt>
                <c:pt idx="165">
                  <c:v>100.46799999999899</c:v>
                </c:pt>
                <c:pt idx="166">
                  <c:v>103.81332</c:v>
                </c:pt>
                <c:pt idx="167">
                  <c:v>107.2058</c:v>
                </c:pt>
                <c:pt idx="168">
                  <c:v>110.619239999999</c:v>
                </c:pt>
                <c:pt idx="169">
                  <c:v>113.80856</c:v>
                </c:pt>
                <c:pt idx="170">
                  <c:v>116.85408</c:v>
                </c:pt>
                <c:pt idx="171">
                  <c:v>120.76456</c:v>
                </c:pt>
                <c:pt idx="172">
                  <c:v>124.71696</c:v>
                </c:pt>
                <c:pt idx="173">
                  <c:v>128.69144</c:v>
                </c:pt>
                <c:pt idx="174">
                  <c:v>132.53783999999999</c:v>
                </c:pt>
                <c:pt idx="175">
                  <c:v>136.94656000000001</c:v>
                </c:pt>
                <c:pt idx="176">
                  <c:v>140.61600000000001</c:v>
                </c:pt>
                <c:pt idx="177">
                  <c:v>144.34307999999999</c:v>
                </c:pt>
                <c:pt idx="178">
                  <c:v>148.11732000000001</c:v>
                </c:pt>
                <c:pt idx="179">
                  <c:v>152.51555999999999</c:v>
                </c:pt>
                <c:pt idx="180">
                  <c:v>157.20604</c:v>
                </c:pt>
                <c:pt idx="181">
                  <c:v>161.67239999999899</c:v>
                </c:pt>
                <c:pt idx="182">
                  <c:v>166.43099999999899</c:v>
                </c:pt>
                <c:pt idx="183">
                  <c:v>170.146479999999</c:v>
                </c:pt>
                <c:pt idx="184">
                  <c:v>174.495239999999</c:v>
                </c:pt>
                <c:pt idx="185">
                  <c:v>178.88068000000001</c:v>
                </c:pt>
                <c:pt idx="186">
                  <c:v>183.27771999999999</c:v>
                </c:pt>
                <c:pt idx="187">
                  <c:v>187.67475999999999</c:v>
                </c:pt>
                <c:pt idx="188">
                  <c:v>191.64511999999999</c:v>
                </c:pt>
                <c:pt idx="189">
                  <c:v>196.031679999999</c:v>
                </c:pt>
                <c:pt idx="190">
                  <c:v>200.42347999999899</c:v>
                </c:pt>
                <c:pt idx="191">
                  <c:v>204.81003999999899</c:v>
                </c:pt>
                <c:pt idx="192">
                  <c:v>209.15468000000001</c:v>
                </c:pt>
                <c:pt idx="193">
                  <c:v>213.4836</c:v>
                </c:pt>
                <c:pt idx="194">
                  <c:v>218.61872</c:v>
                </c:pt>
                <c:pt idx="195">
                  <c:v>222.91507999999999</c:v>
                </c:pt>
                <c:pt idx="196">
                  <c:v>226.73347999999999</c:v>
                </c:pt>
                <c:pt idx="197">
                  <c:v>230.94712000000001</c:v>
                </c:pt>
                <c:pt idx="198">
                  <c:v>235.15964</c:v>
                </c:pt>
                <c:pt idx="199">
                  <c:v>239.53579999999999</c:v>
                </c:pt>
                <c:pt idx="200">
                  <c:v>244.18315999999999</c:v>
                </c:pt>
                <c:pt idx="201">
                  <c:v>248.73215999999999</c:v>
                </c:pt>
                <c:pt idx="202">
                  <c:v>253.24972</c:v>
                </c:pt>
                <c:pt idx="203">
                  <c:v>257.73996</c:v>
                </c:pt>
                <c:pt idx="204">
                  <c:v>262.00779999999997</c:v>
                </c:pt>
                <c:pt idx="205">
                  <c:v>266.41419999999999</c:v>
                </c:pt>
                <c:pt idx="206">
                  <c:v>271.039479999999</c:v>
                </c:pt>
                <c:pt idx="207">
                  <c:v>275.36727999999999</c:v>
                </c:pt>
                <c:pt idx="208">
                  <c:v>280.70151999999899</c:v>
                </c:pt>
                <c:pt idx="209">
                  <c:v>285.392</c:v>
                </c:pt>
                <c:pt idx="210">
                  <c:v>290.04056000000003</c:v>
                </c:pt>
                <c:pt idx="211">
                  <c:v>294.95635999999899</c:v>
                </c:pt>
                <c:pt idx="212">
                  <c:v>299.99903999999998</c:v>
                </c:pt>
                <c:pt idx="213">
                  <c:v>305.03124000000003</c:v>
                </c:pt>
                <c:pt idx="214">
                  <c:v>309.81200000000001</c:v>
                </c:pt>
                <c:pt idx="215">
                  <c:v>314.582279999999</c:v>
                </c:pt>
                <c:pt idx="216">
                  <c:v>320.00972000000002</c:v>
                </c:pt>
                <c:pt idx="217">
                  <c:v>324.77999999999997</c:v>
                </c:pt>
                <c:pt idx="218">
                  <c:v>329.54503999999997</c:v>
                </c:pt>
                <c:pt idx="219">
                  <c:v>334.13483999999897</c:v>
                </c:pt>
                <c:pt idx="220">
                  <c:v>339.74680000000001</c:v>
                </c:pt>
                <c:pt idx="221">
                  <c:v>345.14692000000002</c:v>
                </c:pt>
                <c:pt idx="222">
                  <c:v>349.84907999999899</c:v>
                </c:pt>
                <c:pt idx="223">
                  <c:v>355.60775999999998</c:v>
                </c:pt>
                <c:pt idx="224">
                  <c:v>361.32040000000001</c:v>
                </c:pt>
                <c:pt idx="225">
                  <c:v>366.18903999999998</c:v>
                </c:pt>
                <c:pt idx="226">
                  <c:v>371.31197714285702</c:v>
                </c:pt>
                <c:pt idx="227">
                  <c:v>376.92393714285703</c:v>
                </c:pt>
                <c:pt idx="228">
                  <c:v>382.50033714285701</c:v>
                </c:pt>
                <c:pt idx="229">
                  <c:v>387.65417714285701</c:v>
                </c:pt>
                <c:pt idx="230">
                  <c:v>392.61705714285699</c:v>
                </c:pt>
                <c:pt idx="231">
                  <c:v>397.57993714285698</c:v>
                </c:pt>
                <c:pt idx="232">
                  <c:v>402.54281714285702</c:v>
                </c:pt>
                <c:pt idx="233">
                  <c:v>407.10017714285698</c:v>
                </c:pt>
                <c:pt idx="234">
                  <c:v>411.66277714285701</c:v>
                </c:pt>
                <c:pt idx="235">
                  <c:v>416.230617142857</c:v>
                </c:pt>
                <c:pt idx="236">
                  <c:v>420.63065714285699</c:v>
                </c:pt>
                <c:pt idx="237">
                  <c:v>424.45093714285701</c:v>
                </c:pt>
                <c:pt idx="238">
                  <c:v>428.26597714285703</c:v>
                </c:pt>
                <c:pt idx="239">
                  <c:v>431.85861714285699</c:v>
                </c:pt>
                <c:pt idx="240">
                  <c:v>435.430297142857</c:v>
                </c:pt>
                <c:pt idx="241">
                  <c:v>438.32909714285699</c:v>
                </c:pt>
                <c:pt idx="242">
                  <c:v>441.04217714285699</c:v>
                </c:pt>
                <c:pt idx="243">
                  <c:v>443.77097714285702</c:v>
                </c:pt>
                <c:pt idx="244">
                  <c:v>445.46309714285701</c:v>
                </c:pt>
                <c:pt idx="245">
                  <c:v>446.98753714285698</c:v>
                </c:pt>
                <c:pt idx="246">
                  <c:v>448.37461714285701</c:v>
                </c:pt>
                <c:pt idx="247">
                  <c:v>450.10109714285699</c:v>
                </c:pt>
                <c:pt idx="248">
                  <c:v>450.833937142857</c:v>
                </c:pt>
                <c:pt idx="249">
                  <c:v>451.65061714285702</c:v>
                </c:pt>
                <c:pt idx="250">
                  <c:v>452.535417142857</c:v>
                </c:pt>
                <c:pt idx="251">
                  <c:v>453.16592000000003</c:v>
                </c:pt>
                <c:pt idx="252">
                  <c:v>453.28644000000003</c:v>
                </c:pt>
                <c:pt idx="253">
                  <c:v>453.41219999999998</c:v>
                </c:pt>
                <c:pt idx="254">
                  <c:v>453.91748000000001</c:v>
                </c:pt>
                <c:pt idx="255">
                  <c:v>454.14100000000002</c:v>
                </c:pt>
                <c:pt idx="256">
                  <c:v>454.32783999999998</c:v>
                </c:pt>
                <c:pt idx="257">
                  <c:v>454.46751999999998</c:v>
                </c:pt>
                <c:pt idx="258">
                  <c:v>453.74839999999898</c:v>
                </c:pt>
                <c:pt idx="259">
                  <c:v>452.987359999999</c:v>
                </c:pt>
                <c:pt idx="260">
                  <c:v>452.158199999999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04-4C09-8545-9D0A10383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Drone 023863 Maju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0.15(1)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 (1)'!$L$6:$L$56</c:f>
              <c:numCache>
                <c:formatCode>0.000</c:formatCode>
                <c:ptCount val="51"/>
                <c:pt idx="0">
                  <c:v>0</c:v>
                </c:pt>
                <c:pt idx="1">
                  <c:v>3.1687399998190813E-2</c:v>
                </c:pt>
                <c:pt idx="2">
                  <c:v>7.8484499998012325E-2</c:v>
                </c:pt>
                <c:pt idx="3">
                  <c:v>0.10967099999834318</c:v>
                </c:pt>
                <c:pt idx="4">
                  <c:v>0.14076049999857787</c:v>
                </c:pt>
                <c:pt idx="5">
                  <c:v>0.17141129999799887</c:v>
                </c:pt>
                <c:pt idx="6">
                  <c:v>0.20196809999833931</c:v>
                </c:pt>
                <c:pt idx="7">
                  <c:v>0.23368599999957951</c:v>
                </c:pt>
                <c:pt idx="8">
                  <c:v>0.2808374999985972</c:v>
                </c:pt>
                <c:pt idx="9">
                  <c:v>0.31165630000032252</c:v>
                </c:pt>
                <c:pt idx="10">
                  <c:v>0.3430644999971264</c:v>
                </c:pt>
                <c:pt idx="11">
                  <c:v>0.37413369999921997</c:v>
                </c:pt>
                <c:pt idx="12">
                  <c:v>0.40503439999883994</c:v>
                </c:pt>
                <c:pt idx="13">
                  <c:v>0.42094539999743574</c:v>
                </c:pt>
                <c:pt idx="14">
                  <c:v>0.45275380000020959</c:v>
                </c:pt>
                <c:pt idx="15">
                  <c:v>0.49876949999816134</c:v>
                </c:pt>
                <c:pt idx="16">
                  <c:v>0.529814699999406</c:v>
                </c:pt>
                <c:pt idx="17">
                  <c:v>0.56174769999779528</c:v>
                </c:pt>
                <c:pt idx="18">
                  <c:v>0.59175029999823892</c:v>
                </c:pt>
                <c:pt idx="19">
                  <c:v>0.62263949999760371</c:v>
                </c:pt>
                <c:pt idx="20">
                  <c:v>0.65390479999769013</c:v>
                </c:pt>
                <c:pt idx="21">
                  <c:v>0.70007099999929778</c:v>
                </c:pt>
                <c:pt idx="22">
                  <c:v>0.73058979999768781</c:v>
                </c:pt>
                <c:pt idx="23">
                  <c:v>0.76119219999964116</c:v>
                </c:pt>
                <c:pt idx="24">
                  <c:v>0.79207200000018929</c:v>
                </c:pt>
                <c:pt idx="25">
                  <c:v>0.82412370000020019</c:v>
                </c:pt>
                <c:pt idx="26">
                  <c:v>0.85616309999750229</c:v>
                </c:pt>
                <c:pt idx="27">
                  <c:v>0.90215439999883529</c:v>
                </c:pt>
                <c:pt idx="28">
                  <c:v>0.93325369999729446</c:v>
                </c:pt>
                <c:pt idx="29">
                  <c:v>0.96423779999895487</c:v>
                </c:pt>
                <c:pt idx="30">
                  <c:v>0.97972499999741558</c:v>
                </c:pt>
                <c:pt idx="31">
                  <c:v>1.0113638999973773</c:v>
                </c:pt>
                <c:pt idx="32">
                  <c:v>1.0427731999989192</c:v>
                </c:pt>
                <c:pt idx="33">
                  <c:v>1.073854799997207</c:v>
                </c:pt>
                <c:pt idx="34">
                  <c:v>1.1200451999975485</c:v>
                </c:pt>
                <c:pt idx="35">
                  <c:v>1.1506284999995842</c:v>
                </c:pt>
                <c:pt idx="36">
                  <c:v>1.1816056999996363</c:v>
                </c:pt>
                <c:pt idx="37">
                  <c:v>1.2123542999979691</c:v>
                </c:pt>
                <c:pt idx="38">
                  <c:v>1.2585268999973778</c:v>
                </c:pt>
                <c:pt idx="39">
                  <c:v>1.2738223999986076</c:v>
                </c:pt>
                <c:pt idx="40">
                  <c:v>1.305927099998371</c:v>
                </c:pt>
                <c:pt idx="41">
                  <c:v>1.3528532999989693</c:v>
                </c:pt>
                <c:pt idx="42">
                  <c:v>1.3844583999998576</c:v>
                </c:pt>
                <c:pt idx="43">
                  <c:v>1.4161291999989771</c:v>
                </c:pt>
                <c:pt idx="44">
                  <c:v>1.4466303999979573</c:v>
                </c:pt>
                <c:pt idx="45">
                  <c:v>1.4631344999979774</c:v>
                </c:pt>
                <c:pt idx="46">
                  <c:v>1.4936578999986523</c:v>
                </c:pt>
                <c:pt idx="47">
                  <c:v>1.5401166999981797</c:v>
                </c:pt>
                <c:pt idx="48">
                  <c:v>1.5719379000001936</c:v>
                </c:pt>
                <c:pt idx="49">
                  <c:v>1.6027385999987018</c:v>
                </c:pt>
                <c:pt idx="50">
                  <c:v>1.6331592999995337</c:v>
                </c:pt>
              </c:numCache>
            </c:numRef>
          </c:xVal>
          <c:yVal>
            <c:numRef>
              <c:f>'0.15 (1)'!$P$6:$P$56</c:f>
              <c:numCache>
                <c:formatCode>0.000</c:formatCode>
                <c:ptCount val="51"/>
                <c:pt idx="0">
                  <c:v>0</c:v>
                </c:pt>
                <c:pt idx="1">
                  <c:v>0.28116000000009933</c:v>
                </c:pt>
                <c:pt idx="2">
                  <c:v>0.78644000000000602</c:v>
                </c:pt>
                <c:pt idx="3">
                  <c:v>1.6712400000000045</c:v>
                </c:pt>
                <c:pt idx="4">
                  <c:v>2.5403200000000012</c:v>
                </c:pt>
                <c:pt idx="5">
                  <c:v>3.4094000000000051</c:v>
                </c:pt>
                <c:pt idx="6">
                  <c:v>4.2732400000001007</c:v>
                </c:pt>
                <c:pt idx="7">
                  <c:v>5.1475600000001052</c:v>
                </c:pt>
                <c:pt idx="8">
                  <c:v>6.0323600000001036</c:v>
                </c:pt>
                <c:pt idx="9">
                  <c:v>6.7180400000001015</c:v>
                </c:pt>
                <c:pt idx="10">
                  <c:v>7.5893599999999992</c:v>
                </c:pt>
                <c:pt idx="11">
                  <c:v>8.4816400000001053</c:v>
                </c:pt>
                <c:pt idx="12">
                  <c:v>9.384400000000106</c:v>
                </c:pt>
                <c:pt idx="13">
                  <c:v>10.698120000000102</c:v>
                </c:pt>
                <c:pt idx="14">
                  <c:v>12.0223200000001</c:v>
                </c:pt>
                <c:pt idx="15">
                  <c:v>13.357000000000106</c:v>
                </c:pt>
                <c:pt idx="16">
                  <c:v>14.702160000000106</c:v>
                </c:pt>
                <c:pt idx="17">
                  <c:v>16.0630400000001</c:v>
                </c:pt>
                <c:pt idx="18">
                  <c:v>17.429160000000103</c:v>
                </c:pt>
                <c:pt idx="19">
                  <c:v>19.190520000000106</c:v>
                </c:pt>
                <c:pt idx="20">
                  <c:v>21.341880000000103</c:v>
                </c:pt>
                <c:pt idx="21">
                  <c:v>23.508960000000002</c:v>
                </c:pt>
                <c:pt idx="22">
                  <c:v>25.686520000000108</c:v>
                </c:pt>
                <c:pt idx="23">
                  <c:v>27.879799999999996</c:v>
                </c:pt>
                <c:pt idx="24">
                  <c:v>30.083559999999999</c:v>
                </c:pt>
                <c:pt idx="25">
                  <c:v>31.902560000000101</c:v>
                </c:pt>
                <c:pt idx="26">
                  <c:v>34.506800000000005</c:v>
                </c:pt>
                <c:pt idx="27">
                  <c:v>37.116279999999996</c:v>
                </c:pt>
                <c:pt idx="28">
                  <c:v>39.341000000000101</c:v>
                </c:pt>
                <c:pt idx="29">
                  <c:v>41.570960000000007</c:v>
                </c:pt>
                <c:pt idx="30">
                  <c:v>43.800920000000097</c:v>
                </c:pt>
                <c:pt idx="31">
                  <c:v>46.354560000000099</c:v>
                </c:pt>
                <c:pt idx="32">
                  <c:v>49.173640000000098</c:v>
                </c:pt>
                <c:pt idx="33">
                  <c:v>52.347240000000106</c:v>
                </c:pt>
                <c:pt idx="34">
                  <c:v>55.505119999999998</c:v>
                </c:pt>
                <c:pt idx="35">
                  <c:v>58.512840000000104</c:v>
                </c:pt>
                <c:pt idx="36">
                  <c:v>61.515320000000109</c:v>
                </c:pt>
                <c:pt idx="37">
                  <c:v>64.913040000000109</c:v>
                </c:pt>
                <c:pt idx="38">
                  <c:v>68.316000000000116</c:v>
                </c:pt>
                <c:pt idx="39">
                  <c:v>71.718960000000095</c:v>
                </c:pt>
                <c:pt idx="40">
                  <c:v>75.132400000000104</c:v>
                </c:pt>
                <c:pt idx="41">
                  <c:v>78.551080000000098</c:v>
                </c:pt>
                <c:pt idx="42">
                  <c:v>82.365000000000094</c:v>
                </c:pt>
                <c:pt idx="43">
                  <c:v>86.584640000000093</c:v>
                </c:pt>
                <c:pt idx="44">
                  <c:v>90.346160000000111</c:v>
                </c:pt>
                <c:pt idx="45">
                  <c:v>93.387559999999098</c:v>
                </c:pt>
                <c:pt idx="46">
                  <c:v>96.428960000000103</c:v>
                </c:pt>
                <c:pt idx="47">
                  <c:v>100.01856000000012</c:v>
                </c:pt>
                <c:pt idx="48">
                  <c:v>104.0495600000001</c:v>
                </c:pt>
                <c:pt idx="49">
                  <c:v>107.89604000000011</c:v>
                </c:pt>
                <c:pt idx="50">
                  <c:v>111.7279200000001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5A-4FF2-87B8-364F97BDF127}"/>
            </c:ext>
          </c:extLst>
        </c:ser>
        <c:ser>
          <c:idx val="1"/>
          <c:order val="1"/>
          <c:tx>
            <c:v>0.15(2)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 (2)'!$L$6:$L$71</c:f>
              <c:numCache>
                <c:formatCode>0.000</c:formatCode>
                <c:ptCount val="66"/>
                <c:pt idx="0">
                  <c:v>0</c:v>
                </c:pt>
                <c:pt idx="1">
                  <c:v>3.1234099998982856E-2</c:v>
                </c:pt>
                <c:pt idx="2">
                  <c:v>6.2401499999396037E-2</c:v>
                </c:pt>
                <c:pt idx="3">
                  <c:v>0.10865909999847645</c:v>
                </c:pt>
                <c:pt idx="4">
                  <c:v>0.13919529999839142</c:v>
                </c:pt>
                <c:pt idx="5">
                  <c:v>0.17100859999845852</c:v>
                </c:pt>
                <c:pt idx="6">
                  <c:v>0.20162019999770564</c:v>
                </c:pt>
                <c:pt idx="7">
                  <c:v>0.23281270000006771</c:v>
                </c:pt>
                <c:pt idx="8">
                  <c:v>0.27951989999928628</c:v>
                </c:pt>
                <c:pt idx="9">
                  <c:v>0.31134709999969346</c:v>
                </c:pt>
                <c:pt idx="10">
                  <c:v>0.3268078000000969</c:v>
                </c:pt>
                <c:pt idx="11">
                  <c:v>0.35812879999866709</c:v>
                </c:pt>
                <c:pt idx="12">
                  <c:v>0.38944590000028256</c:v>
                </c:pt>
                <c:pt idx="13">
                  <c:v>0.42016869999861228</c:v>
                </c:pt>
                <c:pt idx="14">
                  <c:v>0.45117719999689143</c:v>
                </c:pt>
                <c:pt idx="15">
                  <c:v>0.49682190000021365</c:v>
                </c:pt>
                <c:pt idx="16">
                  <c:v>0.52765619999991031</c:v>
                </c:pt>
                <c:pt idx="17">
                  <c:v>0.55901009999797679</c:v>
                </c:pt>
                <c:pt idx="18">
                  <c:v>0.59005009999964386</c:v>
                </c:pt>
                <c:pt idx="19">
                  <c:v>0.62067000000024564</c:v>
                </c:pt>
                <c:pt idx="20">
                  <c:v>0.65090789999885601</c:v>
                </c:pt>
                <c:pt idx="21">
                  <c:v>0.69817189999957918</c:v>
                </c:pt>
                <c:pt idx="22">
                  <c:v>0.72934029999669292</c:v>
                </c:pt>
                <c:pt idx="23">
                  <c:v>0.76027439999961643</c:v>
                </c:pt>
                <c:pt idx="24">
                  <c:v>0.79123129999788944</c:v>
                </c:pt>
                <c:pt idx="25">
                  <c:v>0.82315839999864693</c:v>
                </c:pt>
                <c:pt idx="26">
                  <c:v>0.83911619999707909</c:v>
                </c:pt>
                <c:pt idx="27">
                  <c:v>0.88619469999684952</c:v>
                </c:pt>
                <c:pt idx="28">
                  <c:v>0.91804819999742904</c:v>
                </c:pt>
                <c:pt idx="29">
                  <c:v>0.94924769999852288</c:v>
                </c:pt>
                <c:pt idx="30">
                  <c:v>0.98058429999946384</c:v>
                </c:pt>
                <c:pt idx="31">
                  <c:v>1.011924700000236</c:v>
                </c:pt>
                <c:pt idx="32">
                  <c:v>1.0425071999998181</c:v>
                </c:pt>
                <c:pt idx="33">
                  <c:v>1.0733380999990914</c:v>
                </c:pt>
                <c:pt idx="34">
                  <c:v>1.1188339000000269</c:v>
                </c:pt>
                <c:pt idx="35">
                  <c:v>1.1505675999978848</c:v>
                </c:pt>
                <c:pt idx="36">
                  <c:v>1.1810420999972848</c:v>
                </c:pt>
                <c:pt idx="37">
                  <c:v>1.2120475999981863</c:v>
                </c:pt>
                <c:pt idx="38">
                  <c:v>1.2433141999972577</c:v>
                </c:pt>
                <c:pt idx="39">
                  <c:v>1.2910647999997309</c:v>
                </c:pt>
                <c:pt idx="40">
                  <c:v>1.3060252999966906</c:v>
                </c:pt>
                <c:pt idx="41">
                  <c:v>1.3369705999975849</c:v>
                </c:pt>
                <c:pt idx="42">
                  <c:v>1.3687173999969673</c:v>
                </c:pt>
                <c:pt idx="43">
                  <c:v>1.4006854999970528</c:v>
                </c:pt>
                <c:pt idx="44">
                  <c:v>1.4318942999998399</c:v>
                </c:pt>
                <c:pt idx="45">
                  <c:v>1.4630328999992344</c:v>
                </c:pt>
                <c:pt idx="46">
                  <c:v>1.4941294999989623</c:v>
                </c:pt>
                <c:pt idx="47">
                  <c:v>1.5263149999991583</c:v>
                </c:pt>
                <c:pt idx="48">
                  <c:v>1.5731390999972064</c:v>
                </c:pt>
                <c:pt idx="49">
                  <c:v>1.6037153999968723</c:v>
                </c:pt>
                <c:pt idx="50">
                  <c:v>1.6353105999987747</c:v>
                </c:pt>
                <c:pt idx="51">
                  <c:v>1.6677108999974735</c:v>
                </c:pt>
                <c:pt idx="52">
                  <c:v>1.7459815999973216</c:v>
                </c:pt>
                <c:pt idx="53">
                  <c:v>1.7618688000002294</c:v>
                </c:pt>
                <c:pt idx="54">
                  <c:v>1.7771995000002789</c:v>
                </c:pt>
                <c:pt idx="55">
                  <c:v>1.7923311999984435</c:v>
                </c:pt>
                <c:pt idx="56">
                  <c:v>1.8246949999993376</c:v>
                </c:pt>
                <c:pt idx="57">
                  <c:v>1.85618219999742</c:v>
                </c:pt>
                <c:pt idx="58">
                  <c:v>1.8871798999971361</c:v>
                </c:pt>
                <c:pt idx="59">
                  <c:v>1.934512599997106</c:v>
                </c:pt>
                <c:pt idx="60">
                  <c:v>1.965759299997444</c:v>
                </c:pt>
                <c:pt idx="61">
                  <c:v>1.9974054999984219</c:v>
                </c:pt>
                <c:pt idx="62">
                  <c:v>2.0272585999991861</c:v>
                </c:pt>
                <c:pt idx="63">
                  <c:v>2.0579576999989513</c:v>
                </c:pt>
                <c:pt idx="64">
                  <c:v>2.0886030000001483</c:v>
                </c:pt>
                <c:pt idx="65">
                  <c:v>2.1196560999997018</c:v>
                </c:pt>
              </c:numCache>
            </c:numRef>
          </c:xVal>
          <c:yVal>
            <c:numRef>
              <c:f>'0.15 (2)'!$P$6:$P$71</c:f>
              <c:numCache>
                <c:formatCode>0.000</c:formatCode>
                <c:ptCount val="66"/>
                <c:pt idx="0">
                  <c:v>0</c:v>
                </c:pt>
                <c:pt idx="1">
                  <c:v>0.72235999999999834</c:v>
                </c:pt>
                <c:pt idx="2">
                  <c:v>1.4394799999999996</c:v>
                </c:pt>
                <c:pt idx="3">
                  <c:v>2.1461199999999998</c:v>
                </c:pt>
                <c:pt idx="4">
                  <c:v>2.85276</c:v>
                </c:pt>
                <c:pt idx="5">
                  <c:v>3.5698800000000013</c:v>
                </c:pt>
                <c:pt idx="6">
                  <c:v>5.1194000000000024</c:v>
                </c:pt>
                <c:pt idx="7">
                  <c:v>6.6793999999999976</c:v>
                </c:pt>
                <c:pt idx="8">
                  <c:v>8.2498799999999015</c:v>
                </c:pt>
                <c:pt idx="9">
                  <c:v>9.8308399999999985</c:v>
                </c:pt>
                <c:pt idx="10">
                  <c:v>11.422279999999997</c:v>
                </c:pt>
                <c:pt idx="11">
                  <c:v>13.018959999999897</c:v>
                </c:pt>
                <c:pt idx="12">
                  <c:v>14.626119999999997</c:v>
                </c:pt>
                <c:pt idx="13">
                  <c:v>17.055199999999903</c:v>
                </c:pt>
                <c:pt idx="14">
                  <c:v>19.489519999999903</c:v>
                </c:pt>
                <c:pt idx="15">
                  <c:v>21.923840000000002</c:v>
                </c:pt>
                <c:pt idx="16">
                  <c:v>24.34244</c:v>
                </c:pt>
                <c:pt idx="17">
                  <c:v>26.339600000000001</c:v>
                </c:pt>
                <c:pt idx="18">
                  <c:v>27.910079999999997</c:v>
                </c:pt>
                <c:pt idx="19">
                  <c:v>29.459599999999998</c:v>
                </c:pt>
                <c:pt idx="20">
                  <c:v>30.988159999999997</c:v>
                </c:pt>
                <c:pt idx="21">
                  <c:v>33.322919999999996</c:v>
                </c:pt>
                <c:pt idx="22">
                  <c:v>35.620999999999995</c:v>
                </c:pt>
                <c:pt idx="23">
                  <c:v>37.88763999999999</c:v>
                </c:pt>
                <c:pt idx="24">
                  <c:v>40.128079999999997</c:v>
                </c:pt>
                <c:pt idx="25">
                  <c:v>42.352800000000002</c:v>
                </c:pt>
                <c:pt idx="26">
                  <c:v>44.55655999999999</c:v>
                </c:pt>
                <c:pt idx="27">
                  <c:v>47.150319999999994</c:v>
                </c:pt>
                <c:pt idx="28">
                  <c:v>50.144559999999998</c:v>
                </c:pt>
                <c:pt idx="29">
                  <c:v>53.117840000000001</c:v>
                </c:pt>
                <c:pt idx="30">
                  <c:v>56.064920000000001</c:v>
                </c:pt>
                <c:pt idx="31">
                  <c:v>58.163879999999992</c:v>
                </c:pt>
                <c:pt idx="32">
                  <c:v>60.241879999999995</c:v>
                </c:pt>
                <c:pt idx="33">
                  <c:v>62.730840000000001</c:v>
                </c:pt>
                <c:pt idx="34">
                  <c:v>65.630759999999995</c:v>
                </c:pt>
                <c:pt idx="35">
                  <c:v>68.525440000000003</c:v>
                </c:pt>
                <c:pt idx="36">
                  <c:v>71.420119999999997</c:v>
                </c:pt>
                <c:pt idx="37">
                  <c:v>74.314799999999991</c:v>
                </c:pt>
                <c:pt idx="38">
                  <c:v>76.819479999999999</c:v>
                </c:pt>
                <c:pt idx="39">
                  <c:v>79.756079999999997</c:v>
                </c:pt>
                <c:pt idx="40">
                  <c:v>82.703159999999997</c:v>
                </c:pt>
                <c:pt idx="41">
                  <c:v>85.67119999999899</c:v>
                </c:pt>
                <c:pt idx="42">
                  <c:v>88.654960000000003</c:v>
                </c:pt>
                <c:pt idx="43">
                  <c:v>91.664919999999</c:v>
                </c:pt>
                <c:pt idx="44">
                  <c:v>95.538719999999003</c:v>
                </c:pt>
                <c:pt idx="45">
                  <c:v>99.44919999999901</c:v>
                </c:pt>
                <c:pt idx="46">
                  <c:v>102.563959999999</c:v>
                </c:pt>
                <c:pt idx="47">
                  <c:v>105.72587999999901</c:v>
                </c:pt>
                <c:pt idx="48">
                  <c:v>109.34067999999898</c:v>
                </c:pt>
                <c:pt idx="49">
                  <c:v>113.40311999999999</c:v>
                </c:pt>
                <c:pt idx="50">
                  <c:v>117.48652</c:v>
                </c:pt>
                <c:pt idx="51">
                  <c:v>121.60135999999999</c:v>
                </c:pt>
                <c:pt idx="52">
                  <c:v>125.32619999999999</c:v>
                </c:pt>
                <c:pt idx="53">
                  <c:v>129.48820000000001</c:v>
                </c:pt>
                <c:pt idx="54">
                  <c:v>133.65132</c:v>
                </c:pt>
                <c:pt idx="55">
                  <c:v>137.84063999999901</c:v>
                </c:pt>
                <c:pt idx="56">
                  <c:v>141.87567999999902</c:v>
                </c:pt>
                <c:pt idx="57">
                  <c:v>146.24951999999902</c:v>
                </c:pt>
                <c:pt idx="58">
                  <c:v>150.49235999999902</c:v>
                </c:pt>
                <c:pt idx="59">
                  <c:v>154.33471999999901</c:v>
                </c:pt>
                <c:pt idx="60">
                  <c:v>158.198039999999</c:v>
                </c:pt>
                <c:pt idx="61">
                  <c:v>162.08232000000001</c:v>
                </c:pt>
                <c:pt idx="62">
                  <c:v>166.81996000000001</c:v>
                </c:pt>
                <c:pt idx="63">
                  <c:v>171.15188000000001</c:v>
                </c:pt>
                <c:pt idx="64">
                  <c:v>175.07808</c:v>
                </c:pt>
                <c:pt idx="65">
                  <c:v>179.60732000000002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5A-4FF2-87B8-364F97BDF127}"/>
            </c:ext>
          </c:extLst>
        </c:ser>
        <c:ser>
          <c:idx val="2"/>
          <c:order val="2"/>
          <c:tx>
            <c:v>0.15(3)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'0.15 (3)'!$L$6:$L$69</c:f>
              <c:numCache>
                <c:formatCode>0.000</c:formatCode>
                <c:ptCount val="64"/>
                <c:pt idx="0">
                  <c:v>0</c:v>
                </c:pt>
                <c:pt idx="1">
                  <c:v>3.1527999999525491E-2</c:v>
                </c:pt>
                <c:pt idx="2">
                  <c:v>6.2032300000282703E-2</c:v>
                </c:pt>
                <c:pt idx="3">
                  <c:v>9.4038800001726486E-2</c:v>
                </c:pt>
                <c:pt idx="4">
                  <c:v>0.12478720000217436</c:v>
                </c:pt>
                <c:pt idx="5">
                  <c:v>0.17194920000110869</c:v>
                </c:pt>
                <c:pt idx="6">
                  <c:v>0.20295059999989462</c:v>
                </c:pt>
                <c:pt idx="7">
                  <c:v>0.21890540000094916</c:v>
                </c:pt>
                <c:pt idx="8">
                  <c:v>0.24927849999949103</c:v>
                </c:pt>
                <c:pt idx="9">
                  <c:v>0.28082429999994929</c:v>
                </c:pt>
                <c:pt idx="10">
                  <c:v>0.31209619999935967</c:v>
                </c:pt>
                <c:pt idx="11">
                  <c:v>0.34267100000215578</c:v>
                </c:pt>
                <c:pt idx="12">
                  <c:v>0.38978470000074594</c:v>
                </c:pt>
                <c:pt idx="13">
                  <c:v>0.42003420000037295</c:v>
                </c:pt>
                <c:pt idx="14">
                  <c:v>0.45087300000159303</c:v>
                </c:pt>
                <c:pt idx="15">
                  <c:v>0.48209630000201287</c:v>
                </c:pt>
                <c:pt idx="16">
                  <c:v>0.51313640000080341</c:v>
                </c:pt>
                <c:pt idx="17">
                  <c:v>0.54460639999888372</c:v>
                </c:pt>
                <c:pt idx="18">
                  <c:v>0.59084160000202246</c:v>
                </c:pt>
                <c:pt idx="19">
                  <c:v>0.62196880000192323</c:v>
                </c:pt>
                <c:pt idx="20">
                  <c:v>0.65226690000054077</c:v>
                </c:pt>
                <c:pt idx="21">
                  <c:v>0.68324410000059288</c:v>
                </c:pt>
                <c:pt idx="22">
                  <c:v>0.72953240000060759</c:v>
                </c:pt>
                <c:pt idx="23">
                  <c:v>0.76009970000086469</c:v>
                </c:pt>
                <c:pt idx="24">
                  <c:v>0.77611389999947278</c:v>
                </c:pt>
                <c:pt idx="25">
                  <c:v>0.80731170000217389</c:v>
                </c:pt>
                <c:pt idx="26">
                  <c:v>0.83874189999914961</c:v>
                </c:pt>
                <c:pt idx="27">
                  <c:v>0.869750900001236</c:v>
                </c:pt>
                <c:pt idx="28">
                  <c:v>0.90143360000001849</c:v>
                </c:pt>
                <c:pt idx="29">
                  <c:v>0.9328233000014734</c:v>
                </c:pt>
                <c:pt idx="30">
                  <c:v>0.96348360000047251</c:v>
                </c:pt>
                <c:pt idx="31">
                  <c:v>1.0104743000010785</c:v>
                </c:pt>
                <c:pt idx="32">
                  <c:v>1.0418086999998195</c:v>
                </c:pt>
                <c:pt idx="33">
                  <c:v>1.0724307000018598</c:v>
                </c:pt>
                <c:pt idx="34">
                  <c:v>1.1029326999996556</c:v>
                </c:pt>
                <c:pt idx="35">
                  <c:v>1.1500591000003624</c:v>
                </c:pt>
                <c:pt idx="36">
                  <c:v>1.1802796000010858</c:v>
                </c:pt>
                <c:pt idx="37">
                  <c:v>1.2117284000014479</c:v>
                </c:pt>
                <c:pt idx="38">
                  <c:v>1.2428317000012612</c:v>
                </c:pt>
                <c:pt idx="39">
                  <c:v>1.2736411000005319</c:v>
                </c:pt>
                <c:pt idx="40">
                  <c:v>1.3046327000010933</c:v>
                </c:pt>
                <c:pt idx="41">
                  <c:v>1.3207070999997086</c:v>
                </c:pt>
                <c:pt idx="42">
                  <c:v>1.3522647999998298</c:v>
                </c:pt>
                <c:pt idx="43">
                  <c:v>1.3985071000024618</c:v>
                </c:pt>
                <c:pt idx="44">
                  <c:v>1.4298282000017934</c:v>
                </c:pt>
                <c:pt idx="45">
                  <c:v>1.4767007000009471</c:v>
                </c:pt>
                <c:pt idx="46">
                  <c:v>1.4920386000012513</c:v>
                </c:pt>
                <c:pt idx="47">
                  <c:v>1.5230747999994492</c:v>
                </c:pt>
                <c:pt idx="48">
                  <c:v>1.5539298000003328</c:v>
                </c:pt>
                <c:pt idx="49">
                  <c:v>1.6006102999999712</c:v>
                </c:pt>
                <c:pt idx="50">
                  <c:v>1.6318384000005608</c:v>
                </c:pt>
                <c:pt idx="51">
                  <c:v>1.6632908999999927</c:v>
                </c:pt>
                <c:pt idx="52">
                  <c:v>1.6936860999994678</c:v>
                </c:pt>
                <c:pt idx="53">
                  <c:v>1.7254511999999522</c:v>
                </c:pt>
                <c:pt idx="54">
                  <c:v>1.7559824000018125</c:v>
                </c:pt>
                <c:pt idx="55">
                  <c:v>1.7868573000014294</c:v>
                </c:pt>
                <c:pt idx="56">
                  <c:v>1.8328137999997125</c:v>
                </c:pt>
                <c:pt idx="57">
                  <c:v>1.8487744000012754</c:v>
                </c:pt>
                <c:pt idx="58">
                  <c:v>1.8805753000015102</c:v>
                </c:pt>
                <c:pt idx="59">
                  <c:v>1.9121073000023898</c:v>
                </c:pt>
                <c:pt idx="60">
                  <c:v>1.9436893999991298</c:v>
                </c:pt>
                <c:pt idx="61">
                  <c:v>1.9904325999996217</c:v>
                </c:pt>
              </c:numCache>
            </c:numRef>
          </c:xVal>
          <c:yVal>
            <c:numRef>
              <c:f>'0.15 (3)'!$P$6:$P$69</c:f>
              <c:numCache>
                <c:formatCode>0.000</c:formatCode>
                <c:ptCount val="64"/>
                <c:pt idx="0">
                  <c:v>0</c:v>
                </c:pt>
                <c:pt idx="1">
                  <c:v>0.69091999999999842</c:v>
                </c:pt>
                <c:pt idx="2">
                  <c:v>1.360880000000094</c:v>
                </c:pt>
                <c:pt idx="3">
                  <c:v>2.0203599999999966</c:v>
                </c:pt>
                <c:pt idx="4">
                  <c:v>2.6693599999999975</c:v>
                </c:pt>
                <c:pt idx="5">
                  <c:v>3.3078800000000967</c:v>
                </c:pt>
                <c:pt idx="6">
                  <c:v>3.9411599999999964</c:v>
                </c:pt>
                <c:pt idx="7">
                  <c:v>4.558720000000001</c:v>
                </c:pt>
                <c:pt idx="8">
                  <c:v>6.0034400000000971</c:v>
                </c:pt>
                <c:pt idx="9">
                  <c:v>7.4429200000001003</c:v>
                </c:pt>
                <c:pt idx="10">
                  <c:v>9.1327200000000985</c:v>
                </c:pt>
                <c:pt idx="11">
                  <c:v>10.997760000000099</c:v>
                </c:pt>
                <c:pt idx="12">
                  <c:v>12.882640000000094</c:v>
                </c:pt>
                <c:pt idx="13">
                  <c:v>14.757039999999996</c:v>
                </c:pt>
                <c:pt idx="14">
                  <c:v>16.626199999999997</c:v>
                </c:pt>
                <c:pt idx="15">
                  <c:v>18.490119999999997</c:v>
                </c:pt>
                <c:pt idx="16">
                  <c:v>20.348799999999997</c:v>
                </c:pt>
                <c:pt idx="17">
                  <c:v>23.051479999999998</c:v>
                </c:pt>
                <c:pt idx="18">
                  <c:v>25.738440000000097</c:v>
                </c:pt>
                <c:pt idx="19">
                  <c:v>28.425400000000096</c:v>
                </c:pt>
                <c:pt idx="20">
                  <c:v>30.942360000000093</c:v>
                </c:pt>
                <c:pt idx="21">
                  <c:v>33.475040000000092</c:v>
                </c:pt>
                <c:pt idx="22">
                  <c:v>36.023440000000093</c:v>
                </c:pt>
                <c:pt idx="23">
                  <c:v>38.337240000000094</c:v>
                </c:pt>
                <c:pt idx="24">
                  <c:v>40.7034400000001</c:v>
                </c:pt>
                <c:pt idx="25">
                  <c:v>43.095840000000095</c:v>
                </c:pt>
                <c:pt idx="26">
                  <c:v>45.503959999999992</c:v>
                </c:pt>
                <c:pt idx="27">
                  <c:v>47.922560000000004</c:v>
                </c:pt>
                <c:pt idx="28">
                  <c:v>50.783560000000094</c:v>
                </c:pt>
                <c:pt idx="29">
                  <c:v>54.086959999999991</c:v>
                </c:pt>
                <c:pt idx="30">
                  <c:v>57.406080000000003</c:v>
                </c:pt>
                <c:pt idx="31">
                  <c:v>60.730439999999092</c:v>
                </c:pt>
                <c:pt idx="32">
                  <c:v>64.075760000000102</c:v>
                </c:pt>
                <c:pt idx="33">
                  <c:v>67.468240000000094</c:v>
                </c:pt>
                <c:pt idx="34">
                  <c:v>70.881679999999093</c:v>
                </c:pt>
                <c:pt idx="35">
                  <c:v>74.071000000000097</c:v>
                </c:pt>
                <c:pt idx="36">
                  <c:v>77.116520000000094</c:v>
                </c:pt>
                <c:pt idx="37">
                  <c:v>81.0270000000001</c:v>
                </c:pt>
                <c:pt idx="38">
                  <c:v>84.979400000000098</c:v>
                </c:pt>
                <c:pt idx="39">
                  <c:v>88.953880000000098</c:v>
                </c:pt>
                <c:pt idx="40">
                  <c:v>92.800280000000086</c:v>
                </c:pt>
                <c:pt idx="41">
                  <c:v>97.209000000000103</c:v>
                </c:pt>
                <c:pt idx="42">
                  <c:v>100.87844000000011</c:v>
                </c:pt>
                <c:pt idx="43">
                  <c:v>104.60552000000008</c:v>
                </c:pt>
                <c:pt idx="44">
                  <c:v>108.3797600000001</c:v>
                </c:pt>
                <c:pt idx="45">
                  <c:v>112.77800000000009</c:v>
                </c:pt>
                <c:pt idx="46">
                  <c:v>117.4684800000001</c:v>
                </c:pt>
                <c:pt idx="47">
                  <c:v>121.93483999999908</c:v>
                </c:pt>
                <c:pt idx="48">
                  <c:v>126.69343999999909</c:v>
                </c:pt>
                <c:pt idx="49">
                  <c:v>130.40891999999911</c:v>
                </c:pt>
                <c:pt idx="50">
                  <c:v>134.75767999999908</c:v>
                </c:pt>
                <c:pt idx="51">
                  <c:v>139.14312000000012</c:v>
                </c:pt>
                <c:pt idx="52">
                  <c:v>143.54016000000007</c:v>
                </c:pt>
                <c:pt idx="53">
                  <c:v>147.93720000000008</c:v>
                </c:pt>
                <c:pt idx="54">
                  <c:v>151.9075600000001</c:v>
                </c:pt>
                <c:pt idx="55">
                  <c:v>156.29411999999911</c:v>
                </c:pt>
                <c:pt idx="56">
                  <c:v>160.6859199999991</c:v>
                </c:pt>
                <c:pt idx="57">
                  <c:v>165.07247999999908</c:v>
                </c:pt>
                <c:pt idx="58">
                  <c:v>169.41712000000012</c:v>
                </c:pt>
                <c:pt idx="59">
                  <c:v>173.74604000000011</c:v>
                </c:pt>
                <c:pt idx="60">
                  <c:v>178.88116000000008</c:v>
                </c:pt>
                <c:pt idx="61">
                  <c:v>183.17752000000007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5A-4FF2-87B8-364F97BDF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426623"/>
        <c:axId val="841411647"/>
      </c:scatterChart>
      <c:valAx>
        <c:axId val="84142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11647"/>
        <c:crosses val="autoZero"/>
        <c:crossBetween val="midCat"/>
      </c:valAx>
      <c:valAx>
        <c:axId val="8414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2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Drone 023863 Maju 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841426623"/>
        <c:axId val="84141164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'[1]Maju 0.2 (1)'!$L$6:$L$38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3.1256999998731771E-2</c:v>
                      </c:pt>
                      <c:pt idx="2">
                        <c:v>6.358639999962179E-2</c:v>
                      </c:pt>
                      <c:pt idx="3">
                        <c:v>9.4828799999959301E-2</c:v>
                      </c:pt>
                      <c:pt idx="4">
                        <c:v>0.14080349999858299</c:v>
                      </c:pt>
                      <c:pt idx="5">
                        <c:v>0.17228379999869503</c:v>
                      </c:pt>
                      <c:pt idx="6">
                        <c:v>0.20266509999783011</c:v>
                      </c:pt>
                      <c:pt idx="7">
                        <c:v>0.23383909999756725</c:v>
                      </c:pt>
                      <c:pt idx="8">
                        <c:v>0.26444249999985914</c:v>
                      </c:pt>
                      <c:pt idx="9">
                        <c:v>0.29657809999844176</c:v>
                      </c:pt>
                      <c:pt idx="10">
                        <c:v>0.34285280000040075</c:v>
                      </c:pt>
                      <c:pt idx="11">
                        <c:v>0.37394139999742038</c:v>
                      </c:pt>
                      <c:pt idx="12">
                        <c:v>0.40445279999767081</c:v>
                      </c:pt>
                      <c:pt idx="13">
                        <c:v>0.43529990000024554</c:v>
                      </c:pt>
                      <c:pt idx="14">
                        <c:v>0.48138699999981327</c:v>
                      </c:pt>
                      <c:pt idx="15">
                        <c:v>0.49683749999894644</c:v>
                      </c:pt>
                      <c:pt idx="16">
                        <c:v>0.52806669999699807</c:v>
                      </c:pt>
                      <c:pt idx="17">
                        <c:v>0.55968519999805721</c:v>
                      </c:pt>
                      <c:pt idx="18">
                        <c:v>0.59112239999740268</c:v>
                      </c:pt>
                      <c:pt idx="19">
                        <c:v>0.62196570000014617</c:v>
                      </c:pt>
                      <c:pt idx="20">
                        <c:v>0.65254319999803556</c:v>
                      </c:pt>
                      <c:pt idx="21">
                        <c:v>0.68312220000007073</c:v>
                      </c:pt>
                      <c:pt idx="22">
                        <c:v>0.7298914999992121</c:v>
                      </c:pt>
                      <c:pt idx="23">
                        <c:v>0.74494699999922886</c:v>
                      </c:pt>
                      <c:pt idx="24">
                        <c:v>0.7919478000003437</c:v>
                      </c:pt>
                      <c:pt idx="25">
                        <c:v>0.82321789999696193</c:v>
                      </c:pt>
                      <c:pt idx="26">
                        <c:v>0.85470129999885103</c:v>
                      </c:pt>
                      <c:pt idx="27">
                        <c:v>0.88561449999906472</c:v>
                      </c:pt>
                      <c:pt idx="28">
                        <c:v>0.93273839999892516</c:v>
                      </c:pt>
                      <c:pt idx="29">
                        <c:v>0.96404329999859328</c:v>
                      </c:pt>
                      <c:pt idx="30">
                        <c:v>0.99521989999993821</c:v>
                      </c:pt>
                      <c:pt idx="31">
                        <c:v>1.0113502999993216</c:v>
                      </c:pt>
                      <c:pt idx="32">
                        <c:v>1.0424643999976979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'[1]Maju 0.2 (1)'!$P$6:$P$38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6.4000000000000057E-2</c:v>
                      </c:pt>
                      <c:pt idx="2">
                        <c:v>0.33408000000000015</c:v>
                      </c:pt>
                      <c:pt idx="3">
                        <c:v>0.54128000000000043</c:v>
                      </c:pt>
                      <c:pt idx="4">
                        <c:v>0.80028000000000077</c:v>
                      </c:pt>
                      <c:pt idx="5">
                        <c:v>0.93351999999999435</c:v>
                      </c:pt>
                      <c:pt idx="6">
                        <c:v>1.7554400000000001</c:v>
                      </c:pt>
                      <c:pt idx="7">
                        <c:v>2.8195199999999971</c:v>
                      </c:pt>
                      <c:pt idx="8">
                        <c:v>4.1624399999999966</c:v>
                      </c:pt>
                      <c:pt idx="9">
                        <c:v>5.3533999999999011</c:v>
                      </c:pt>
                      <c:pt idx="10">
                        <c:v>7.0187999999998993</c:v>
                      </c:pt>
                      <c:pt idx="11">
                        <c:v>8.7150399999999948</c:v>
                      </c:pt>
                      <c:pt idx="12">
                        <c:v>10.556999999999995</c:v>
                      </c:pt>
                      <c:pt idx="13">
                        <c:v>12.120314285714194</c:v>
                      </c:pt>
                      <c:pt idx="14">
                        <c:v>13.940514285714201</c:v>
                      </c:pt>
                      <c:pt idx="15">
                        <c:v>15.9219542857142</c:v>
                      </c:pt>
                      <c:pt idx="16">
                        <c:v>17.819554285714197</c:v>
                      </c:pt>
                      <c:pt idx="17">
                        <c:v>20.134354285714195</c:v>
                      </c:pt>
                      <c:pt idx="18">
                        <c:v>22.636794285714195</c:v>
                      </c:pt>
                      <c:pt idx="19">
                        <c:v>25.039674285714199</c:v>
                      </c:pt>
                      <c:pt idx="20">
                        <c:v>27.299748571428495</c:v>
                      </c:pt>
                      <c:pt idx="21">
                        <c:v>29.897628571428498</c:v>
                      </c:pt>
                      <c:pt idx="22">
                        <c:v>32.017548571428499</c:v>
                      </c:pt>
                      <c:pt idx="23">
                        <c:v>34.575628571428503</c:v>
                      </c:pt>
                      <c:pt idx="24">
                        <c:v>36.971268571428503</c:v>
                      </c:pt>
                      <c:pt idx="25">
                        <c:v>39.6436285714286</c:v>
                      </c:pt>
                      <c:pt idx="26">
                        <c:v>42.610548571428502</c:v>
                      </c:pt>
                      <c:pt idx="27">
                        <c:v>45.516908571428495</c:v>
                      </c:pt>
                      <c:pt idx="28">
                        <c:v>48.701114285714205</c:v>
                      </c:pt>
                      <c:pt idx="29">
                        <c:v>51.908268571428501</c:v>
                      </c:pt>
                      <c:pt idx="30">
                        <c:v>55.057782857142804</c:v>
                      </c:pt>
                      <c:pt idx="31">
                        <c:v>58.414702857142792</c:v>
                      </c:pt>
                      <c:pt idx="32">
                        <c:v>61.596382857142792</c:v>
                      </c:pt>
                    </c:numCache>
                  </c:numRef>
                </c:yVal>
                <c:smooth val="1"/>
                <c:extLst>
                  <c:ext uri="{02D57815-91ED-43cb-92C2-25804820EDAC}">
                    <c15:filteredSeriesTitle>
                      <c15:tx>
                        <c:v>0.2(1)</c:v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0-76E1-46C8-A868-AE2893408F56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'[1]Maju 0.2 (2)'!$L$6:$L$37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</c:v>
                      </c:pt>
                      <c:pt idx="1">
                        <c:v>3.0721600000106264E-2</c:v>
                      </c:pt>
                      <c:pt idx="2">
                        <c:v>6.1662800002522999E-2</c:v>
                      </c:pt>
                      <c:pt idx="3">
                        <c:v>0.10841670000081649</c:v>
                      </c:pt>
                      <c:pt idx="4">
                        <c:v>0.13926030000220635</c:v>
                      </c:pt>
                      <c:pt idx="5">
                        <c:v>0.17024769999989076</c:v>
                      </c:pt>
                      <c:pt idx="6">
                        <c:v>0.20149540000056732</c:v>
                      </c:pt>
                      <c:pt idx="7">
                        <c:v>0.23279750000074273</c:v>
                      </c:pt>
                      <c:pt idx="8">
                        <c:v>0.27947700000004261</c:v>
                      </c:pt>
                      <c:pt idx="9">
                        <c:v>0.31084990000090329</c:v>
                      </c:pt>
                      <c:pt idx="10">
                        <c:v>0.32622850000188919</c:v>
                      </c:pt>
                      <c:pt idx="11">
                        <c:v>0.35789680000016233</c:v>
                      </c:pt>
                      <c:pt idx="12">
                        <c:v>0.38902330000200891</c:v>
                      </c:pt>
                      <c:pt idx="13">
                        <c:v>0.42047770000135642</c:v>
                      </c:pt>
                      <c:pt idx="14">
                        <c:v>0.46763980000105221</c:v>
                      </c:pt>
                      <c:pt idx="15">
                        <c:v>0.49823050000122748</c:v>
                      </c:pt>
                      <c:pt idx="16">
                        <c:v>0.52863520000028075</c:v>
                      </c:pt>
                      <c:pt idx="17">
                        <c:v>0.55928770000173245</c:v>
                      </c:pt>
                      <c:pt idx="18">
                        <c:v>0.58967140000095242</c:v>
                      </c:pt>
                      <c:pt idx="19">
                        <c:v>0.62049120000301627</c:v>
                      </c:pt>
                      <c:pt idx="20">
                        <c:v>0.65120810000007623</c:v>
                      </c:pt>
                      <c:pt idx="21">
                        <c:v>0.68212620000122115</c:v>
                      </c:pt>
                      <c:pt idx="22">
                        <c:v>0.72820310000315658</c:v>
                      </c:pt>
                      <c:pt idx="23">
                        <c:v>0.75949000000036904</c:v>
                      </c:pt>
                      <c:pt idx="24">
                        <c:v>0.79042690000278526</c:v>
                      </c:pt>
                      <c:pt idx="25">
                        <c:v>0.82150170000022626</c:v>
                      </c:pt>
                      <c:pt idx="26">
                        <c:v>0.85313280000264058</c:v>
                      </c:pt>
                      <c:pt idx="27">
                        <c:v>0.88381380000282661</c:v>
                      </c:pt>
                      <c:pt idx="28">
                        <c:v>0.91569180000078632</c:v>
                      </c:pt>
                      <c:pt idx="29">
                        <c:v>0.94644210000114981</c:v>
                      </c:pt>
                      <c:pt idx="30">
                        <c:v>0.97735100000136299</c:v>
                      </c:pt>
                      <c:pt idx="31">
                        <c:v>1.0082394000019121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'[1]Maju 0.2 (2)'!$P$6:$P$37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</c:v>
                      </c:pt>
                      <c:pt idx="1">
                        <c:v>0.17184571428570194</c:v>
                      </c:pt>
                      <c:pt idx="2">
                        <c:v>0.37320571428570304</c:v>
                      </c:pt>
                      <c:pt idx="3">
                        <c:v>0.64732571428569941</c:v>
                      </c:pt>
                      <c:pt idx="4">
                        <c:v>1.4430457142857023</c:v>
                      </c:pt>
                      <c:pt idx="5">
                        <c:v>2.0868057142857026</c:v>
                      </c:pt>
                      <c:pt idx="6">
                        <c:v>2.8813257142857012</c:v>
                      </c:pt>
                      <c:pt idx="7">
                        <c:v>4.3538457142857041</c:v>
                      </c:pt>
                      <c:pt idx="8">
                        <c:v>6.0710457142857024</c:v>
                      </c:pt>
                      <c:pt idx="9">
                        <c:v>7.6362857142857052</c:v>
                      </c:pt>
                      <c:pt idx="10">
                        <c:v>9.34572</c:v>
                      </c:pt>
                      <c:pt idx="11">
                        <c:v>11.39528</c:v>
                      </c:pt>
                      <c:pt idx="12">
                        <c:v>13.308600000000006</c:v>
                      </c:pt>
                      <c:pt idx="13">
                        <c:v>15.727800000000002</c:v>
                      </c:pt>
                      <c:pt idx="14">
                        <c:v>18.603400000000001</c:v>
                      </c:pt>
                      <c:pt idx="15">
                        <c:v>20.891000000000005</c:v>
                      </c:pt>
                      <c:pt idx="16">
                        <c:v>23.483640000000001</c:v>
                      </c:pt>
                      <c:pt idx="17">
                        <c:v>26.299405714285705</c:v>
                      </c:pt>
                      <c:pt idx="18">
                        <c:v>29.306125714285706</c:v>
                      </c:pt>
                      <c:pt idx="19">
                        <c:v>32.286445714285705</c:v>
                      </c:pt>
                      <c:pt idx="20">
                        <c:v>34.885445714285709</c:v>
                      </c:pt>
                      <c:pt idx="21">
                        <c:v>37.826165714285708</c:v>
                      </c:pt>
                      <c:pt idx="22">
                        <c:v>41.071925714285697</c:v>
                      </c:pt>
                      <c:pt idx="23">
                        <c:v>44.447885714285704</c:v>
                      </c:pt>
                      <c:pt idx="24">
                        <c:v>47.6146457142857</c:v>
                      </c:pt>
                      <c:pt idx="25">
                        <c:v>50.711759999999998</c:v>
                      </c:pt>
                      <c:pt idx="26">
                        <c:v>54.171554285714308</c:v>
                      </c:pt>
                      <c:pt idx="27">
                        <c:v>57.817794285714299</c:v>
                      </c:pt>
                      <c:pt idx="28">
                        <c:v>61.218354285714298</c:v>
                      </c:pt>
                      <c:pt idx="29">
                        <c:v>64.989354285714299</c:v>
                      </c:pt>
                      <c:pt idx="30">
                        <c:v>68.494114285713309</c:v>
                      </c:pt>
                      <c:pt idx="31">
                        <c:v>72.202234285713303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v>0.2(2)</c:v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1-76E1-46C8-A868-AE2893408F56}"/>
                  </c:ext>
                </c:extLst>
              </c15:ser>
            </c15:filteredScatterSeries>
          </c:ext>
        </c:extLst>
      </c:scatterChart>
      <c:valAx>
        <c:axId val="84142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11647"/>
        <c:crosses val="autoZero"/>
        <c:crossBetween val="midCat"/>
      </c:valAx>
      <c:valAx>
        <c:axId val="8414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2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baseline="0">
                <a:effectLst/>
              </a:rPr>
              <a:t>Drone 023863 </a:t>
            </a:r>
            <a:r>
              <a:rPr lang="en-ID"/>
              <a:t>Maju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0.05(1)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'0.05 (1)'!$L$6:$L$183</c:f>
              <c:numCache>
                <c:formatCode>0.000</c:formatCode>
                <c:ptCount val="178"/>
                <c:pt idx="0">
                  <c:v>0</c:v>
                </c:pt>
                <c:pt idx="1">
                  <c:v>4.6687199999723816E-2</c:v>
                </c:pt>
                <c:pt idx="2">
                  <c:v>7.7767899998434586E-2</c:v>
                </c:pt>
                <c:pt idx="3">
                  <c:v>0.10805619999882765</c:v>
                </c:pt>
                <c:pt idx="4">
                  <c:v>0.13865920000171172</c:v>
                </c:pt>
                <c:pt idx="5">
                  <c:v>0.18534440000075847</c:v>
                </c:pt>
                <c:pt idx="6">
                  <c:v>0.20073179999963031</c:v>
                </c:pt>
                <c:pt idx="7">
                  <c:v>0.24740110000129789</c:v>
                </c:pt>
                <c:pt idx="8">
                  <c:v>0.27795799999876181</c:v>
                </c:pt>
                <c:pt idx="9">
                  <c:v>0.29321669999990263</c:v>
                </c:pt>
                <c:pt idx="10">
                  <c:v>0.3238865999992413</c:v>
                </c:pt>
                <c:pt idx="11">
                  <c:v>0.35472410000147647</c:v>
                </c:pt>
                <c:pt idx="12">
                  <c:v>0.38599299999987124</c:v>
                </c:pt>
                <c:pt idx="13">
                  <c:v>0.43375039999955334</c:v>
                </c:pt>
                <c:pt idx="14">
                  <c:v>0.46485820000089006</c:v>
                </c:pt>
                <c:pt idx="15">
                  <c:v>0.49625649999870802</c:v>
                </c:pt>
                <c:pt idx="16">
                  <c:v>0.52832100000159699</c:v>
                </c:pt>
                <c:pt idx="17">
                  <c:v>0.55900839999958407</c:v>
                </c:pt>
                <c:pt idx="18">
                  <c:v>0.58984140000029583</c:v>
                </c:pt>
                <c:pt idx="19">
                  <c:v>0.62075570000160951</c:v>
                </c:pt>
                <c:pt idx="20">
                  <c:v>0.66796009999961825</c:v>
                </c:pt>
                <c:pt idx="21">
                  <c:v>0.69869370000014897</c:v>
                </c:pt>
                <c:pt idx="22">
                  <c:v>0.72968380000020261</c:v>
                </c:pt>
                <c:pt idx="23">
                  <c:v>0.74569790000168723</c:v>
                </c:pt>
                <c:pt idx="24">
                  <c:v>0.79295030000139377</c:v>
                </c:pt>
                <c:pt idx="25">
                  <c:v>0.82367660000090837</c:v>
                </c:pt>
                <c:pt idx="26">
                  <c:v>0.85488299999997253</c:v>
                </c:pt>
                <c:pt idx="27">
                  <c:v>0.88541959999929531</c:v>
                </c:pt>
                <c:pt idx="28">
                  <c:v>0.91623180000169668</c:v>
                </c:pt>
                <c:pt idx="29">
                  <c:v>0.94747840000127326</c:v>
                </c:pt>
                <c:pt idx="30">
                  <c:v>0.97904829999970389</c:v>
                </c:pt>
                <c:pt idx="31">
                  <c:v>1.0092408999989857</c:v>
                </c:pt>
                <c:pt idx="32">
                  <c:v>1.0394990999993752</c:v>
                </c:pt>
                <c:pt idx="33">
                  <c:v>1.0860415999995894</c:v>
                </c:pt>
                <c:pt idx="34">
                  <c:v>1.1180080999984057</c:v>
                </c:pt>
                <c:pt idx="35">
                  <c:v>1.1488471999982721</c:v>
                </c:pt>
                <c:pt idx="36">
                  <c:v>1.1807867999996233</c:v>
                </c:pt>
                <c:pt idx="37">
                  <c:v>1.2275364999986778</c:v>
                </c:pt>
                <c:pt idx="38">
                  <c:v>1.2598975000000792</c:v>
                </c:pt>
                <c:pt idx="39">
                  <c:v>1.2758103000014671</c:v>
                </c:pt>
                <c:pt idx="40">
                  <c:v>1.3070904000014707</c:v>
                </c:pt>
                <c:pt idx="41">
                  <c:v>1.3382405999982439</c:v>
                </c:pt>
                <c:pt idx="42">
                  <c:v>1.3695240000015474</c:v>
                </c:pt>
                <c:pt idx="43">
                  <c:v>1.4012724999993225</c:v>
                </c:pt>
                <c:pt idx="44">
                  <c:v>1.4484564000013052</c:v>
                </c:pt>
                <c:pt idx="45">
                  <c:v>1.4794595999992453</c:v>
                </c:pt>
                <c:pt idx="46">
                  <c:v>1.5111041999989538</c:v>
                </c:pt>
                <c:pt idx="47">
                  <c:v>1.5413625000001048</c:v>
                </c:pt>
                <c:pt idx="48">
                  <c:v>1.5723298999982944</c:v>
                </c:pt>
                <c:pt idx="49">
                  <c:v>1.6033195999989402</c:v>
                </c:pt>
                <c:pt idx="50">
                  <c:v>1.6502011999982642</c:v>
                </c:pt>
                <c:pt idx="51">
                  <c:v>1.6812089999984892</c:v>
                </c:pt>
                <c:pt idx="52">
                  <c:v>1.7123753000014403</c:v>
                </c:pt>
                <c:pt idx="53">
                  <c:v>1.7278576999997313</c:v>
                </c:pt>
                <c:pt idx="54">
                  <c:v>1.7585819000014453</c:v>
                </c:pt>
                <c:pt idx="55">
                  <c:v>1.7906885000011243</c:v>
                </c:pt>
                <c:pt idx="56">
                  <c:v>1.8217011000015191</c:v>
                </c:pt>
                <c:pt idx="57">
                  <c:v>1.8536912999988999</c:v>
                </c:pt>
                <c:pt idx="58">
                  <c:v>1.9009015999981784</c:v>
                </c:pt>
                <c:pt idx="59">
                  <c:v>1.9312854999989213</c:v>
                </c:pt>
                <c:pt idx="60">
                  <c:v>1.9625701000004483</c:v>
                </c:pt>
                <c:pt idx="61">
                  <c:v>1.9934677999990527</c:v>
                </c:pt>
                <c:pt idx="62">
                  <c:v>2.0244400999981735</c:v>
                </c:pt>
                <c:pt idx="63">
                  <c:v>2.0706724999981816</c:v>
                </c:pt>
                <c:pt idx="64">
                  <c:v>2.1016632999999274</c:v>
                </c:pt>
                <c:pt idx="65">
                  <c:v>2.1322271999997611</c:v>
                </c:pt>
                <c:pt idx="66">
                  <c:v>2.1636636000002909</c:v>
                </c:pt>
                <c:pt idx="67">
                  <c:v>2.1948693999984243</c:v>
                </c:pt>
                <c:pt idx="68">
                  <c:v>2.2115155999999843</c:v>
                </c:pt>
                <c:pt idx="69">
                  <c:v>2.2572537000014563</c:v>
                </c:pt>
                <c:pt idx="70">
                  <c:v>2.273024300000543</c:v>
                </c:pt>
                <c:pt idx="71">
                  <c:v>2.3196724000008544</c:v>
                </c:pt>
                <c:pt idx="72">
                  <c:v>2.3513782000009087</c:v>
                </c:pt>
                <c:pt idx="73">
                  <c:v>2.3830974000011338</c:v>
                </c:pt>
                <c:pt idx="74">
                  <c:v>2.4146742999982962</c:v>
                </c:pt>
                <c:pt idx="75">
                  <c:v>2.4455433000002813</c:v>
                </c:pt>
                <c:pt idx="76">
                  <c:v>2.4767805999981647</c:v>
                </c:pt>
                <c:pt idx="77">
                  <c:v>2.5234571000000869</c:v>
                </c:pt>
                <c:pt idx="78">
                  <c:v>2.554028800001106</c:v>
                </c:pt>
                <c:pt idx="79">
                  <c:v>2.5851867999990645</c:v>
                </c:pt>
                <c:pt idx="80">
                  <c:v>2.6162770000009914</c:v>
                </c:pt>
                <c:pt idx="81">
                  <c:v>2.6476473000002443</c:v>
                </c:pt>
                <c:pt idx="82">
                  <c:v>2.6784157000001869</c:v>
                </c:pt>
                <c:pt idx="83">
                  <c:v>2.7093583999994735</c:v>
                </c:pt>
                <c:pt idx="84">
                  <c:v>2.7567474999996193</c:v>
                </c:pt>
                <c:pt idx="85">
                  <c:v>2.7722481999990123</c:v>
                </c:pt>
                <c:pt idx="86">
                  <c:v>2.8033757000011974</c:v>
                </c:pt>
                <c:pt idx="87">
                  <c:v>2.8335552999997162</c:v>
                </c:pt>
                <c:pt idx="88">
                  <c:v>2.8643002999997407</c:v>
                </c:pt>
                <c:pt idx="89">
                  <c:v>2.8954854000003252</c:v>
                </c:pt>
                <c:pt idx="90">
                  <c:v>2.9421188000014808</c:v>
                </c:pt>
                <c:pt idx="91">
                  <c:v>2.973525299999892</c:v>
                </c:pt>
                <c:pt idx="92">
                  <c:v>3.0051706999984162</c:v>
                </c:pt>
                <c:pt idx="93">
                  <c:v>3.0359596999987843</c:v>
                </c:pt>
                <c:pt idx="94">
                  <c:v>3.0828283000009833</c:v>
                </c:pt>
                <c:pt idx="95">
                  <c:v>3.1129390999994939</c:v>
                </c:pt>
                <c:pt idx="96">
                  <c:v>3.1447727999984636</c:v>
                </c:pt>
                <c:pt idx="97">
                  <c:v>3.1753007000006619</c:v>
                </c:pt>
                <c:pt idx="98">
                  <c:v>3.2063465999999607</c:v>
                </c:pt>
                <c:pt idx="99">
                  <c:v>3.2380560999990848</c:v>
                </c:pt>
                <c:pt idx="100">
                  <c:v>3.2683851000001596</c:v>
                </c:pt>
                <c:pt idx="101">
                  <c:v>3.3153672000007646</c:v>
                </c:pt>
                <c:pt idx="102">
                  <c:v>3.3312996999993629</c:v>
                </c:pt>
                <c:pt idx="103">
                  <c:v>3.363542499999312</c:v>
                </c:pt>
                <c:pt idx="104">
                  <c:v>3.3948286000013468</c:v>
                </c:pt>
                <c:pt idx="105">
                  <c:v>3.4252197999994678</c:v>
                </c:pt>
                <c:pt idx="106">
                  <c:v>3.4572105000006559</c:v>
                </c:pt>
                <c:pt idx="107">
                  <c:v>3.4871759000016027</c:v>
                </c:pt>
                <c:pt idx="108">
                  <c:v>3.5179222000006121</c:v>
                </c:pt>
                <c:pt idx="109">
                  <c:v>3.564986699999281</c:v>
                </c:pt>
                <c:pt idx="110">
                  <c:v>3.5952910000014526</c:v>
                </c:pt>
                <c:pt idx="111">
                  <c:v>3.6265172999992501</c:v>
                </c:pt>
                <c:pt idx="112">
                  <c:v>3.6462457000016002</c:v>
                </c:pt>
                <c:pt idx="113">
                  <c:v>3.6883396000011999</c:v>
                </c:pt>
                <c:pt idx="114">
                  <c:v>3.7188849999984086</c:v>
                </c:pt>
                <c:pt idx="115">
                  <c:v>3.7654685999987123</c:v>
                </c:pt>
                <c:pt idx="116">
                  <c:v>3.7969325000012759</c:v>
                </c:pt>
                <c:pt idx="117">
                  <c:v>3.8281784999999218</c:v>
                </c:pt>
                <c:pt idx="118">
                  <c:v>3.844702900001721</c:v>
                </c:pt>
                <c:pt idx="119">
                  <c:v>3.8905775999992329</c:v>
                </c:pt>
                <c:pt idx="120">
                  <c:v>3.921812199998385</c:v>
                </c:pt>
                <c:pt idx="121">
                  <c:v>3.9674193999999261</c:v>
                </c:pt>
                <c:pt idx="122">
                  <c:v>3.9829123999988951</c:v>
                </c:pt>
                <c:pt idx="123">
                  <c:v>4.0149882000005164</c:v>
                </c:pt>
                <c:pt idx="124">
                  <c:v>4.0465724999994563</c:v>
                </c:pt>
                <c:pt idx="125">
                  <c:v>4.0936070999996446</c:v>
                </c:pt>
                <c:pt idx="126">
                  <c:v>4.1084977999998955</c:v>
                </c:pt>
                <c:pt idx="127">
                  <c:v>4.154650299999048</c:v>
                </c:pt>
                <c:pt idx="128">
                  <c:v>4.1852661000011722</c:v>
                </c:pt>
                <c:pt idx="129">
                  <c:v>4.2169333999991068</c:v>
                </c:pt>
                <c:pt idx="130">
                  <c:v>4.2479090000015276</c:v>
                </c:pt>
                <c:pt idx="131">
                  <c:v>4.2795853999996325</c:v>
                </c:pt>
                <c:pt idx="132">
                  <c:v>4.3106011999989278</c:v>
                </c:pt>
                <c:pt idx="133">
                  <c:v>4.341327199999796</c:v>
                </c:pt>
                <c:pt idx="134">
                  <c:v>4.3723871000001964</c:v>
                </c:pt>
                <c:pt idx="135">
                  <c:v>4.4037304999983462</c:v>
                </c:pt>
                <c:pt idx="136">
                  <c:v>4.4347321999994165</c:v>
                </c:pt>
                <c:pt idx="137">
                  <c:v>4.4662368999997852</c:v>
                </c:pt>
                <c:pt idx="138">
                  <c:v>4.4973602999998548</c:v>
                </c:pt>
                <c:pt idx="139">
                  <c:v>4.5284175000015239</c:v>
                </c:pt>
                <c:pt idx="140">
                  <c:v>4.5747379999993427</c:v>
                </c:pt>
                <c:pt idx="141">
                  <c:v>4.6061255999993591</c:v>
                </c:pt>
                <c:pt idx="142">
                  <c:v>4.6364869999997609</c:v>
                </c:pt>
                <c:pt idx="143">
                  <c:v>4.6674863000007463</c:v>
                </c:pt>
                <c:pt idx="144">
                  <c:v>4.6978488999993715</c:v>
                </c:pt>
                <c:pt idx="145">
                  <c:v>4.7294302000009338</c:v>
                </c:pt>
                <c:pt idx="146">
                  <c:v>4.7604367999992974</c:v>
                </c:pt>
                <c:pt idx="147">
                  <c:v>4.7913915999997698</c:v>
                </c:pt>
                <c:pt idx="148">
                  <c:v>4.8390393000008771</c:v>
                </c:pt>
                <c:pt idx="149">
                  <c:v>4.870778500000597</c:v>
                </c:pt>
                <c:pt idx="150">
                  <c:v>4.8867042999991099</c:v>
                </c:pt>
                <c:pt idx="151">
                  <c:v>4.9179316000008839</c:v>
                </c:pt>
                <c:pt idx="152">
                  <c:v>4.9492094000015641</c:v>
                </c:pt>
                <c:pt idx="153">
                  <c:v>4.9967281999997795</c:v>
                </c:pt>
                <c:pt idx="154">
                  <c:v>5.028106800000387</c:v>
                </c:pt>
                <c:pt idx="155">
                  <c:v>5.0582419999991544</c:v>
                </c:pt>
                <c:pt idx="156">
                  <c:v>5.0895335999994131</c:v>
                </c:pt>
                <c:pt idx="157">
                  <c:v>5.1204219999999623</c:v>
                </c:pt>
                <c:pt idx="158">
                  <c:v>5.1510173999995459</c:v>
                </c:pt>
                <c:pt idx="159">
                  <c:v>5.1814761999994516</c:v>
                </c:pt>
                <c:pt idx="160">
                  <c:v>5.2277780000003986</c:v>
                </c:pt>
                <c:pt idx="161">
                  <c:v>5.2593664999985776</c:v>
                </c:pt>
                <c:pt idx="162">
                  <c:v>5.2904692999982217</c:v>
                </c:pt>
                <c:pt idx="163">
                  <c:v>5.3215844000005745</c:v>
                </c:pt>
                <c:pt idx="164">
                  <c:v>5.3526655999994546</c:v>
                </c:pt>
                <c:pt idx="165">
                  <c:v>5.3990761999993993</c:v>
                </c:pt>
                <c:pt idx="166">
                  <c:v>5.4304665999989084</c:v>
                </c:pt>
                <c:pt idx="167">
                  <c:v>5.4462585000001127</c:v>
                </c:pt>
                <c:pt idx="168">
                  <c:v>5.4777472999994643</c:v>
                </c:pt>
                <c:pt idx="169">
                  <c:v>5.5083091999986209</c:v>
                </c:pt>
                <c:pt idx="170">
                  <c:v>5.5554999999985739</c:v>
                </c:pt>
                <c:pt idx="171">
                  <c:v>5.5714163000011467</c:v>
                </c:pt>
                <c:pt idx="172">
                  <c:v>5.618099399998755</c:v>
                </c:pt>
                <c:pt idx="173">
                  <c:v>5.6487802999981795</c:v>
                </c:pt>
                <c:pt idx="174">
                  <c:v>5.6790053000004264</c:v>
                </c:pt>
                <c:pt idx="175">
                  <c:v>5.7101068000010855</c:v>
                </c:pt>
                <c:pt idx="176">
                  <c:v>5.7407482999988133</c:v>
                </c:pt>
                <c:pt idx="177">
                  <c:v>5.7720197000016924</c:v>
                </c:pt>
              </c:numCache>
            </c:numRef>
          </c:xVal>
          <c:yVal>
            <c:numRef>
              <c:f>'0.05 (1)'!$P$6:$P$183</c:f>
              <c:numCache>
                <c:formatCode>0.000</c:formatCode>
                <c:ptCount val="178"/>
                <c:pt idx="0">
                  <c:v>0</c:v>
                </c:pt>
                <c:pt idx="1">
                  <c:v>8.384000000000924E-2</c:v>
                </c:pt>
                <c:pt idx="2">
                  <c:v>0.17292000000000485</c:v>
                </c:pt>
                <c:pt idx="3">
                  <c:v>0.6572400000000016</c:v>
                </c:pt>
                <c:pt idx="4">
                  <c:v>1.5263199999999983</c:v>
                </c:pt>
                <c:pt idx="5">
                  <c:v>2.3849200000000081</c:v>
                </c:pt>
                <c:pt idx="6">
                  <c:v>3.2330400000000026</c:v>
                </c:pt>
                <c:pt idx="7">
                  <c:v>4.0706800000000101</c:v>
                </c:pt>
                <c:pt idx="8">
                  <c:v>4.8926000000000016</c:v>
                </c:pt>
                <c:pt idx="9">
                  <c:v>5.7092800000000068</c:v>
                </c:pt>
                <c:pt idx="10">
                  <c:v>6.5207200000000114</c:v>
                </c:pt>
                <c:pt idx="11">
                  <c:v>7.3269200000000012</c:v>
                </c:pt>
                <c:pt idx="12">
                  <c:v>8.1278800000000047</c:v>
                </c:pt>
                <c:pt idx="13">
                  <c:v>8.9236000000000075</c:v>
                </c:pt>
                <c:pt idx="14">
                  <c:v>9.7140799999999103</c:v>
                </c:pt>
                <c:pt idx="15">
                  <c:v>10.75488</c:v>
                </c:pt>
                <c:pt idx="16">
                  <c:v>11.965680000000006</c:v>
                </c:pt>
                <c:pt idx="17">
                  <c:v>13.206800000000001</c:v>
                </c:pt>
                <c:pt idx="18">
                  <c:v>14.437440000000009</c:v>
                </c:pt>
                <c:pt idx="19">
                  <c:v>15.668080000000003</c:v>
                </c:pt>
                <c:pt idx="20">
                  <c:v>16.898720000000012</c:v>
                </c:pt>
                <c:pt idx="21">
                  <c:v>18.129360000000005</c:v>
                </c:pt>
                <c:pt idx="22">
                  <c:v>19.36</c:v>
                </c:pt>
                <c:pt idx="23">
                  <c:v>20.560320000000004</c:v>
                </c:pt>
                <c:pt idx="24">
                  <c:v>21.574919999999906</c:v>
                </c:pt>
                <c:pt idx="25">
                  <c:v>22.584279999999907</c:v>
                </c:pt>
                <c:pt idx="26">
                  <c:v>23.338080000000005</c:v>
                </c:pt>
                <c:pt idx="27">
                  <c:v>24.487120000000004</c:v>
                </c:pt>
                <c:pt idx="28">
                  <c:v>25.246160000000003</c:v>
                </c:pt>
                <c:pt idx="29">
                  <c:v>25.615200000000002</c:v>
                </c:pt>
                <c:pt idx="30">
                  <c:v>26.384720000000002</c:v>
                </c:pt>
                <c:pt idx="31">
                  <c:v>27.159480000000002</c:v>
                </c:pt>
                <c:pt idx="32">
                  <c:v>27.955200000000005</c:v>
                </c:pt>
                <c:pt idx="33">
                  <c:v>28.766639999999001</c:v>
                </c:pt>
                <c:pt idx="34">
                  <c:v>29.593800000000002</c:v>
                </c:pt>
                <c:pt idx="35">
                  <c:v>30.441919999999001</c:v>
                </c:pt>
                <c:pt idx="36">
                  <c:v>31.305759999998998</c:v>
                </c:pt>
                <c:pt idx="37">
                  <c:v>32.195799999999011</c:v>
                </c:pt>
                <c:pt idx="38">
                  <c:v>33.106799999998998</c:v>
                </c:pt>
                <c:pt idx="39">
                  <c:v>34.038759999999002</c:v>
                </c:pt>
                <c:pt idx="40">
                  <c:v>35.126119999999005</c:v>
                </c:pt>
                <c:pt idx="41">
                  <c:v>36.053959999999009</c:v>
                </c:pt>
                <c:pt idx="42">
                  <c:v>36.961960000000005</c:v>
                </c:pt>
                <c:pt idx="43">
                  <c:v>37.890920000000008</c:v>
                </c:pt>
                <c:pt idx="44">
                  <c:v>38.835599999999005</c:v>
                </c:pt>
                <c:pt idx="45">
                  <c:v>40.175520000000006</c:v>
                </c:pt>
                <c:pt idx="46">
                  <c:v>41.536399999999006</c:v>
                </c:pt>
                <c:pt idx="47">
                  <c:v>42.907759999999001</c:v>
                </c:pt>
                <c:pt idx="48">
                  <c:v>44.294839999998999</c:v>
                </c:pt>
                <c:pt idx="49">
                  <c:v>45.697639999998998</c:v>
                </c:pt>
                <c:pt idx="50">
                  <c:v>47.110919999998998</c:v>
                </c:pt>
                <c:pt idx="51">
                  <c:v>48.529439999998999</c:v>
                </c:pt>
                <c:pt idx="52">
                  <c:v>49.953199999999001</c:v>
                </c:pt>
                <c:pt idx="53">
                  <c:v>51.392679999999004</c:v>
                </c:pt>
                <c:pt idx="54">
                  <c:v>52.842639999998994</c:v>
                </c:pt>
                <c:pt idx="55">
                  <c:v>53.913080000000008</c:v>
                </c:pt>
                <c:pt idx="56">
                  <c:v>54.993999999999005</c:v>
                </c:pt>
                <c:pt idx="57">
                  <c:v>56.074919999999992</c:v>
                </c:pt>
                <c:pt idx="58">
                  <c:v>57.551080000000013</c:v>
                </c:pt>
                <c:pt idx="59">
                  <c:v>59.032479999999993</c:v>
                </c:pt>
                <c:pt idx="60">
                  <c:v>60.519120000000015</c:v>
                </c:pt>
                <c:pt idx="61">
                  <c:v>62.010999999999996</c:v>
                </c:pt>
                <c:pt idx="62">
                  <c:v>63.502880000000005</c:v>
                </c:pt>
                <c:pt idx="63">
                  <c:v>64.994760000000014</c:v>
                </c:pt>
                <c:pt idx="64">
                  <c:v>66.866160000000008</c:v>
                </c:pt>
                <c:pt idx="65">
                  <c:v>68.352800000000002</c:v>
                </c:pt>
                <c:pt idx="66">
                  <c:v>69.839439999999996</c:v>
                </c:pt>
                <c:pt idx="67">
                  <c:v>71.32607999999999</c:v>
                </c:pt>
                <c:pt idx="68">
                  <c:v>72.802240000000012</c:v>
                </c:pt>
                <c:pt idx="69">
                  <c:v>74.273159999998995</c:v>
                </c:pt>
                <c:pt idx="70">
                  <c:v>75.744079999999997</c:v>
                </c:pt>
                <c:pt idx="71">
                  <c:v>77.209759999998994</c:v>
                </c:pt>
                <c:pt idx="72">
                  <c:v>78.675440000000009</c:v>
                </c:pt>
                <c:pt idx="73">
                  <c:v>80.13064</c:v>
                </c:pt>
                <c:pt idx="74">
                  <c:v>81.974719999999991</c:v>
                </c:pt>
                <c:pt idx="75">
                  <c:v>83.81880000000001</c:v>
                </c:pt>
                <c:pt idx="76">
                  <c:v>86.170279999999991</c:v>
                </c:pt>
                <c:pt idx="77">
                  <c:v>88.126519999999999</c:v>
                </c:pt>
                <c:pt idx="78">
                  <c:v>90.058022857141992</c:v>
                </c:pt>
                <c:pt idx="79">
                  <c:v>91.984285714284994</c:v>
                </c:pt>
                <c:pt idx="80">
                  <c:v>93.914325714285013</c:v>
                </c:pt>
                <c:pt idx="81">
                  <c:v>96.100125714285014</c:v>
                </c:pt>
                <c:pt idx="82">
                  <c:v>98.280685714284999</c:v>
                </c:pt>
                <c:pt idx="83">
                  <c:v>100.06600571428501</c:v>
                </c:pt>
                <c:pt idx="84">
                  <c:v>101.840845714285</c:v>
                </c:pt>
                <c:pt idx="85">
                  <c:v>103.60520571428501</c:v>
                </c:pt>
                <c:pt idx="86">
                  <c:v>105.35908571428502</c:v>
                </c:pt>
                <c:pt idx="87">
                  <c:v>107.102485714285</c:v>
                </c:pt>
                <c:pt idx="88">
                  <c:v>109.21492571428502</c:v>
                </c:pt>
                <c:pt idx="89">
                  <c:v>110.93212571428501</c:v>
                </c:pt>
                <c:pt idx="90">
                  <c:v>112.63360571428501</c:v>
                </c:pt>
                <c:pt idx="91">
                  <c:v>114.319365714285</c:v>
                </c:pt>
                <c:pt idx="92">
                  <c:v>115.99464571428501</c:v>
                </c:pt>
                <c:pt idx="93">
                  <c:v>117.884228571428</c:v>
                </c:pt>
                <c:pt idx="94">
                  <c:v>119.91806857142799</c:v>
                </c:pt>
                <c:pt idx="95">
                  <c:v>121.56190857142801</c:v>
                </c:pt>
                <c:pt idx="96">
                  <c:v>123.19526857142802</c:v>
                </c:pt>
                <c:pt idx="97">
                  <c:v>124.818148571428</c:v>
                </c:pt>
                <c:pt idx="98">
                  <c:v>126.43054857142801</c:v>
                </c:pt>
                <c:pt idx="99">
                  <c:v>127.64358857142801</c:v>
                </c:pt>
                <c:pt idx="100">
                  <c:v>129.000885714285</c:v>
                </c:pt>
                <c:pt idx="101">
                  <c:v>130.054605714285</c:v>
                </c:pt>
                <c:pt idx="102">
                  <c:v>131.09260571428501</c:v>
                </c:pt>
                <c:pt idx="103">
                  <c:v>132.12390285714201</c:v>
                </c:pt>
                <c:pt idx="104">
                  <c:v>133.139479999999</c:v>
                </c:pt>
                <c:pt idx="105">
                  <c:v>134.50460000000001</c:v>
                </c:pt>
                <c:pt idx="106">
                  <c:v>135.99123999999901</c:v>
                </c:pt>
                <c:pt idx="107">
                  <c:v>137.456919999999</c:v>
                </c:pt>
                <c:pt idx="108">
                  <c:v>138.91735999999901</c:v>
                </c:pt>
                <c:pt idx="109">
                  <c:v>140.351599999999</c:v>
                </c:pt>
                <c:pt idx="110">
                  <c:v>141.77011999999999</c:v>
                </c:pt>
                <c:pt idx="111">
                  <c:v>143.17815999999999</c:v>
                </c:pt>
                <c:pt idx="112">
                  <c:v>144.57572000000002</c:v>
                </c:pt>
                <c:pt idx="113">
                  <c:v>145.57804000000002</c:v>
                </c:pt>
                <c:pt idx="114">
                  <c:v>146.95464000000001</c:v>
                </c:pt>
                <c:pt idx="115">
                  <c:v>148.32076000000001</c:v>
                </c:pt>
                <c:pt idx="116">
                  <c:v>149.6764</c:v>
                </c:pt>
                <c:pt idx="117">
                  <c:v>151.01107999999999</c:v>
                </c:pt>
                <c:pt idx="118">
                  <c:v>152.529697142857</c:v>
                </c:pt>
                <c:pt idx="119">
                  <c:v>154.257377142857</c:v>
                </c:pt>
                <c:pt idx="120">
                  <c:v>155.96409714285701</c:v>
                </c:pt>
                <c:pt idx="121">
                  <c:v>157.649857142857</c:v>
                </c:pt>
                <c:pt idx="122">
                  <c:v>159.31465714285702</c:v>
                </c:pt>
                <c:pt idx="123">
                  <c:v>160.958497142857</c:v>
                </c:pt>
                <c:pt idx="124">
                  <c:v>162.58661714285699</c:v>
                </c:pt>
                <c:pt idx="125">
                  <c:v>164.03379999999899</c:v>
                </c:pt>
                <c:pt idx="126">
                  <c:v>165.24571999999901</c:v>
                </c:pt>
                <c:pt idx="127">
                  <c:v>166.44192000000001</c:v>
                </c:pt>
                <c:pt idx="128">
                  <c:v>167.62763999999899</c:v>
                </c:pt>
                <c:pt idx="129">
                  <c:v>168.79764</c:v>
                </c:pt>
                <c:pt idx="130">
                  <c:v>169.97991999999999</c:v>
                </c:pt>
                <c:pt idx="131">
                  <c:v>171.14467999999999</c:v>
                </c:pt>
                <c:pt idx="132">
                  <c:v>172.29895999999999</c:v>
                </c:pt>
                <c:pt idx="133">
                  <c:v>173.41655999999901</c:v>
                </c:pt>
                <c:pt idx="134">
                  <c:v>174.528919999999</c:v>
                </c:pt>
                <c:pt idx="135">
                  <c:v>176.01032000000001</c:v>
                </c:pt>
                <c:pt idx="136">
                  <c:v>177.475999999999</c:v>
                </c:pt>
                <c:pt idx="137">
                  <c:v>178.92595999999901</c:v>
                </c:pt>
                <c:pt idx="138">
                  <c:v>180.36543999999998</c:v>
                </c:pt>
                <c:pt idx="139">
                  <c:v>181.82363999999899</c:v>
                </c:pt>
                <c:pt idx="140">
                  <c:v>183.27660000000003</c:v>
                </c:pt>
                <c:pt idx="141">
                  <c:v>184.72955999999999</c:v>
                </c:pt>
                <c:pt idx="142">
                  <c:v>186.18776000000003</c:v>
                </c:pt>
                <c:pt idx="143">
                  <c:v>187.22676000000001</c:v>
                </c:pt>
                <c:pt idx="144">
                  <c:v>187.88623999999999</c:v>
                </c:pt>
                <c:pt idx="145">
                  <c:v>188.54572000000002</c:v>
                </c:pt>
                <c:pt idx="146">
                  <c:v>189.21044000000001</c:v>
                </c:pt>
                <c:pt idx="147">
                  <c:v>189.87515999999999</c:v>
                </c:pt>
                <c:pt idx="148">
                  <c:v>190.82037714285701</c:v>
                </c:pt>
                <c:pt idx="149">
                  <c:v>191.859377142857</c:v>
                </c:pt>
                <c:pt idx="150">
                  <c:v>192.89837714285699</c:v>
                </c:pt>
                <c:pt idx="151">
                  <c:v>193.93213714285702</c:v>
                </c:pt>
                <c:pt idx="152">
                  <c:v>195.76461714285699</c:v>
                </c:pt>
                <c:pt idx="153">
                  <c:v>197.59185714285701</c:v>
                </c:pt>
                <c:pt idx="154">
                  <c:v>199.41385714285701</c:v>
                </c:pt>
                <c:pt idx="155">
                  <c:v>200.82309714285702</c:v>
                </c:pt>
                <c:pt idx="156">
                  <c:v>201.83065714285698</c:v>
                </c:pt>
                <c:pt idx="157">
                  <c:v>202.82773714285702</c:v>
                </c:pt>
                <c:pt idx="158">
                  <c:v>203.83529714285703</c:v>
                </c:pt>
                <c:pt idx="159">
                  <c:v>204.84285714285699</c:v>
                </c:pt>
                <c:pt idx="160">
                  <c:v>205.47089714285698</c:v>
                </c:pt>
                <c:pt idx="161">
                  <c:v>206.104177142857</c:v>
                </c:pt>
                <c:pt idx="162">
                  <c:v>207.177617142857</c:v>
                </c:pt>
                <c:pt idx="163">
                  <c:v>208.42151428571401</c:v>
                </c:pt>
                <c:pt idx="164">
                  <c:v>209.48671428571402</c:v>
                </c:pt>
                <c:pt idx="165">
                  <c:v>210.546674285714</c:v>
                </c:pt>
                <c:pt idx="166">
                  <c:v>211.60139428571398</c:v>
                </c:pt>
                <c:pt idx="167">
                  <c:v>212.87565714285699</c:v>
                </c:pt>
                <c:pt idx="168">
                  <c:v>214.29941714285701</c:v>
                </c:pt>
                <c:pt idx="169">
                  <c:v>215.712697142857</c:v>
                </c:pt>
                <c:pt idx="170">
                  <c:v>217.12073714285702</c:v>
                </c:pt>
                <c:pt idx="171">
                  <c:v>218.51829714285702</c:v>
                </c:pt>
                <c:pt idx="172">
                  <c:v>220.34553714285698</c:v>
                </c:pt>
                <c:pt idx="173">
                  <c:v>221.88703999999899</c:v>
                </c:pt>
                <c:pt idx="174">
                  <c:v>223.31903999999901</c:v>
                </c:pt>
                <c:pt idx="175">
                  <c:v>224.75103999999999</c:v>
                </c:pt>
                <c:pt idx="176">
                  <c:v>226.18303999999898</c:v>
                </c:pt>
                <c:pt idx="177">
                  <c:v>226.79011999999898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6A0-47AA-80D9-F1DDB7D23457}"/>
            </c:ext>
          </c:extLst>
        </c:ser>
        <c:ser>
          <c:idx val="1"/>
          <c:order val="1"/>
          <c:tx>
            <c:v>0.05(2)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(2)'!$L$6:$L$183</c:f>
              <c:numCache>
                <c:formatCode>0.000</c:formatCode>
                <c:ptCount val="178"/>
                <c:pt idx="0">
                  <c:v>0</c:v>
                </c:pt>
                <c:pt idx="1">
                  <c:v>4.7216800001478987E-2</c:v>
                </c:pt>
                <c:pt idx="2">
                  <c:v>7.8853300001355819E-2</c:v>
                </c:pt>
                <c:pt idx="3">
                  <c:v>0.11092850000204635</c:v>
                </c:pt>
                <c:pt idx="4">
                  <c:v>0.14124770000125864</c:v>
                </c:pt>
                <c:pt idx="5">
                  <c:v>0.17211130000214325</c:v>
                </c:pt>
                <c:pt idx="6">
                  <c:v>0.2040396000011242</c:v>
                </c:pt>
                <c:pt idx="7">
                  <c:v>0.23509460000059335</c:v>
                </c:pt>
                <c:pt idx="8">
                  <c:v>0.26640110000153072</c:v>
                </c:pt>
                <c:pt idx="9">
                  <c:v>0.29800100000284147</c:v>
                </c:pt>
                <c:pt idx="10">
                  <c:v>0.3295845000029658</c:v>
                </c:pt>
                <c:pt idx="11">
                  <c:v>0.36167250000289641</c:v>
                </c:pt>
                <c:pt idx="12">
                  <c:v>0.39225210000222432</c:v>
                </c:pt>
                <c:pt idx="13">
                  <c:v>0.42315600000074483</c:v>
                </c:pt>
                <c:pt idx="14">
                  <c:v>0.45472290000179783</c:v>
                </c:pt>
                <c:pt idx="15">
                  <c:v>0.48518630000035046</c:v>
                </c:pt>
                <c:pt idx="16">
                  <c:v>0.53142430000298191</c:v>
                </c:pt>
                <c:pt idx="17">
                  <c:v>0.56199560000095516</c:v>
                </c:pt>
                <c:pt idx="18">
                  <c:v>0.59311780000280123</c:v>
                </c:pt>
                <c:pt idx="19">
                  <c:v>0.65475660000083735</c:v>
                </c:pt>
                <c:pt idx="20">
                  <c:v>0.67064720000053057</c:v>
                </c:pt>
                <c:pt idx="21">
                  <c:v>0.68602820000160136</c:v>
                </c:pt>
                <c:pt idx="22">
                  <c:v>0.73305679999975837</c:v>
                </c:pt>
                <c:pt idx="23">
                  <c:v>0.76410310000210302</c:v>
                </c:pt>
                <c:pt idx="24">
                  <c:v>0.79500200000256882</c:v>
                </c:pt>
                <c:pt idx="25">
                  <c:v>0.82713300000250456</c:v>
                </c:pt>
                <c:pt idx="26">
                  <c:v>0.84250880000035977</c:v>
                </c:pt>
                <c:pt idx="27">
                  <c:v>0.87322740000308841</c:v>
                </c:pt>
                <c:pt idx="28">
                  <c:v>0.91930420000062441</c:v>
                </c:pt>
                <c:pt idx="29">
                  <c:v>0.95148650000191992</c:v>
                </c:pt>
                <c:pt idx="30">
                  <c:v>0.98287580000032904</c:v>
                </c:pt>
                <c:pt idx="31">
                  <c:v>1.0135286000004271</c:v>
                </c:pt>
                <c:pt idx="32">
                  <c:v>1.0447626000022865</c:v>
                </c:pt>
                <c:pt idx="33">
                  <c:v>1.0758302000031108</c:v>
                </c:pt>
                <c:pt idx="34">
                  <c:v>1.1220444000027783</c:v>
                </c:pt>
                <c:pt idx="35">
                  <c:v>1.1523511000013968</c:v>
                </c:pt>
                <c:pt idx="36">
                  <c:v>1.1829829000016616</c:v>
                </c:pt>
                <c:pt idx="37">
                  <c:v>1.2136909000000742</c:v>
                </c:pt>
                <c:pt idx="38">
                  <c:v>1.2448435000005702</c:v>
                </c:pt>
                <c:pt idx="39">
                  <c:v>1.275913400000718</c:v>
                </c:pt>
                <c:pt idx="40">
                  <c:v>1.3064317999997002</c:v>
                </c:pt>
                <c:pt idx="41">
                  <c:v>1.3372011000028579</c:v>
                </c:pt>
                <c:pt idx="42">
                  <c:v>1.3842648000027111</c:v>
                </c:pt>
                <c:pt idx="43">
                  <c:v>1.4150826000004599</c:v>
                </c:pt>
                <c:pt idx="44">
                  <c:v>1.4462965000020631</c:v>
                </c:pt>
                <c:pt idx="45">
                  <c:v>1.4772478000013507</c:v>
                </c:pt>
                <c:pt idx="46">
                  <c:v>1.5086037000000942</c:v>
                </c:pt>
                <c:pt idx="47">
                  <c:v>1.5397530000009283</c:v>
                </c:pt>
                <c:pt idx="48">
                  <c:v>1.5708623999998963</c:v>
                </c:pt>
                <c:pt idx="49">
                  <c:v>1.6017601000021386</c:v>
                </c:pt>
                <c:pt idx="50">
                  <c:v>1.6326693000009982</c:v>
                </c:pt>
                <c:pt idx="51">
                  <c:v>1.6642291999996814</c:v>
                </c:pt>
                <c:pt idx="52">
                  <c:v>1.6961819999996806</c:v>
                </c:pt>
                <c:pt idx="53">
                  <c:v>1.7273193000000902</c:v>
                </c:pt>
                <c:pt idx="54">
                  <c:v>1.7738151000012294</c:v>
                </c:pt>
                <c:pt idx="55">
                  <c:v>1.8055894000026456</c:v>
                </c:pt>
                <c:pt idx="56">
                  <c:v>1.8371232999998028</c:v>
                </c:pt>
                <c:pt idx="57">
                  <c:v>1.868059300002642</c:v>
                </c:pt>
                <c:pt idx="58">
                  <c:v>1.8993407000016305</c:v>
                </c:pt>
                <c:pt idx="59">
                  <c:v>1.9462851000025694</c:v>
                </c:pt>
                <c:pt idx="60">
                  <c:v>1.97823470000003</c:v>
                </c:pt>
                <c:pt idx="61">
                  <c:v>2.0083990000021004</c:v>
                </c:pt>
                <c:pt idx="62">
                  <c:v>2.0239233000029344</c:v>
                </c:pt>
                <c:pt idx="63">
                  <c:v>2.0553294000019378</c:v>
                </c:pt>
                <c:pt idx="64">
                  <c:v>2.0859354000021995</c:v>
                </c:pt>
                <c:pt idx="65">
                  <c:v>2.1172936000002665</c:v>
                </c:pt>
                <c:pt idx="66">
                  <c:v>2.1492422000010265</c:v>
                </c:pt>
                <c:pt idx="67">
                  <c:v>2.1950837000003958</c:v>
                </c:pt>
                <c:pt idx="68">
                  <c:v>2.2251434000027075</c:v>
                </c:pt>
                <c:pt idx="69">
                  <c:v>2.2553870000010647</c:v>
                </c:pt>
                <c:pt idx="70">
                  <c:v>2.2872285000012198</c:v>
                </c:pt>
                <c:pt idx="71">
                  <c:v>2.3177261000018916</c:v>
                </c:pt>
                <c:pt idx="72">
                  <c:v>2.3479318999998213</c:v>
                </c:pt>
                <c:pt idx="73">
                  <c:v>2.3941630000008445</c:v>
                </c:pt>
                <c:pt idx="74">
                  <c:v>2.4263438000016322</c:v>
                </c:pt>
                <c:pt idx="75">
                  <c:v>2.4571394000013242</c:v>
                </c:pt>
                <c:pt idx="76">
                  <c:v>2.5044860000016342</c:v>
                </c:pt>
                <c:pt idx="77">
                  <c:v>2.5200278000011167</c:v>
                </c:pt>
                <c:pt idx="78">
                  <c:v>2.535600200000772</c:v>
                </c:pt>
                <c:pt idx="79">
                  <c:v>2.5674243000030401</c:v>
                </c:pt>
                <c:pt idx="80">
                  <c:v>2.614700800000719</c:v>
                </c:pt>
                <c:pt idx="81">
                  <c:v>2.6459597000030044</c:v>
                </c:pt>
                <c:pt idx="82">
                  <c:v>2.6766733000004024</c:v>
                </c:pt>
                <c:pt idx="83">
                  <c:v>2.7079274999996414</c:v>
                </c:pt>
                <c:pt idx="84">
                  <c:v>2.7386659000003419</c:v>
                </c:pt>
                <c:pt idx="85">
                  <c:v>2.7691529000003356</c:v>
                </c:pt>
                <c:pt idx="86">
                  <c:v>2.8161069000016141</c:v>
                </c:pt>
                <c:pt idx="87">
                  <c:v>2.8479923000013514</c:v>
                </c:pt>
                <c:pt idx="88">
                  <c:v>2.8786080000027141</c:v>
                </c:pt>
                <c:pt idx="89">
                  <c:v>2.9101542999997037</c:v>
                </c:pt>
                <c:pt idx="90">
                  <c:v>2.9719249000008858</c:v>
                </c:pt>
                <c:pt idx="91">
                  <c:v>2.9878484000000753</c:v>
                </c:pt>
                <c:pt idx="92">
                  <c:v>3.0202419000015652</c:v>
                </c:pt>
                <c:pt idx="93">
                  <c:v>3.035092900001473</c:v>
                </c:pt>
                <c:pt idx="94">
                  <c:v>3.066275900000619</c:v>
                </c:pt>
                <c:pt idx="95">
                  <c:v>3.0977273999997124</c:v>
                </c:pt>
                <c:pt idx="96">
                  <c:v>3.1286222000017005</c:v>
                </c:pt>
                <c:pt idx="97">
                  <c:v>3.1751276000031794</c:v>
                </c:pt>
                <c:pt idx="98">
                  <c:v>3.2063769000014872</c:v>
                </c:pt>
                <c:pt idx="99">
                  <c:v>3.237763700002688</c:v>
                </c:pt>
                <c:pt idx="100">
                  <c:v>3.2683730000026117</c:v>
                </c:pt>
                <c:pt idx="101">
                  <c:v>3.2996818000028725</c:v>
                </c:pt>
                <c:pt idx="102">
                  <c:v>3.320340500002203</c:v>
                </c:pt>
                <c:pt idx="103">
                  <c:v>3.3611114000013913</c:v>
                </c:pt>
                <c:pt idx="104">
                  <c:v>3.4081898000004003</c:v>
                </c:pt>
                <c:pt idx="105">
                  <c:v>3.4392583000008017</c:v>
                </c:pt>
                <c:pt idx="106">
                  <c:v>3.4852914000002784</c:v>
                </c:pt>
                <c:pt idx="107">
                  <c:v>3.5005149999997229</c:v>
                </c:pt>
                <c:pt idx="108">
                  <c:v>3.5165861000023142</c:v>
                </c:pt>
                <c:pt idx="109">
                  <c:v>3.5621936000025016</c:v>
                </c:pt>
                <c:pt idx="110">
                  <c:v>3.5780568000009225</c:v>
                </c:pt>
                <c:pt idx="111">
                  <c:v>3.6092102000002342</c:v>
                </c:pt>
                <c:pt idx="112">
                  <c:v>3.6550826000020606</c:v>
                </c:pt>
                <c:pt idx="113">
                  <c:v>3.6864550000027521</c:v>
                </c:pt>
                <c:pt idx="114">
                  <c:v>3.718247100001463</c:v>
                </c:pt>
                <c:pt idx="115">
                  <c:v>3.7498047000008228</c:v>
                </c:pt>
                <c:pt idx="116">
                  <c:v>3.7802461000028416</c:v>
                </c:pt>
                <c:pt idx="117">
                  <c:v>3.8120409000002837</c:v>
                </c:pt>
                <c:pt idx="118">
                  <c:v>3.8590666000018246</c:v>
                </c:pt>
                <c:pt idx="119">
                  <c:v>3.8901967000019795</c:v>
                </c:pt>
                <c:pt idx="120">
                  <c:v>3.9215920000024198</c:v>
                </c:pt>
                <c:pt idx="121">
                  <c:v>3.9688365000001795</c:v>
                </c:pt>
                <c:pt idx="122">
                  <c:v>3.9841487000012421</c:v>
                </c:pt>
                <c:pt idx="123">
                  <c:v>4.0302873000000545</c:v>
                </c:pt>
                <c:pt idx="124">
                  <c:v>4.0608964000020933</c:v>
                </c:pt>
                <c:pt idx="125">
                  <c:v>4.0767996000031417</c:v>
                </c:pt>
                <c:pt idx="126">
                  <c:v>4.1081414000000223</c:v>
                </c:pt>
                <c:pt idx="127">
                  <c:v>4.13956060000055</c:v>
                </c:pt>
                <c:pt idx="128">
                  <c:v>4.1702357000031043</c:v>
                </c:pt>
                <c:pt idx="129">
                  <c:v>4.2014835000009043</c:v>
                </c:pt>
                <c:pt idx="130">
                  <c:v>4.2325001999997767</c:v>
                </c:pt>
                <c:pt idx="131">
                  <c:v>4.2790696000010939</c:v>
                </c:pt>
                <c:pt idx="132">
                  <c:v>4.3097411000017019</c:v>
                </c:pt>
                <c:pt idx="133">
                  <c:v>4.3408218000004126</c:v>
                </c:pt>
                <c:pt idx="134">
                  <c:v>4.3730945000024803</c:v>
                </c:pt>
                <c:pt idx="135">
                  <c:v>4.4033563000011782</c:v>
                </c:pt>
                <c:pt idx="136">
                  <c:v>4.4501022000004014</c:v>
                </c:pt>
                <c:pt idx="137">
                  <c:v>4.4815565999997489</c:v>
                </c:pt>
                <c:pt idx="138">
                  <c:v>4.5125913000010769</c:v>
                </c:pt>
                <c:pt idx="139">
                  <c:v>4.5436387000008835</c:v>
                </c:pt>
                <c:pt idx="140">
                  <c:v>4.5757489999996324</c:v>
                </c:pt>
                <c:pt idx="141">
                  <c:v>4.6060732000005373</c:v>
                </c:pt>
                <c:pt idx="142">
                  <c:v>4.6219825000007404</c:v>
                </c:pt>
                <c:pt idx="143">
                  <c:v>4.6840852000023006</c:v>
                </c:pt>
                <c:pt idx="144">
                  <c:v>4.7001128000010794</c:v>
                </c:pt>
                <c:pt idx="145">
                  <c:v>4.7311154000017268</c:v>
                </c:pt>
                <c:pt idx="146">
                  <c:v>4.762244900000951</c:v>
                </c:pt>
                <c:pt idx="147">
                  <c:v>4.7929749000031734</c:v>
                </c:pt>
                <c:pt idx="148">
                  <c:v>4.8243808000006538</c:v>
                </c:pt>
                <c:pt idx="149">
                  <c:v>4.8704875000003085</c:v>
                </c:pt>
                <c:pt idx="150">
                  <c:v>4.9013311000016984</c:v>
                </c:pt>
                <c:pt idx="151">
                  <c:v>4.932198900001822</c:v>
                </c:pt>
                <c:pt idx="152">
                  <c:v>4.9633329999996931</c:v>
                </c:pt>
                <c:pt idx="153">
                  <c:v>4.9947597999998834</c:v>
                </c:pt>
                <c:pt idx="154">
                  <c:v>5.0261592000024393</c:v>
                </c:pt>
                <c:pt idx="155">
                  <c:v>5.0574523000032059</c:v>
                </c:pt>
                <c:pt idx="156">
                  <c:v>5.1036689000029583</c:v>
                </c:pt>
                <c:pt idx="157">
                  <c:v>5.1340721000015037</c:v>
                </c:pt>
                <c:pt idx="158">
                  <c:v>5.1651166000010562</c:v>
                </c:pt>
                <c:pt idx="159">
                  <c:v>5.1803368000000773</c:v>
                </c:pt>
                <c:pt idx="160">
                  <c:v>5.211412200002087</c:v>
                </c:pt>
                <c:pt idx="161">
                  <c:v>5.2421381000021938</c:v>
                </c:pt>
                <c:pt idx="162">
                  <c:v>5.2885951999996905</c:v>
                </c:pt>
                <c:pt idx="163">
                  <c:v>5.320302800002537</c:v>
                </c:pt>
                <c:pt idx="164">
                  <c:v>5.3517055000011169</c:v>
                </c:pt>
                <c:pt idx="165">
                  <c:v>5.3824664000021585</c:v>
                </c:pt>
                <c:pt idx="166">
                  <c:v>5.4291204000001017</c:v>
                </c:pt>
                <c:pt idx="167">
                  <c:v>5.4606004000015673</c:v>
                </c:pt>
                <c:pt idx="168">
                  <c:v>5.4911521000030916</c:v>
                </c:pt>
                <c:pt idx="169">
                  <c:v>5.520822100002988</c:v>
                </c:pt>
                <c:pt idx="170">
                  <c:v>5.5525674000018626</c:v>
                </c:pt>
                <c:pt idx="171">
                  <c:v>5.5839073000024655</c:v>
                </c:pt>
                <c:pt idx="172">
                  <c:v>5.6154625000017404</c:v>
                </c:pt>
                <c:pt idx="173">
                  <c:v>5.6464014000011957</c:v>
                </c:pt>
                <c:pt idx="174">
                  <c:v>5.6940138000027218</c:v>
                </c:pt>
                <c:pt idx="175">
                  <c:v>5.7100745999996434</c:v>
                </c:pt>
                <c:pt idx="176">
                  <c:v>5.7411255000006349</c:v>
                </c:pt>
                <c:pt idx="177">
                  <c:v>5.7719468000032066</c:v>
                </c:pt>
              </c:numCache>
            </c:numRef>
          </c:xVal>
          <c:yVal>
            <c:numRef>
              <c:f>'0.05 (2)'!$P$6:$P$183</c:f>
              <c:numCache>
                <c:formatCode>0.000</c:formatCode>
                <c:ptCount val="178"/>
                <c:pt idx="0">
                  <c:v>0</c:v>
                </c:pt>
                <c:pt idx="1">
                  <c:v>0.12575999999999965</c:v>
                </c:pt>
                <c:pt idx="2">
                  <c:v>0.2515199999999993</c:v>
                </c:pt>
                <c:pt idx="3">
                  <c:v>0.3877600000000001</c:v>
                </c:pt>
                <c:pt idx="4">
                  <c:v>0.89827999999999975</c:v>
                </c:pt>
                <c:pt idx="5">
                  <c:v>1.4035599999998993</c:v>
                </c:pt>
                <c:pt idx="6">
                  <c:v>1.9035999999998978</c:v>
                </c:pt>
                <c:pt idx="7">
                  <c:v>2.4036399999998963</c:v>
                </c:pt>
                <c:pt idx="8">
                  <c:v>2.9036799999998948</c:v>
                </c:pt>
                <c:pt idx="9">
                  <c:v>3.4037199999999075</c:v>
                </c:pt>
                <c:pt idx="10">
                  <c:v>3.8985199999999054</c:v>
                </c:pt>
                <c:pt idx="11">
                  <c:v>4.3933199999999033</c:v>
                </c:pt>
                <c:pt idx="12">
                  <c:v>4.8881199999999012</c:v>
                </c:pt>
                <c:pt idx="13">
                  <c:v>5.3829199999999986</c:v>
                </c:pt>
                <c:pt idx="14">
                  <c:v>5.8829599999998976</c:v>
                </c:pt>
                <c:pt idx="15">
                  <c:v>6.3987199999999973</c:v>
                </c:pt>
                <c:pt idx="16">
                  <c:v>6.9249599999999987</c:v>
                </c:pt>
                <c:pt idx="17">
                  <c:v>7.4669200000000018</c:v>
                </c:pt>
                <c:pt idx="18">
                  <c:v>8.0246000000000066</c:v>
                </c:pt>
                <c:pt idx="19">
                  <c:v>8.5875199999999978</c:v>
                </c:pt>
                <c:pt idx="20">
                  <c:v>9.1609200000000044</c:v>
                </c:pt>
                <c:pt idx="21">
                  <c:v>10.108599999999996</c:v>
                </c:pt>
                <c:pt idx="22">
                  <c:v>11.061520000000002</c:v>
                </c:pt>
                <c:pt idx="23">
                  <c:v>12.014440000000008</c:v>
                </c:pt>
                <c:pt idx="24">
                  <c:v>12.97784</c:v>
                </c:pt>
                <c:pt idx="25">
                  <c:v>13.941240000000008</c:v>
                </c:pt>
                <c:pt idx="26">
                  <c:v>14.904640000000001</c:v>
                </c:pt>
                <c:pt idx="27">
                  <c:v>15.868040000000008</c:v>
                </c:pt>
                <c:pt idx="28">
                  <c:v>16.8262</c:v>
                </c:pt>
                <c:pt idx="29">
                  <c:v>17.410080000000008</c:v>
                </c:pt>
                <c:pt idx="30">
                  <c:v>18.004440000000002</c:v>
                </c:pt>
                <c:pt idx="31">
                  <c:v>18.609279999999998</c:v>
                </c:pt>
                <c:pt idx="32">
                  <c:v>18.830479999999994</c:v>
                </c:pt>
                <c:pt idx="33">
                  <c:v>19.046439999999905</c:v>
                </c:pt>
                <c:pt idx="34">
                  <c:v>19.26764</c:v>
                </c:pt>
                <c:pt idx="35">
                  <c:v>19.499319999999997</c:v>
                </c:pt>
                <c:pt idx="36">
                  <c:v>19.654719999999998</c:v>
                </c:pt>
                <c:pt idx="37">
                  <c:v>19.804879999999997</c:v>
                </c:pt>
                <c:pt idx="38">
                  <c:v>20.021960000000007</c:v>
                </c:pt>
                <c:pt idx="39">
                  <c:v>20.498577142857101</c:v>
                </c:pt>
                <c:pt idx="40">
                  <c:v>20.964714285714194</c:v>
                </c:pt>
                <c:pt idx="41">
                  <c:v>21.4203714285714</c:v>
                </c:pt>
                <c:pt idx="42">
                  <c:v>21.870788571428506</c:v>
                </c:pt>
                <c:pt idx="43">
                  <c:v>22.551228571428496</c:v>
                </c:pt>
                <c:pt idx="44">
                  <c:v>23.236908571428501</c:v>
                </c:pt>
                <c:pt idx="45">
                  <c:v>24.144908571428502</c:v>
                </c:pt>
                <c:pt idx="46">
                  <c:v>24.689108571428505</c:v>
                </c:pt>
                <c:pt idx="47">
                  <c:v>25.228068571428494</c:v>
                </c:pt>
                <c:pt idx="48">
                  <c:v>25.767028571428</c:v>
                </c:pt>
                <c:pt idx="49">
                  <c:v>26.300748571428002</c:v>
                </c:pt>
                <c:pt idx="50">
                  <c:v>26.834468571428005</c:v>
                </c:pt>
                <c:pt idx="51">
                  <c:v>27.373428571428008</c:v>
                </c:pt>
                <c:pt idx="52">
                  <c:v>27.917628571427997</c:v>
                </c:pt>
                <c:pt idx="53">
                  <c:v>28.472308571428002</c:v>
                </c:pt>
                <c:pt idx="54">
                  <c:v>29.037468571428008</c:v>
                </c:pt>
                <c:pt idx="55">
                  <c:v>29.607868571428</c:v>
                </c:pt>
                <c:pt idx="56">
                  <c:v>30.333005714285008</c:v>
                </c:pt>
                <c:pt idx="57">
                  <c:v>31.671805714285</c:v>
                </c:pt>
                <c:pt idx="58">
                  <c:v>33.021085714285007</c:v>
                </c:pt>
                <c:pt idx="59">
                  <c:v>34.375605714285001</c:v>
                </c:pt>
                <c:pt idx="60">
                  <c:v>35.730125714284995</c:v>
                </c:pt>
                <c:pt idx="61">
                  <c:v>37.390948571427998</c:v>
                </c:pt>
                <c:pt idx="62">
                  <c:v>39.062251428571003</c:v>
                </c:pt>
                <c:pt idx="63">
                  <c:v>40.826611428570999</c:v>
                </c:pt>
                <c:pt idx="64">
                  <c:v>42.341914285713997</c:v>
                </c:pt>
                <c:pt idx="65">
                  <c:v>43.872937142856998</c:v>
                </c:pt>
                <c:pt idx="66">
                  <c:v>45.419679999999005</c:v>
                </c:pt>
                <c:pt idx="67">
                  <c:v>46.971662857142007</c:v>
                </c:pt>
                <c:pt idx="68">
                  <c:v>48.298862857141998</c:v>
                </c:pt>
                <c:pt idx="69">
                  <c:v>49.631302857142003</c:v>
                </c:pt>
                <c:pt idx="70">
                  <c:v>50.751902857141999</c:v>
                </c:pt>
                <c:pt idx="71">
                  <c:v>51.872502857141995</c:v>
                </c:pt>
                <c:pt idx="72">
                  <c:v>53.231142857142004</c:v>
                </c:pt>
                <c:pt idx="73">
                  <c:v>54.835525714285012</c:v>
                </c:pt>
                <c:pt idx="74">
                  <c:v>56.464645714285012</c:v>
                </c:pt>
                <c:pt idx="75">
                  <c:v>58.114725714285015</c:v>
                </c:pt>
                <c:pt idx="76">
                  <c:v>60.092725714284995</c:v>
                </c:pt>
                <c:pt idx="77">
                  <c:v>61.994445714285007</c:v>
                </c:pt>
                <c:pt idx="78">
                  <c:v>63.89616571428499</c:v>
                </c:pt>
                <c:pt idx="79">
                  <c:v>65.797885714285002</c:v>
                </c:pt>
                <c:pt idx="80">
                  <c:v>67.310725714285013</c:v>
                </c:pt>
                <c:pt idx="81">
                  <c:v>68.668828571428008</c:v>
                </c:pt>
                <c:pt idx="82">
                  <c:v>69.807388571427992</c:v>
                </c:pt>
                <c:pt idx="83">
                  <c:v>70.951188571427991</c:v>
                </c:pt>
                <c:pt idx="84">
                  <c:v>72.100228571428005</c:v>
                </c:pt>
                <c:pt idx="85">
                  <c:v>73.607828571428001</c:v>
                </c:pt>
                <c:pt idx="86">
                  <c:v>74.901125714285001</c:v>
                </c:pt>
                <c:pt idx="87">
                  <c:v>76.558222857141999</c:v>
                </c:pt>
                <c:pt idx="88">
                  <c:v>78.07106285714201</c:v>
                </c:pt>
                <c:pt idx="89">
                  <c:v>79.578662857142007</c:v>
                </c:pt>
                <c:pt idx="90">
                  <c:v>81.086262857142003</c:v>
                </c:pt>
                <c:pt idx="91">
                  <c:v>82.588622857142013</c:v>
                </c:pt>
                <c:pt idx="92">
                  <c:v>84.085742857142009</c:v>
                </c:pt>
                <c:pt idx="93">
                  <c:v>85.572382857142003</c:v>
                </c:pt>
                <c:pt idx="94">
                  <c:v>87.048542857141996</c:v>
                </c:pt>
                <c:pt idx="95">
                  <c:v>88.867542857142013</c:v>
                </c:pt>
                <c:pt idx="96">
                  <c:v>90.676062857142</c:v>
                </c:pt>
                <c:pt idx="97">
                  <c:v>92.246542857142003</c:v>
                </c:pt>
                <c:pt idx="98">
                  <c:v>93.929840000000013</c:v>
                </c:pt>
                <c:pt idx="99">
                  <c:v>95.588400000000007</c:v>
                </c:pt>
                <c:pt idx="100">
                  <c:v>97.220760000000013</c:v>
                </c:pt>
                <c:pt idx="101">
                  <c:v>98.525199999998989</c:v>
                </c:pt>
                <c:pt idx="102">
                  <c:v>99.900679999999994</c:v>
                </c:pt>
                <c:pt idx="103">
                  <c:v>101.26568</c:v>
                </c:pt>
                <c:pt idx="104">
                  <c:v>102.61496</c:v>
                </c:pt>
                <c:pt idx="105">
                  <c:v>104.34263999999999</c:v>
                </c:pt>
                <c:pt idx="106">
                  <c:v>106.41316</c:v>
                </c:pt>
                <c:pt idx="107">
                  <c:v>108.47844000000001</c:v>
                </c:pt>
                <c:pt idx="108">
                  <c:v>110.87608</c:v>
                </c:pt>
                <c:pt idx="109">
                  <c:v>113.25275999999999</c:v>
                </c:pt>
                <c:pt idx="110">
                  <c:v>115.25515999999999</c:v>
                </c:pt>
                <c:pt idx="111">
                  <c:v>117.23136</c:v>
                </c:pt>
                <c:pt idx="112">
                  <c:v>118.8228</c:v>
                </c:pt>
                <c:pt idx="113">
                  <c:v>120.38803999999999</c:v>
                </c:pt>
                <c:pt idx="114">
                  <c:v>121.92707999999999</c:v>
                </c:pt>
                <c:pt idx="115">
                  <c:v>123.78276</c:v>
                </c:pt>
                <c:pt idx="116">
                  <c:v>125.96556000000001</c:v>
                </c:pt>
                <c:pt idx="117">
                  <c:v>128.13264000000001</c:v>
                </c:pt>
                <c:pt idx="118">
                  <c:v>130.28399999999999</c:v>
                </c:pt>
                <c:pt idx="119">
                  <c:v>132.41963999999999</c:v>
                </c:pt>
                <c:pt idx="120">
                  <c:v>134.18100000000001</c:v>
                </c:pt>
                <c:pt idx="121">
                  <c:v>136.32599999999999</c:v>
                </c:pt>
                <c:pt idx="122">
                  <c:v>138.46575999999899</c:v>
                </c:pt>
                <c:pt idx="123">
                  <c:v>140.24171999999899</c:v>
                </c:pt>
                <c:pt idx="124">
                  <c:v>142.012439999999</c:v>
                </c:pt>
                <c:pt idx="125">
                  <c:v>143.73711999999901</c:v>
                </c:pt>
                <c:pt idx="126">
                  <c:v>145.97331999999901</c:v>
                </c:pt>
                <c:pt idx="127">
                  <c:v>148.52171999999999</c:v>
                </c:pt>
                <c:pt idx="128">
                  <c:v>151.05439999999999</c:v>
                </c:pt>
                <c:pt idx="129">
                  <c:v>153.581839999999</c:v>
                </c:pt>
                <c:pt idx="130">
                  <c:v>156.09356</c:v>
                </c:pt>
                <c:pt idx="131">
                  <c:v>158.23623999999901</c:v>
                </c:pt>
                <c:pt idx="132">
                  <c:v>160.357959999999</c:v>
                </c:pt>
                <c:pt idx="133">
                  <c:v>162.11587999999901</c:v>
                </c:pt>
                <c:pt idx="134">
                  <c:v>163.801639999999</c:v>
                </c:pt>
                <c:pt idx="135">
                  <c:v>165.60545714285701</c:v>
                </c:pt>
                <c:pt idx="136">
                  <c:v>167.822159999999</c:v>
                </c:pt>
                <c:pt idx="137">
                  <c:v>170.16215999999901</c:v>
                </c:pt>
                <c:pt idx="138">
                  <c:v>172.48119999999901</c:v>
                </c:pt>
                <c:pt idx="139">
                  <c:v>174.78975999999901</c:v>
                </c:pt>
                <c:pt idx="140">
                  <c:v>176.73451999999901</c:v>
                </c:pt>
                <c:pt idx="141">
                  <c:v>178.25379999999899</c:v>
                </c:pt>
                <c:pt idx="142">
                  <c:v>179.752119999999</c:v>
                </c:pt>
                <c:pt idx="143">
                  <c:v>181.218999999999</c:v>
                </c:pt>
                <c:pt idx="144">
                  <c:v>182.75692000000001</c:v>
                </c:pt>
                <c:pt idx="145">
                  <c:v>185.00559999999999</c:v>
                </c:pt>
                <c:pt idx="146">
                  <c:v>187.17679999999999</c:v>
                </c:pt>
                <c:pt idx="147">
                  <c:v>189.30607999999998</c:v>
                </c:pt>
                <c:pt idx="148">
                  <c:v>191.39867999999998</c:v>
                </c:pt>
                <c:pt idx="149">
                  <c:v>193.44935999999998</c:v>
                </c:pt>
                <c:pt idx="150">
                  <c:v>195.50415999999998</c:v>
                </c:pt>
                <c:pt idx="151">
                  <c:v>196.99503999999999</c:v>
                </c:pt>
                <c:pt idx="152">
                  <c:v>198.52068</c:v>
                </c:pt>
                <c:pt idx="153">
                  <c:v>200.11211999999998</c:v>
                </c:pt>
                <c:pt idx="154">
                  <c:v>202.052302857142</c:v>
                </c:pt>
                <c:pt idx="155">
                  <c:v>204.23106285714201</c:v>
                </c:pt>
                <c:pt idx="156">
                  <c:v>206.38886285714202</c:v>
                </c:pt>
                <c:pt idx="157">
                  <c:v>208.51522285714199</c:v>
                </c:pt>
                <c:pt idx="158">
                  <c:v>210.61014285714199</c:v>
                </c:pt>
                <c:pt idx="159">
                  <c:v>212.73006285714197</c:v>
                </c:pt>
                <c:pt idx="160">
                  <c:v>214.62832571428501</c:v>
                </c:pt>
                <c:pt idx="161">
                  <c:v>216.15854285714201</c:v>
                </c:pt>
                <c:pt idx="162">
                  <c:v>217.52354285714202</c:v>
                </c:pt>
                <c:pt idx="163">
                  <c:v>219.61502285714201</c:v>
                </c:pt>
                <c:pt idx="164">
                  <c:v>221.68030285714198</c:v>
                </c:pt>
                <c:pt idx="165">
                  <c:v>224.09366285714199</c:v>
                </c:pt>
                <c:pt idx="166">
                  <c:v>226.55298285714198</c:v>
                </c:pt>
                <c:pt idx="167">
                  <c:v>229.00706285714202</c:v>
                </c:pt>
                <c:pt idx="168">
                  <c:v>231.46114285714199</c:v>
                </c:pt>
                <c:pt idx="169">
                  <c:v>234.19638285714203</c:v>
                </c:pt>
                <c:pt idx="170">
                  <c:v>236.18942285714198</c:v>
                </c:pt>
                <c:pt idx="171">
                  <c:v>238.07654285714202</c:v>
                </c:pt>
                <c:pt idx="172">
                  <c:v>240.105142857142</c:v>
                </c:pt>
                <c:pt idx="173">
                  <c:v>242.33232571428502</c:v>
                </c:pt>
                <c:pt idx="174">
                  <c:v>244.693285714285</c:v>
                </c:pt>
                <c:pt idx="175">
                  <c:v>247.04900571428502</c:v>
                </c:pt>
                <c:pt idx="176">
                  <c:v>249.39424571428501</c:v>
                </c:pt>
                <c:pt idx="177">
                  <c:v>251.27844571428503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6A0-47AA-80D9-F1DDB7D23457}"/>
            </c:ext>
          </c:extLst>
        </c:ser>
        <c:ser>
          <c:idx val="2"/>
          <c:order val="2"/>
          <c:tx>
            <c:v>0.05(3)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'0.05 (3)'!$L$6:$L$130</c:f>
              <c:numCache>
                <c:formatCode>0.000</c:formatCode>
                <c:ptCount val="125"/>
                <c:pt idx="0">
                  <c:v>0</c:v>
                </c:pt>
                <c:pt idx="1">
                  <c:v>3.1074099999386817E-2</c:v>
                </c:pt>
                <c:pt idx="2">
                  <c:v>6.2599600001703948E-2</c:v>
                </c:pt>
                <c:pt idx="3">
                  <c:v>0.10956780000196886</c:v>
                </c:pt>
                <c:pt idx="4">
                  <c:v>0.15624080000270624</c:v>
                </c:pt>
                <c:pt idx="5">
                  <c:v>0.17130990000077873</c:v>
                </c:pt>
                <c:pt idx="6">
                  <c:v>0.20240370000101393</c:v>
                </c:pt>
                <c:pt idx="7">
                  <c:v>0.23370900000008987</c:v>
                </c:pt>
                <c:pt idx="8">
                  <c:v>0.26466870000149356</c:v>
                </c:pt>
                <c:pt idx="9">
                  <c:v>0.31151569999929052</c:v>
                </c:pt>
                <c:pt idx="10">
                  <c:v>0.34216329999981099</c:v>
                </c:pt>
                <c:pt idx="11">
                  <c:v>0.37324269999953685</c:v>
                </c:pt>
                <c:pt idx="12">
                  <c:v>0.4040924000000814</c:v>
                </c:pt>
                <c:pt idx="13">
                  <c:v>0.43576360000224668</c:v>
                </c:pt>
                <c:pt idx="14">
                  <c:v>0.46664240000245627</c:v>
                </c:pt>
                <c:pt idx="15">
                  <c:v>0.48200619999988703</c:v>
                </c:pt>
                <c:pt idx="16">
                  <c:v>0.51342270000168355</c:v>
                </c:pt>
                <c:pt idx="17">
                  <c:v>0.56061369999952149</c:v>
                </c:pt>
                <c:pt idx="18">
                  <c:v>0.59235170000101789</c:v>
                </c:pt>
                <c:pt idx="19">
                  <c:v>0.62375740000061342</c:v>
                </c:pt>
                <c:pt idx="20">
                  <c:v>0.65507670000079088</c:v>
                </c:pt>
                <c:pt idx="21">
                  <c:v>0.70126170000003185</c:v>
                </c:pt>
                <c:pt idx="22">
                  <c:v>0.7163765000004787</c:v>
                </c:pt>
                <c:pt idx="23">
                  <c:v>0.76369580000027781</c:v>
                </c:pt>
                <c:pt idx="24">
                  <c:v>0.78410290000101668</c:v>
                </c:pt>
                <c:pt idx="25">
                  <c:v>0.82477040000230772</c:v>
                </c:pt>
                <c:pt idx="26">
                  <c:v>0.85679860000163899</c:v>
                </c:pt>
                <c:pt idx="27">
                  <c:v>0.88722930000221822</c:v>
                </c:pt>
                <c:pt idx="28">
                  <c:v>0.93335930000102962</c:v>
                </c:pt>
                <c:pt idx="29">
                  <c:v>0.96407680000265827</c:v>
                </c:pt>
                <c:pt idx="30">
                  <c:v>0.97966720000113128</c:v>
                </c:pt>
                <c:pt idx="31">
                  <c:v>1.0102982000025804</c:v>
                </c:pt>
                <c:pt idx="32">
                  <c:v>1.0414639000009629</c:v>
                </c:pt>
                <c:pt idx="33">
                  <c:v>1.0726505000020552</c:v>
                </c:pt>
                <c:pt idx="34">
                  <c:v>1.1032279999999446</c:v>
                </c:pt>
                <c:pt idx="35">
                  <c:v>1.1501588999999512</c:v>
                </c:pt>
                <c:pt idx="36">
                  <c:v>1.1807337000027474</c:v>
                </c:pt>
                <c:pt idx="37">
                  <c:v>1.2125111000023026</c:v>
                </c:pt>
                <c:pt idx="38">
                  <c:v>1.2427822000026936</c:v>
                </c:pt>
                <c:pt idx="39">
                  <c:v>1.2747306000019307</c:v>
                </c:pt>
                <c:pt idx="40">
                  <c:v>1.305334300002869</c:v>
                </c:pt>
                <c:pt idx="41">
                  <c:v>1.3355195000003732</c:v>
                </c:pt>
                <c:pt idx="42">
                  <c:v>1.3667845000018133</c:v>
                </c:pt>
                <c:pt idx="43">
                  <c:v>1.4133720000027097</c:v>
                </c:pt>
                <c:pt idx="44">
                  <c:v>1.4438864000003377</c:v>
                </c:pt>
                <c:pt idx="45">
                  <c:v>1.4749795999996422</c:v>
                </c:pt>
                <c:pt idx="46">
                  <c:v>1.5063872000027914</c:v>
                </c:pt>
                <c:pt idx="47">
                  <c:v>1.5382772000011755</c:v>
                </c:pt>
                <c:pt idx="48">
                  <c:v>1.5695546999995713</c:v>
                </c:pt>
                <c:pt idx="49">
                  <c:v>1.6007462000015948</c:v>
                </c:pt>
                <c:pt idx="50">
                  <c:v>1.632031500001176</c:v>
                </c:pt>
                <c:pt idx="51">
                  <c:v>1.6633689000009326</c:v>
                </c:pt>
                <c:pt idx="52">
                  <c:v>1.6937327000014193</c:v>
                </c:pt>
                <c:pt idx="53">
                  <c:v>1.7242527000016707</c:v>
                </c:pt>
                <c:pt idx="54">
                  <c:v>1.7548421999999846</c:v>
                </c:pt>
                <c:pt idx="55">
                  <c:v>1.7861938999994891</c:v>
                </c:pt>
                <c:pt idx="56">
                  <c:v>1.8327730000019073</c:v>
                </c:pt>
                <c:pt idx="57">
                  <c:v>1.864775500001997</c:v>
                </c:pt>
                <c:pt idx="58">
                  <c:v>1.895500800001173</c:v>
                </c:pt>
                <c:pt idx="59">
                  <c:v>1.9268656999993254</c:v>
                </c:pt>
                <c:pt idx="60">
                  <c:v>1.9730636999993294</c:v>
                </c:pt>
                <c:pt idx="61">
                  <c:v>2.0047283999992942</c:v>
                </c:pt>
                <c:pt idx="62">
                  <c:v>2.0363897000024735</c:v>
                </c:pt>
                <c:pt idx="63">
                  <c:v>2.0671658000028401</c:v>
                </c:pt>
                <c:pt idx="64">
                  <c:v>2.0846987000004447</c:v>
                </c:pt>
                <c:pt idx="65">
                  <c:v>2.1296933000012359</c:v>
                </c:pt>
                <c:pt idx="66">
                  <c:v>2.1763095000023895</c:v>
                </c:pt>
                <c:pt idx="67">
                  <c:v>2.1913371000009647</c:v>
                </c:pt>
                <c:pt idx="68">
                  <c:v>2.2220557000000554</c:v>
                </c:pt>
                <c:pt idx="69">
                  <c:v>2.2538117000003695</c:v>
                </c:pt>
                <c:pt idx="70">
                  <c:v>2.2845144000020809</c:v>
                </c:pt>
                <c:pt idx="71">
                  <c:v>2.3160131000004185</c:v>
                </c:pt>
                <c:pt idx="72">
                  <c:v>2.3476356000028318</c:v>
                </c:pt>
                <c:pt idx="73">
                  <c:v>2.3933445000002393</c:v>
                </c:pt>
                <c:pt idx="74">
                  <c:v>2.4246865999994043</c:v>
                </c:pt>
                <c:pt idx="75">
                  <c:v>2.4554757000005338</c:v>
                </c:pt>
                <c:pt idx="76">
                  <c:v>2.4871171000013419</c:v>
                </c:pt>
                <c:pt idx="77">
                  <c:v>2.5184135000017704</c:v>
                </c:pt>
                <c:pt idx="78">
                  <c:v>2.5505607000013697</c:v>
                </c:pt>
                <c:pt idx="79">
                  <c:v>2.5816363000012643</c:v>
                </c:pt>
                <c:pt idx="80">
                  <c:v>2.6277049000018451</c:v>
                </c:pt>
                <c:pt idx="81">
                  <c:v>2.6577394000014465</c:v>
                </c:pt>
                <c:pt idx="82">
                  <c:v>2.6889584000018658</c:v>
                </c:pt>
                <c:pt idx="83">
                  <c:v>2.7195289000010234</c:v>
                </c:pt>
                <c:pt idx="84">
                  <c:v>2.7503088000012212</c:v>
                </c:pt>
                <c:pt idx="85">
                  <c:v>2.7659835000013118</c:v>
                </c:pt>
                <c:pt idx="86">
                  <c:v>2.8123644000006607</c:v>
                </c:pt>
                <c:pt idx="87">
                  <c:v>2.842840299999807</c:v>
                </c:pt>
                <c:pt idx="88">
                  <c:v>2.8740593000002264</c:v>
                </c:pt>
                <c:pt idx="89">
                  <c:v>2.9064938000010443</c:v>
                </c:pt>
                <c:pt idx="90">
                  <c:v>2.9382932000007713</c:v>
                </c:pt>
                <c:pt idx="91">
                  <c:v>2.9697852999997849</c:v>
                </c:pt>
                <c:pt idx="92">
                  <c:v>3.0009721999995236</c:v>
                </c:pt>
                <c:pt idx="93">
                  <c:v>3.0487290000019129</c:v>
                </c:pt>
                <c:pt idx="94">
                  <c:v>3.0788685000006808</c:v>
                </c:pt>
                <c:pt idx="95">
                  <c:v>3.1097528000027523</c:v>
                </c:pt>
                <c:pt idx="96">
                  <c:v>3.1560963000010815</c:v>
                </c:pt>
                <c:pt idx="97">
                  <c:v>3.1722912000004726</c:v>
                </c:pt>
                <c:pt idx="98">
                  <c:v>3.2035117000013997</c:v>
                </c:pt>
                <c:pt idx="99">
                  <c:v>3.2343709000015224</c:v>
                </c:pt>
                <c:pt idx="100">
                  <c:v>3.2654208999992989</c:v>
                </c:pt>
                <c:pt idx="101">
                  <c:v>3.2964539000022341</c:v>
                </c:pt>
                <c:pt idx="102">
                  <c:v>3.3274808000023768</c:v>
                </c:pt>
                <c:pt idx="103">
                  <c:v>3.3589971000001242</c:v>
                </c:pt>
                <c:pt idx="104">
                  <c:v>3.4056736000020464</c:v>
                </c:pt>
                <c:pt idx="105">
                  <c:v>3.4210798999993131</c:v>
                </c:pt>
                <c:pt idx="106">
                  <c:v>3.4676362999998673</c:v>
                </c:pt>
                <c:pt idx="107">
                  <c:v>3.498711899999762</c:v>
                </c:pt>
                <c:pt idx="108">
                  <c:v>3.5296675999998115</c:v>
                </c:pt>
                <c:pt idx="109">
                  <c:v>3.5492537000027369</c:v>
                </c:pt>
                <c:pt idx="110">
                  <c:v>3.5927258000010625</c:v>
                </c:pt>
                <c:pt idx="111">
                  <c:v>3.6394744999997783</c:v>
                </c:pt>
                <c:pt idx="112">
                  <c:v>3.6554802000027848</c:v>
                </c:pt>
                <c:pt idx="113">
                  <c:v>3.7013661000019056</c:v>
                </c:pt>
                <c:pt idx="114">
                  <c:v>3.7170114000000467</c:v>
                </c:pt>
                <c:pt idx="115">
                  <c:v>3.7478096000013466</c:v>
                </c:pt>
                <c:pt idx="116">
                  <c:v>3.778907200001413</c:v>
                </c:pt>
                <c:pt idx="117">
                  <c:v>3.8097023000009358</c:v>
                </c:pt>
                <c:pt idx="118">
                  <c:v>3.8566917000025569</c:v>
                </c:pt>
                <c:pt idx="119">
                  <c:v>3.8888815000027535</c:v>
                </c:pt>
                <c:pt idx="120">
                  <c:v>3.9202609999993001</c:v>
                </c:pt>
                <c:pt idx="121">
                  <c:v>3.9508831000021019</c:v>
                </c:pt>
                <c:pt idx="122">
                  <c:v>3.9830072000004293</c:v>
                </c:pt>
                <c:pt idx="123">
                  <c:v>4.0139894000021741</c:v>
                </c:pt>
                <c:pt idx="124">
                  <c:v>4.0457800000003772</c:v>
                </c:pt>
              </c:numCache>
            </c:numRef>
          </c:xVal>
          <c:yVal>
            <c:numRef>
              <c:f>'0.05 (3)'!$P$6:$P$130</c:f>
              <c:numCache>
                <c:formatCode>0.000</c:formatCode>
                <c:ptCount val="125"/>
                <c:pt idx="0">
                  <c:v>0</c:v>
                </c:pt>
                <c:pt idx="1">
                  <c:v>0.5210000000000008</c:v>
                </c:pt>
                <c:pt idx="2">
                  <c:v>1.1193999999999988</c:v>
                </c:pt>
                <c:pt idx="3">
                  <c:v>1.6666000000000025</c:v>
                </c:pt>
                <c:pt idx="4">
                  <c:v>2.2912000000000035</c:v>
                </c:pt>
                <c:pt idx="5">
                  <c:v>2.921040000000005</c:v>
                </c:pt>
                <c:pt idx="6">
                  <c:v>3.5561200000000071</c:v>
                </c:pt>
                <c:pt idx="7">
                  <c:v>4.3623199999999969</c:v>
                </c:pt>
                <c:pt idx="8">
                  <c:v>5.419502857142902</c:v>
                </c:pt>
                <c:pt idx="9">
                  <c:v>6.4909428571428975</c:v>
                </c:pt>
                <c:pt idx="10">
                  <c:v>7.3533199999999965</c:v>
                </c:pt>
                <c:pt idx="11">
                  <c:v>8.543617142857201</c:v>
                </c:pt>
                <c:pt idx="12">
                  <c:v>9.7391542857143065</c:v>
                </c:pt>
                <c:pt idx="13">
                  <c:v>10.950411428571499</c:v>
                </c:pt>
                <c:pt idx="14">
                  <c:v>12.074908571428608</c:v>
                </c:pt>
                <c:pt idx="15">
                  <c:v>12.655788571428602</c:v>
                </c:pt>
                <c:pt idx="16">
                  <c:v>13.236668571428609</c:v>
                </c:pt>
                <c:pt idx="17">
                  <c:v>13.822788571428603</c:v>
                </c:pt>
                <c:pt idx="18">
                  <c:v>14.408908571428597</c:v>
                </c:pt>
                <c:pt idx="19">
                  <c:v>14.989788571428605</c:v>
                </c:pt>
                <c:pt idx="20">
                  <c:v>15.570668571428598</c:v>
                </c:pt>
                <c:pt idx="21">
                  <c:v>16.162028571428607</c:v>
                </c:pt>
                <c:pt idx="22">
                  <c:v>16.7429085714286</c:v>
                </c:pt>
                <c:pt idx="23">
                  <c:v>17.318548571428607</c:v>
                </c:pt>
                <c:pt idx="24">
                  <c:v>18.257988571428598</c:v>
                </c:pt>
                <c:pt idx="25">
                  <c:v>19.202668571428603</c:v>
                </c:pt>
                <c:pt idx="26">
                  <c:v>20.147348571428608</c:v>
                </c:pt>
                <c:pt idx="27">
                  <c:v>21.019868571428603</c:v>
                </c:pt>
                <c:pt idx="28">
                  <c:v>22.323108571428605</c:v>
                </c:pt>
                <c:pt idx="29">
                  <c:v>23.559428571428597</c:v>
                </c:pt>
                <c:pt idx="30">
                  <c:v>24.795748571428604</c:v>
                </c:pt>
                <c:pt idx="31">
                  <c:v>26.037308571427801</c:v>
                </c:pt>
                <c:pt idx="32">
                  <c:v>27.107748571427805</c:v>
                </c:pt>
                <c:pt idx="33">
                  <c:v>27.937685714284797</c:v>
                </c:pt>
                <c:pt idx="34">
                  <c:v>28.753365714284797</c:v>
                </c:pt>
                <c:pt idx="35">
                  <c:v>29.563805714284797</c:v>
                </c:pt>
                <c:pt idx="36">
                  <c:v>30.0463257142858</c:v>
                </c:pt>
                <c:pt idx="37">
                  <c:v>30.528845714284799</c:v>
                </c:pt>
                <c:pt idx="38">
                  <c:v>31.375165714285799</c:v>
                </c:pt>
                <c:pt idx="39">
                  <c:v>32.303005714284808</c:v>
                </c:pt>
                <c:pt idx="40">
                  <c:v>33.619725714284797</c:v>
                </c:pt>
                <c:pt idx="41">
                  <c:v>35.3107257142848</c:v>
                </c:pt>
                <c:pt idx="42">
                  <c:v>36.996485714285797</c:v>
                </c:pt>
                <c:pt idx="43">
                  <c:v>38.677005714285798</c:v>
                </c:pt>
                <c:pt idx="44">
                  <c:v>40.357525714284805</c:v>
                </c:pt>
                <c:pt idx="45">
                  <c:v>42.043285714285801</c:v>
                </c:pt>
                <c:pt idx="46">
                  <c:v>43.723805714284808</c:v>
                </c:pt>
                <c:pt idx="47">
                  <c:v>45.414805714285805</c:v>
                </c:pt>
                <c:pt idx="48">
                  <c:v>47.116285714285809</c:v>
                </c:pt>
                <c:pt idx="49">
                  <c:v>48.453965714284806</c:v>
                </c:pt>
                <c:pt idx="50">
                  <c:v>50.171165714284797</c:v>
                </c:pt>
                <c:pt idx="51">
                  <c:v>51.904085714284804</c:v>
                </c:pt>
                <c:pt idx="52">
                  <c:v>54.027005714284797</c:v>
                </c:pt>
                <c:pt idx="53">
                  <c:v>55.786125714284793</c:v>
                </c:pt>
                <c:pt idx="54">
                  <c:v>57.5609657142858</c:v>
                </c:pt>
                <c:pt idx="55">
                  <c:v>59.346285714285813</c:v>
                </c:pt>
                <c:pt idx="56">
                  <c:v>61.136845714285812</c:v>
                </c:pt>
                <c:pt idx="57">
                  <c:v>62.533285714285796</c:v>
                </c:pt>
                <c:pt idx="58">
                  <c:v>63.934965714285795</c:v>
                </c:pt>
                <c:pt idx="59">
                  <c:v>65.260365714285797</c:v>
                </c:pt>
                <c:pt idx="60">
                  <c:v>66.918925714285791</c:v>
                </c:pt>
                <c:pt idx="61">
                  <c:v>68.842725714285791</c:v>
                </c:pt>
                <c:pt idx="62">
                  <c:v>70.937645714285793</c:v>
                </c:pt>
                <c:pt idx="63">
                  <c:v>72.674005714285812</c:v>
                </c:pt>
                <c:pt idx="64">
                  <c:v>74.482525714285799</c:v>
                </c:pt>
                <c:pt idx="65">
                  <c:v>76.306765714285802</c:v>
                </c:pt>
                <c:pt idx="66">
                  <c:v>77.767205714285808</c:v>
                </c:pt>
                <c:pt idx="67">
                  <c:v>79.2328857142858</c:v>
                </c:pt>
                <c:pt idx="68">
                  <c:v>80.709045714285793</c:v>
                </c:pt>
                <c:pt idx="69">
                  <c:v>82.190445714285801</c:v>
                </c:pt>
                <c:pt idx="70">
                  <c:v>84.046125714285807</c:v>
                </c:pt>
                <c:pt idx="71">
                  <c:v>85.912285714284792</c:v>
                </c:pt>
                <c:pt idx="72">
                  <c:v>88.003228571427798</c:v>
                </c:pt>
                <c:pt idx="73">
                  <c:v>90.248908571427791</c:v>
                </c:pt>
                <c:pt idx="74">
                  <c:v>92.499828571427798</c:v>
                </c:pt>
                <c:pt idx="75">
                  <c:v>94.611068571427808</c:v>
                </c:pt>
                <c:pt idx="76">
                  <c:v>96.487708571427817</c:v>
                </c:pt>
                <c:pt idx="77">
                  <c:v>97.995308571427813</c:v>
                </c:pt>
                <c:pt idx="78">
                  <c:v>99.50290857142781</c:v>
                </c:pt>
                <c:pt idx="79">
                  <c:v>101.01050857142781</c:v>
                </c:pt>
                <c:pt idx="80">
                  <c:v>102.5181085714278</c:v>
                </c:pt>
                <c:pt idx="81">
                  <c:v>104.40522857142781</c:v>
                </c:pt>
                <c:pt idx="82">
                  <c:v>106.69694857142781</c:v>
                </c:pt>
                <c:pt idx="83">
                  <c:v>109.35770857142779</c:v>
                </c:pt>
                <c:pt idx="84">
                  <c:v>112.11046857142782</c:v>
                </c:pt>
                <c:pt idx="85">
                  <c:v>114.54578857142781</c:v>
                </c:pt>
                <c:pt idx="86">
                  <c:v>116.79850857142782</c:v>
                </c:pt>
                <c:pt idx="87">
                  <c:v>118.89582857142781</c:v>
                </c:pt>
                <c:pt idx="88">
                  <c:v>120.90638857142781</c:v>
                </c:pt>
                <c:pt idx="89">
                  <c:v>122.8605085714278</c:v>
                </c:pt>
                <c:pt idx="90">
                  <c:v>125.18074857142781</c:v>
                </c:pt>
                <c:pt idx="91">
                  <c:v>127.46834857142781</c:v>
                </c:pt>
                <c:pt idx="92">
                  <c:v>129.75594857142781</c:v>
                </c:pt>
                <c:pt idx="93">
                  <c:v>132.04354857142781</c:v>
                </c:pt>
                <c:pt idx="94">
                  <c:v>134.3311485714278</c:v>
                </c:pt>
                <c:pt idx="95">
                  <c:v>136.23922857142782</c:v>
                </c:pt>
                <c:pt idx="96">
                  <c:v>138.1368285714278</c:v>
                </c:pt>
                <c:pt idx="97">
                  <c:v>139.79916571428581</c:v>
                </c:pt>
                <c:pt idx="98">
                  <c:v>141.66532571428581</c:v>
                </c:pt>
                <c:pt idx="99">
                  <c:v>143.88480571428579</c:v>
                </c:pt>
                <c:pt idx="100">
                  <c:v>145.85920571428579</c:v>
                </c:pt>
                <c:pt idx="101">
                  <c:v>148.05772571428579</c:v>
                </c:pt>
                <c:pt idx="102">
                  <c:v>150.23528571428579</c:v>
                </c:pt>
                <c:pt idx="103">
                  <c:v>152.39712571428581</c:v>
                </c:pt>
                <c:pt idx="104">
                  <c:v>154.53800571428582</c:v>
                </c:pt>
                <c:pt idx="105">
                  <c:v>156.66316571428581</c:v>
                </c:pt>
                <c:pt idx="106">
                  <c:v>158.3826057142858</c:v>
                </c:pt>
                <c:pt idx="107">
                  <c:v>160.8139257142858</c:v>
                </c:pt>
                <c:pt idx="108">
                  <c:v>163.24412571428581</c:v>
                </c:pt>
                <c:pt idx="109">
                  <c:v>165.64812571428581</c:v>
                </c:pt>
                <c:pt idx="110">
                  <c:v>168.02592571428579</c:v>
                </c:pt>
                <c:pt idx="111">
                  <c:v>170.3106057142858</c:v>
                </c:pt>
                <c:pt idx="112">
                  <c:v>172.57432571428581</c:v>
                </c:pt>
                <c:pt idx="113">
                  <c:v>174.90908571428579</c:v>
                </c:pt>
                <c:pt idx="114">
                  <c:v>177.2281257142858</c:v>
                </c:pt>
                <c:pt idx="115">
                  <c:v>179.1705657142858</c:v>
                </c:pt>
                <c:pt idx="116">
                  <c:v>181.63208571428578</c:v>
                </c:pt>
                <c:pt idx="117">
                  <c:v>183.95232571428579</c:v>
                </c:pt>
                <c:pt idx="118">
                  <c:v>186.63928571428579</c:v>
                </c:pt>
                <c:pt idx="119">
                  <c:v>189.31576571428582</c:v>
                </c:pt>
                <c:pt idx="120">
                  <c:v>191.99224571428579</c:v>
                </c:pt>
                <c:pt idx="121">
                  <c:v>194.65824571428578</c:v>
                </c:pt>
                <c:pt idx="122">
                  <c:v>197.32424571428578</c:v>
                </c:pt>
                <c:pt idx="123">
                  <c:v>199.61596571428578</c:v>
                </c:pt>
                <c:pt idx="124">
                  <c:v>201.53864571428579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6A0-47AA-80D9-F1DDB7D23457}"/>
            </c:ext>
          </c:extLst>
        </c:ser>
        <c:ser>
          <c:idx val="3"/>
          <c:order val="3"/>
          <c:tx>
            <c:v>0.05(4)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'0.05 (4)'!$L$6:$L$208</c:f>
              <c:numCache>
                <c:formatCode>0.000</c:formatCode>
                <c:ptCount val="203"/>
                <c:pt idx="0">
                  <c:v>0</c:v>
                </c:pt>
                <c:pt idx="1">
                  <c:v>3.072740000061458E-2</c:v>
                </c:pt>
                <c:pt idx="2">
                  <c:v>6.167249999998603E-2</c:v>
                </c:pt>
                <c:pt idx="3">
                  <c:v>9.2698000000382308E-2</c:v>
                </c:pt>
                <c:pt idx="4">
                  <c:v>0.12341889999879641</c:v>
                </c:pt>
                <c:pt idx="5">
                  <c:v>0.13957239999945159</c:v>
                </c:pt>
                <c:pt idx="6">
                  <c:v>0.20029810000050929</c:v>
                </c:pt>
                <c:pt idx="7">
                  <c:v>0.21539289999782341</c:v>
                </c:pt>
                <c:pt idx="8">
                  <c:v>0.24595769999723416</c:v>
                </c:pt>
                <c:pt idx="9">
                  <c:v>0.27692000000024564</c:v>
                </c:pt>
                <c:pt idx="10">
                  <c:v>0.30791209999733837</c:v>
                </c:pt>
                <c:pt idx="11">
                  <c:v>0.33841839999877266</c:v>
                </c:pt>
                <c:pt idx="12">
                  <c:v>0.38576779999857536</c:v>
                </c:pt>
                <c:pt idx="13">
                  <c:v>0.41634179999891785</c:v>
                </c:pt>
                <c:pt idx="14">
                  <c:v>0.44773989999885089</c:v>
                </c:pt>
                <c:pt idx="15">
                  <c:v>0.47973989999809419</c:v>
                </c:pt>
                <c:pt idx="16">
                  <c:v>0.51095079999868176</c:v>
                </c:pt>
                <c:pt idx="17">
                  <c:v>0.54292379999969853</c:v>
                </c:pt>
                <c:pt idx="18">
                  <c:v>0.57377319999795873</c:v>
                </c:pt>
                <c:pt idx="19">
                  <c:v>0.62024009999731788</c:v>
                </c:pt>
                <c:pt idx="20">
                  <c:v>0.65024979999725474</c:v>
                </c:pt>
                <c:pt idx="21">
                  <c:v>0.68074799999885727</c:v>
                </c:pt>
                <c:pt idx="22">
                  <c:v>0.69663009999931091</c:v>
                </c:pt>
                <c:pt idx="23">
                  <c:v>0.74357880000025034</c:v>
                </c:pt>
                <c:pt idx="24">
                  <c:v>0.77526070000021718</c:v>
                </c:pt>
                <c:pt idx="25">
                  <c:v>0.8063213999994332</c:v>
                </c:pt>
                <c:pt idx="26">
                  <c:v>0.83768889999919338</c:v>
                </c:pt>
                <c:pt idx="27">
                  <c:v>0.86967439999716589</c:v>
                </c:pt>
                <c:pt idx="28">
                  <c:v>0.90043099999820697</c:v>
                </c:pt>
                <c:pt idx="29">
                  <c:v>0.93087549999836483</c:v>
                </c:pt>
                <c:pt idx="30">
                  <c:v>0.96197240000037709</c:v>
                </c:pt>
                <c:pt idx="31">
                  <c:v>0.99230189999798313</c:v>
                </c:pt>
                <c:pt idx="32">
                  <c:v>1.0306134999991627</c:v>
                </c:pt>
                <c:pt idx="33">
                  <c:v>1.0680658999990555</c:v>
                </c:pt>
                <c:pt idx="34">
                  <c:v>1.09915909999836</c:v>
                </c:pt>
                <c:pt idx="35">
                  <c:v>1.1304479999998875</c:v>
                </c:pt>
                <c:pt idx="36">
                  <c:v>1.177392300000065</c:v>
                </c:pt>
                <c:pt idx="37">
                  <c:v>1.2091394999988552</c:v>
                </c:pt>
                <c:pt idx="38">
                  <c:v>1.2405136999987008</c:v>
                </c:pt>
                <c:pt idx="39">
                  <c:v>1.2564678999988246</c:v>
                </c:pt>
                <c:pt idx="40">
                  <c:v>1.287604499997542</c:v>
                </c:pt>
                <c:pt idx="41">
                  <c:v>1.3189104999983101</c:v>
                </c:pt>
                <c:pt idx="42">
                  <c:v>1.3496832999990147</c:v>
                </c:pt>
                <c:pt idx="43">
                  <c:v>1.3807424999977229</c:v>
                </c:pt>
                <c:pt idx="44">
                  <c:v>1.4118731999988086</c:v>
                </c:pt>
                <c:pt idx="45">
                  <c:v>1.4591607999973348</c:v>
                </c:pt>
                <c:pt idx="46">
                  <c:v>1.4898809000005713</c:v>
                </c:pt>
                <c:pt idx="47">
                  <c:v>1.5200737999984995</c:v>
                </c:pt>
                <c:pt idx="48">
                  <c:v>1.5503219999991416</c:v>
                </c:pt>
                <c:pt idx="49">
                  <c:v>1.581529999999475</c:v>
                </c:pt>
                <c:pt idx="50">
                  <c:v>1.6121676000002481</c:v>
                </c:pt>
                <c:pt idx="51">
                  <c:v>1.6586289000006218</c:v>
                </c:pt>
                <c:pt idx="52">
                  <c:v>1.6901091999970959</c:v>
                </c:pt>
                <c:pt idx="53">
                  <c:v>1.7214408999971056</c:v>
                </c:pt>
                <c:pt idx="54">
                  <c:v>1.7528373999994074</c:v>
                </c:pt>
                <c:pt idx="55">
                  <c:v>1.7846718000000692</c:v>
                </c:pt>
                <c:pt idx="56">
                  <c:v>1.8160050000005867</c:v>
                </c:pt>
                <c:pt idx="57">
                  <c:v>1.8473083999997471</c:v>
                </c:pt>
                <c:pt idx="58">
                  <c:v>1.8784028999980364</c:v>
                </c:pt>
                <c:pt idx="59">
                  <c:v>1.9085813999990933</c:v>
                </c:pt>
                <c:pt idx="60">
                  <c:v>1.9399099999973259</c:v>
                </c:pt>
                <c:pt idx="61">
                  <c:v>1.9707149999994726</c:v>
                </c:pt>
                <c:pt idx="62">
                  <c:v>2.0015160999973887</c:v>
                </c:pt>
                <c:pt idx="63">
                  <c:v>2.0325766999994812</c:v>
                </c:pt>
                <c:pt idx="64">
                  <c:v>2.079925899997761</c:v>
                </c:pt>
                <c:pt idx="65">
                  <c:v>2.1112637999976869</c:v>
                </c:pt>
                <c:pt idx="66">
                  <c:v>2.159065499999997</c:v>
                </c:pt>
                <c:pt idx="67">
                  <c:v>2.1744560000006459</c:v>
                </c:pt>
                <c:pt idx="68">
                  <c:v>2.2060089999977208</c:v>
                </c:pt>
                <c:pt idx="69">
                  <c:v>2.2361146999974153</c:v>
                </c:pt>
                <c:pt idx="70">
                  <c:v>2.2830873999992036</c:v>
                </c:pt>
                <c:pt idx="71">
                  <c:v>2.3139077999985602</c:v>
                </c:pt>
                <c:pt idx="72">
                  <c:v>2.3450539000004937</c:v>
                </c:pt>
                <c:pt idx="73">
                  <c:v>2.3761921999976039</c:v>
                </c:pt>
                <c:pt idx="74">
                  <c:v>2.3920423999988998</c:v>
                </c:pt>
                <c:pt idx="75">
                  <c:v>2.4544074000004912</c:v>
                </c:pt>
                <c:pt idx="76">
                  <c:v>2.4694515999981377</c:v>
                </c:pt>
                <c:pt idx="77">
                  <c:v>2.5006438999989768</c:v>
                </c:pt>
                <c:pt idx="78">
                  <c:v>2.5315082999986771</c:v>
                </c:pt>
                <c:pt idx="79">
                  <c:v>2.5628450000003795</c:v>
                </c:pt>
                <c:pt idx="80">
                  <c:v>2.5943401999975322</c:v>
                </c:pt>
                <c:pt idx="81">
                  <c:v>2.6417110999973374</c:v>
                </c:pt>
                <c:pt idx="82">
                  <c:v>2.6729181999980938</c:v>
                </c:pt>
                <c:pt idx="83">
                  <c:v>2.7041589000000386</c:v>
                </c:pt>
                <c:pt idx="84">
                  <c:v>2.7349358999999822</c:v>
                </c:pt>
                <c:pt idx="85">
                  <c:v>2.766154999997525</c:v>
                </c:pt>
                <c:pt idx="86">
                  <c:v>2.7977933999973175</c:v>
                </c:pt>
                <c:pt idx="87">
                  <c:v>2.8293405000003986</c:v>
                </c:pt>
                <c:pt idx="88">
                  <c:v>2.8451405999985582</c:v>
                </c:pt>
                <c:pt idx="89">
                  <c:v>2.8911704999991343</c:v>
                </c:pt>
                <c:pt idx="90">
                  <c:v>2.9384400999988429</c:v>
                </c:pt>
                <c:pt idx="91">
                  <c:v>2.9538479999973788</c:v>
                </c:pt>
                <c:pt idx="92">
                  <c:v>2.9861968999975943</c:v>
                </c:pt>
                <c:pt idx="93">
                  <c:v>3.016905599997699</c:v>
                </c:pt>
                <c:pt idx="94">
                  <c:v>3.0480809999971825</c:v>
                </c:pt>
                <c:pt idx="95">
                  <c:v>3.0784800000001269</c:v>
                </c:pt>
                <c:pt idx="96">
                  <c:v>3.1243527999977232</c:v>
                </c:pt>
                <c:pt idx="97">
                  <c:v>3.1561715999996522</c:v>
                </c:pt>
                <c:pt idx="98">
                  <c:v>3.187213299999712</c:v>
                </c:pt>
                <c:pt idx="99">
                  <c:v>3.2187300999976287</c:v>
                </c:pt>
                <c:pt idx="100">
                  <c:v>3.2495348999982525</c:v>
                </c:pt>
                <c:pt idx="101">
                  <c:v>3.2955206000006001</c:v>
                </c:pt>
                <c:pt idx="102">
                  <c:v>3.3111169000003429</c:v>
                </c:pt>
                <c:pt idx="103">
                  <c:v>3.3577129999976023</c:v>
                </c:pt>
                <c:pt idx="104">
                  <c:v>3.3732558999981848</c:v>
                </c:pt>
                <c:pt idx="105">
                  <c:v>3.4186262000002898</c:v>
                </c:pt>
                <c:pt idx="106">
                  <c:v>3.4499298999980965</c:v>
                </c:pt>
                <c:pt idx="107">
                  <c:v>3.4657187999982852</c:v>
                </c:pt>
                <c:pt idx="108">
                  <c:v>3.4962550999989617</c:v>
                </c:pt>
                <c:pt idx="109">
                  <c:v>3.5431062999996357</c:v>
                </c:pt>
                <c:pt idx="110">
                  <c:v>3.5749633999985235</c:v>
                </c:pt>
                <c:pt idx="111">
                  <c:v>3.6216619000006176</c:v>
                </c:pt>
                <c:pt idx="112">
                  <c:v>3.6373643000006268</c:v>
                </c:pt>
                <c:pt idx="113">
                  <c:v>3.6679717999977584</c:v>
                </c:pt>
                <c:pt idx="114">
                  <c:v>3.7142813999998907</c:v>
                </c:pt>
                <c:pt idx="115">
                  <c:v>3.7452687999975751</c:v>
                </c:pt>
                <c:pt idx="116">
                  <c:v>3.7760238999981084</c:v>
                </c:pt>
                <c:pt idx="117">
                  <c:v>3.8069582999996783</c:v>
                </c:pt>
                <c:pt idx="118">
                  <c:v>3.8389581999981601</c:v>
                </c:pt>
                <c:pt idx="119">
                  <c:v>3.8709578999987571</c:v>
                </c:pt>
                <c:pt idx="120">
                  <c:v>3.9023510999977589</c:v>
                </c:pt>
                <c:pt idx="121">
                  <c:v>3.9485523999974248</c:v>
                </c:pt>
                <c:pt idx="122">
                  <c:v>3.964161799998692</c:v>
                </c:pt>
                <c:pt idx="123">
                  <c:v>3.9949850999983028</c:v>
                </c:pt>
                <c:pt idx="124">
                  <c:v>4.026257399997121</c:v>
                </c:pt>
                <c:pt idx="125">
                  <c:v>4.057202199997846</c:v>
                </c:pt>
                <c:pt idx="126">
                  <c:v>4.1026810000003024</c:v>
                </c:pt>
                <c:pt idx="127">
                  <c:v>4.133260299997346</c:v>
                </c:pt>
                <c:pt idx="128">
                  <c:v>4.1649956999972346</c:v>
                </c:pt>
                <c:pt idx="129">
                  <c:v>4.1957691999996314</c:v>
                </c:pt>
                <c:pt idx="130">
                  <c:v>4.2260478999996849</c:v>
                </c:pt>
                <c:pt idx="131">
                  <c:v>4.2571080999987316</c:v>
                </c:pt>
                <c:pt idx="132">
                  <c:v>4.2891157999983989</c:v>
                </c:pt>
                <c:pt idx="133">
                  <c:v>4.3210337999989861</c:v>
                </c:pt>
                <c:pt idx="134">
                  <c:v>4.3686524000004283</c:v>
                </c:pt>
                <c:pt idx="135">
                  <c:v>4.3990683999982139</c:v>
                </c:pt>
                <c:pt idx="136">
                  <c:v>4.4293609999986074</c:v>
                </c:pt>
                <c:pt idx="137">
                  <c:v>4.4612731999986863</c:v>
                </c:pt>
                <c:pt idx="138">
                  <c:v>4.4781250999985787</c:v>
                </c:pt>
                <c:pt idx="139">
                  <c:v>4.5370208999993338</c:v>
                </c:pt>
                <c:pt idx="140">
                  <c:v>4.5691321999984211</c:v>
                </c:pt>
                <c:pt idx="141">
                  <c:v>4.5849775999995472</c:v>
                </c:pt>
                <c:pt idx="142">
                  <c:v>4.616719199999352</c:v>
                </c:pt>
                <c:pt idx="143">
                  <c:v>4.6479705999990983</c:v>
                </c:pt>
                <c:pt idx="144">
                  <c:v>4.6794374999990396</c:v>
                </c:pt>
                <c:pt idx="145">
                  <c:v>4.7106409999978496</c:v>
                </c:pt>
                <c:pt idx="146">
                  <c:v>4.7568253999997978</c:v>
                </c:pt>
                <c:pt idx="147">
                  <c:v>4.7884663999975601</c:v>
                </c:pt>
                <c:pt idx="148">
                  <c:v>4.8183591999986675</c:v>
                </c:pt>
                <c:pt idx="149">
                  <c:v>4.8497222999976657</c:v>
                </c:pt>
                <c:pt idx="150">
                  <c:v>4.8813942999986466</c:v>
                </c:pt>
                <c:pt idx="151">
                  <c:v>4.9119286999994074</c:v>
                </c:pt>
                <c:pt idx="152">
                  <c:v>4.9590157999991789</c:v>
                </c:pt>
                <c:pt idx="153">
                  <c:v>4.9748815999992075</c:v>
                </c:pt>
                <c:pt idx="154">
                  <c:v>5.0060626999984379</c:v>
                </c:pt>
                <c:pt idx="155">
                  <c:v>5.037650999998732</c:v>
                </c:pt>
                <c:pt idx="156">
                  <c:v>5.0842601000003924</c:v>
                </c:pt>
                <c:pt idx="157">
                  <c:v>5.0997968999981822</c:v>
                </c:pt>
                <c:pt idx="158">
                  <c:v>5.1306657999994059</c:v>
                </c:pt>
                <c:pt idx="159">
                  <c:v>5.1925139999984822</c:v>
                </c:pt>
                <c:pt idx="160">
                  <c:v>5.2073391999983869</c:v>
                </c:pt>
                <c:pt idx="161">
                  <c:v>5.2397973999977694</c:v>
                </c:pt>
                <c:pt idx="162">
                  <c:v>5.2707252999971388</c:v>
                </c:pt>
                <c:pt idx="163">
                  <c:v>5.3022533999974257</c:v>
                </c:pt>
                <c:pt idx="164">
                  <c:v>5.3494651000000886</c:v>
                </c:pt>
                <c:pt idx="165">
                  <c:v>5.3802484000007098</c:v>
                </c:pt>
                <c:pt idx="166">
                  <c:v>5.4107895999986795</c:v>
                </c:pt>
                <c:pt idx="167">
                  <c:v>5.4271544000002905</c:v>
                </c:pt>
                <c:pt idx="168">
                  <c:v>5.4579553999974451</c:v>
                </c:pt>
                <c:pt idx="169">
                  <c:v>5.4897665999997116</c:v>
                </c:pt>
                <c:pt idx="170">
                  <c:v>5.5209732000002987</c:v>
                </c:pt>
                <c:pt idx="171">
                  <c:v>5.5680608000002394</c:v>
                </c:pt>
                <c:pt idx="172">
                  <c:v>5.5993352000004961</c:v>
                </c:pt>
                <c:pt idx="173">
                  <c:v>5.6301109999985783</c:v>
                </c:pt>
                <c:pt idx="174">
                  <c:v>5.6609363999996276</c:v>
                </c:pt>
                <c:pt idx="175">
                  <c:v>5.6910385999981372</c:v>
                </c:pt>
                <c:pt idx="176">
                  <c:v>5.7222959999999148</c:v>
                </c:pt>
                <c:pt idx="177">
                  <c:v>5.7536510999998427</c:v>
                </c:pt>
                <c:pt idx="178">
                  <c:v>5.8001640999973461</c:v>
                </c:pt>
                <c:pt idx="179">
                  <c:v>5.8323719999971217</c:v>
                </c:pt>
                <c:pt idx="180">
                  <c:v>5.8632679999973334</c:v>
                </c:pt>
                <c:pt idx="181">
                  <c:v>5.8938390999974217</c:v>
                </c:pt>
                <c:pt idx="182">
                  <c:v>5.9249952999998641</c:v>
                </c:pt>
                <c:pt idx="183">
                  <c:v>5.9573793999988993</c:v>
                </c:pt>
                <c:pt idx="184">
                  <c:v>5.9883220999981859</c:v>
                </c:pt>
                <c:pt idx="185">
                  <c:v>6.0204008999971848</c:v>
                </c:pt>
                <c:pt idx="186">
                  <c:v>6.0520780000006198</c:v>
                </c:pt>
                <c:pt idx="187">
                  <c:v>6.0831561999984842</c:v>
                </c:pt>
                <c:pt idx="188">
                  <c:v>6.1139831000000413</c:v>
                </c:pt>
                <c:pt idx="189">
                  <c:v>6.1455911999983073</c:v>
                </c:pt>
                <c:pt idx="190">
                  <c:v>6.177436599999055</c:v>
                </c:pt>
                <c:pt idx="191">
                  <c:v>6.2240233999982593</c:v>
                </c:pt>
                <c:pt idx="192">
                  <c:v>6.2550737999990815</c:v>
                </c:pt>
                <c:pt idx="193">
                  <c:v>6.2869441000002553</c:v>
                </c:pt>
                <c:pt idx="194">
                  <c:v>6.3179373999992094</c:v>
                </c:pt>
                <c:pt idx="195">
                  <c:v>6.3481040000006033</c:v>
                </c:pt>
                <c:pt idx="196">
                  <c:v>6.3796418999991147</c:v>
                </c:pt>
                <c:pt idx="197">
                  <c:v>6.4267982999990636</c:v>
                </c:pt>
                <c:pt idx="198">
                  <c:v>6.457658100000117</c:v>
                </c:pt>
                <c:pt idx="199">
                  <c:v>6.4892514999992272</c:v>
                </c:pt>
                <c:pt idx="200">
                  <c:v>6.5048069999975269</c:v>
                </c:pt>
                <c:pt idx="201">
                  <c:v>6.5507718999979261</c:v>
                </c:pt>
                <c:pt idx="202">
                  <c:v>6.5823447999973723</c:v>
                </c:pt>
              </c:numCache>
            </c:numRef>
          </c:xVal>
          <c:yVal>
            <c:numRef>
              <c:f>'0.05 (4)'!$P$6:$P$208</c:f>
              <c:numCache>
                <c:formatCode>0.000</c:formatCode>
                <c:ptCount val="203"/>
                <c:pt idx="0">
                  <c:v>0</c:v>
                </c:pt>
                <c:pt idx="1">
                  <c:v>0.21708000000000283</c:v>
                </c:pt>
                <c:pt idx="2">
                  <c:v>0.43939999999999912</c:v>
                </c:pt>
                <c:pt idx="3">
                  <c:v>0.67220000000000368</c:v>
                </c:pt>
                <c:pt idx="4">
                  <c:v>0.91024000000000171</c:v>
                </c:pt>
                <c:pt idx="5">
                  <c:v>1.1587600000000009</c:v>
                </c:pt>
                <c:pt idx="6">
                  <c:v>1.818240000000003</c:v>
                </c:pt>
                <c:pt idx="7">
                  <c:v>2.4829600000000056</c:v>
                </c:pt>
                <c:pt idx="8">
                  <c:v>3.1529200000000017</c:v>
                </c:pt>
                <c:pt idx="9">
                  <c:v>3.8281200000000055</c:v>
                </c:pt>
                <c:pt idx="10">
                  <c:v>4.5190399999999045</c:v>
                </c:pt>
                <c:pt idx="11">
                  <c:v>5.2256800000000041</c:v>
                </c:pt>
                <c:pt idx="12">
                  <c:v>5.95852</c:v>
                </c:pt>
                <c:pt idx="13">
                  <c:v>6.7018399999999048</c:v>
                </c:pt>
                <c:pt idx="14">
                  <c:v>7.4608800000000031</c:v>
                </c:pt>
                <c:pt idx="15">
                  <c:v>8.2356399999999041</c:v>
                </c:pt>
                <c:pt idx="16">
                  <c:v>9.0156399999999053</c:v>
                </c:pt>
                <c:pt idx="17">
                  <c:v>9.8008799999999994</c:v>
                </c:pt>
                <c:pt idx="18">
                  <c:v>10.591359999999902</c:v>
                </c:pt>
                <c:pt idx="19">
                  <c:v>11.387079999999905</c:v>
                </c:pt>
                <c:pt idx="20">
                  <c:v>12.17756</c:v>
                </c:pt>
                <c:pt idx="21">
                  <c:v>12.968040000000002</c:v>
                </c:pt>
                <c:pt idx="22">
                  <c:v>13.753279999999904</c:v>
                </c:pt>
                <c:pt idx="23">
                  <c:v>14.933759999999999</c:v>
                </c:pt>
                <c:pt idx="24">
                  <c:v>16.103760000000001</c:v>
                </c:pt>
                <c:pt idx="25">
                  <c:v>17.263280000000002</c:v>
                </c:pt>
                <c:pt idx="26">
                  <c:v>18.407080000000001</c:v>
                </c:pt>
                <c:pt idx="27">
                  <c:v>19.540399999999906</c:v>
                </c:pt>
                <c:pt idx="28">
                  <c:v>20.663240000000002</c:v>
                </c:pt>
                <c:pt idx="29">
                  <c:v>21.780840000000005</c:v>
                </c:pt>
                <c:pt idx="30">
                  <c:v>22.893199999999901</c:v>
                </c:pt>
                <c:pt idx="31">
                  <c:v>23.605079999999901</c:v>
                </c:pt>
                <c:pt idx="32">
                  <c:v>24.322199999999903</c:v>
                </c:pt>
                <c:pt idx="33">
                  <c:v>25.049799999999905</c:v>
                </c:pt>
                <c:pt idx="34">
                  <c:v>25.787879999999902</c:v>
                </c:pt>
                <c:pt idx="35">
                  <c:v>26.531199999999998</c:v>
                </c:pt>
                <c:pt idx="36">
                  <c:v>27.669759999999997</c:v>
                </c:pt>
                <c:pt idx="37">
                  <c:v>28.803079999999909</c:v>
                </c:pt>
                <c:pt idx="38">
                  <c:v>29.946879999999908</c:v>
                </c:pt>
                <c:pt idx="39">
                  <c:v>31.095919999999907</c:v>
                </c:pt>
                <c:pt idx="40">
                  <c:v>32.255439999999908</c:v>
                </c:pt>
                <c:pt idx="41">
                  <c:v>33.825919999999996</c:v>
                </c:pt>
                <c:pt idx="42">
                  <c:v>35.412120000000002</c:v>
                </c:pt>
                <c:pt idx="43">
                  <c:v>37.008799999999908</c:v>
                </c:pt>
                <c:pt idx="44">
                  <c:v>38.621200000000002</c:v>
                </c:pt>
                <c:pt idx="45">
                  <c:v>40.254559999999898</c:v>
                </c:pt>
                <c:pt idx="46">
                  <c:v>41.898399999999896</c:v>
                </c:pt>
                <c:pt idx="47">
                  <c:v>43.547479999999908</c:v>
                </c:pt>
                <c:pt idx="48">
                  <c:v>45.212279999999907</c:v>
                </c:pt>
                <c:pt idx="49">
                  <c:v>46.887559999999908</c:v>
                </c:pt>
                <c:pt idx="50">
                  <c:v>48.57332000000001</c:v>
                </c:pt>
                <c:pt idx="51">
                  <c:v>49.879559999999898</c:v>
                </c:pt>
                <c:pt idx="52">
                  <c:v>51.201520000000002</c:v>
                </c:pt>
                <c:pt idx="53">
                  <c:v>52.929200000000009</c:v>
                </c:pt>
                <c:pt idx="54">
                  <c:v>54.672599999999903</c:v>
                </c:pt>
                <c:pt idx="55">
                  <c:v>56.421239999999997</c:v>
                </c:pt>
                <c:pt idx="56">
                  <c:v>58.175120000000007</c:v>
                </c:pt>
                <c:pt idx="57">
                  <c:v>59.929000000000002</c:v>
                </c:pt>
                <c:pt idx="58">
                  <c:v>61.682879999999997</c:v>
                </c:pt>
                <c:pt idx="59">
                  <c:v>63.442000000000007</c:v>
                </c:pt>
                <c:pt idx="60">
                  <c:v>65.606839999998996</c:v>
                </c:pt>
                <c:pt idx="61">
                  <c:v>67.792639999998997</c:v>
                </c:pt>
                <c:pt idx="62">
                  <c:v>69.588439999998997</c:v>
                </c:pt>
                <c:pt idx="63">
                  <c:v>71.394720000000007</c:v>
                </c:pt>
                <c:pt idx="64">
                  <c:v>73.200999999998999</c:v>
                </c:pt>
                <c:pt idx="65">
                  <c:v>74.917599999998998</c:v>
                </c:pt>
                <c:pt idx="66">
                  <c:v>76.232519999998999</c:v>
                </c:pt>
                <c:pt idx="67">
                  <c:v>77.614359999998996</c:v>
                </c:pt>
                <c:pt idx="68">
                  <c:v>79.001439999999008</c:v>
                </c:pt>
                <c:pt idx="69">
                  <c:v>80.38852</c:v>
                </c:pt>
                <c:pt idx="70">
                  <c:v>81.780839999999998</c:v>
                </c:pt>
                <c:pt idx="71">
                  <c:v>83.183639999999997</c:v>
                </c:pt>
                <c:pt idx="72">
                  <c:v>84.596919999999997</c:v>
                </c:pt>
                <c:pt idx="73">
                  <c:v>85.900697142856998</c:v>
                </c:pt>
                <c:pt idx="74">
                  <c:v>87.319217142856999</c:v>
                </c:pt>
                <c:pt idx="75">
                  <c:v>88.742977142857001</c:v>
                </c:pt>
                <c:pt idx="76">
                  <c:v>90.166737142857016</c:v>
                </c:pt>
                <c:pt idx="77">
                  <c:v>91.985737142857005</c:v>
                </c:pt>
                <c:pt idx="78">
                  <c:v>93.409497142856992</c:v>
                </c:pt>
                <c:pt idx="79">
                  <c:v>94.833257142857008</c:v>
                </c:pt>
                <c:pt idx="80">
                  <c:v>96.26225714285701</c:v>
                </c:pt>
                <c:pt idx="81">
                  <c:v>97.691257142857012</c:v>
                </c:pt>
                <c:pt idx="82">
                  <c:v>99.125497142857</c:v>
                </c:pt>
                <c:pt idx="83">
                  <c:v>100.554497142857</c:v>
                </c:pt>
                <c:pt idx="84">
                  <c:v>102.36301714285699</c:v>
                </c:pt>
                <c:pt idx="85">
                  <c:v>103.765817142857</c:v>
                </c:pt>
                <c:pt idx="86">
                  <c:v>104.757657142857</c:v>
                </c:pt>
                <c:pt idx="87">
                  <c:v>106.529497142857</c:v>
                </c:pt>
                <c:pt idx="88">
                  <c:v>108.29085714285699</c:v>
                </c:pt>
                <c:pt idx="89">
                  <c:v>109.812377142857</c:v>
                </c:pt>
                <c:pt idx="90">
                  <c:v>111.66341714285701</c:v>
                </c:pt>
                <c:pt idx="91">
                  <c:v>113.520897142857</c:v>
                </c:pt>
                <c:pt idx="92">
                  <c:v>115.31145714285699</c:v>
                </c:pt>
                <c:pt idx="93">
                  <c:v>117.09677714285701</c:v>
                </c:pt>
                <c:pt idx="94">
                  <c:v>119.27209714285701</c:v>
                </c:pt>
                <c:pt idx="95">
                  <c:v>121.44217714285699</c:v>
                </c:pt>
                <c:pt idx="96">
                  <c:v>123.82656</c:v>
                </c:pt>
                <c:pt idx="97">
                  <c:v>126.37616</c:v>
                </c:pt>
                <c:pt idx="98">
                  <c:v>128.64002285714201</c:v>
                </c:pt>
                <c:pt idx="99">
                  <c:v>130.79438285714201</c:v>
                </c:pt>
                <c:pt idx="100">
                  <c:v>132.94874285714201</c:v>
                </c:pt>
                <c:pt idx="101">
                  <c:v>135.10310285714201</c:v>
                </c:pt>
                <c:pt idx="102">
                  <c:v>136.851742857142</c:v>
                </c:pt>
                <c:pt idx="103">
                  <c:v>138.59514285714201</c:v>
                </c:pt>
                <c:pt idx="104">
                  <c:v>140.718062857142</c:v>
                </c:pt>
                <c:pt idx="105">
                  <c:v>142.83574285714201</c:v>
                </c:pt>
                <c:pt idx="106">
                  <c:v>144.948182857142</c:v>
                </c:pt>
                <c:pt idx="107">
                  <c:v>147.43490285714199</c:v>
                </c:pt>
                <c:pt idx="108">
                  <c:v>149.92162285714201</c:v>
                </c:pt>
                <c:pt idx="109">
                  <c:v>152.023582857142</c:v>
                </c:pt>
                <c:pt idx="110">
                  <c:v>154.12554285714199</c:v>
                </c:pt>
                <c:pt idx="111">
                  <c:v>156.222262857142</c:v>
                </c:pt>
                <c:pt idx="112">
                  <c:v>157.92898285714199</c:v>
                </c:pt>
                <c:pt idx="113">
                  <c:v>159.63570285714201</c:v>
                </c:pt>
                <c:pt idx="114">
                  <c:v>161.58226285714201</c:v>
                </c:pt>
                <c:pt idx="115">
                  <c:v>163.663262857142</c:v>
                </c:pt>
                <c:pt idx="116">
                  <c:v>165.73378285714199</c:v>
                </c:pt>
                <c:pt idx="117">
                  <c:v>168.018605714285</c:v>
                </c:pt>
                <c:pt idx="118">
                  <c:v>170.45292571428502</c:v>
                </c:pt>
                <c:pt idx="119">
                  <c:v>172.48676571428501</c:v>
                </c:pt>
                <c:pt idx="120">
                  <c:v>174.51012571428501</c:v>
                </c:pt>
                <c:pt idx="121">
                  <c:v>176.29298285714199</c:v>
                </c:pt>
                <c:pt idx="122">
                  <c:v>177.90014285714201</c:v>
                </c:pt>
                <c:pt idx="123">
                  <c:v>179.49158285714199</c:v>
                </c:pt>
                <c:pt idx="124">
                  <c:v>181.06730285714201</c:v>
                </c:pt>
                <c:pt idx="125">
                  <c:v>182.632542857142</c:v>
                </c:pt>
                <c:pt idx="126">
                  <c:v>184.57206285714201</c:v>
                </c:pt>
                <c:pt idx="127">
                  <c:v>186.511582857142</c:v>
                </c:pt>
                <c:pt idx="128">
                  <c:v>188.45110285714199</c:v>
                </c:pt>
                <c:pt idx="129">
                  <c:v>190.380142857142</c:v>
                </c:pt>
                <c:pt idx="130">
                  <c:v>192.303942857142</c:v>
                </c:pt>
                <c:pt idx="131">
                  <c:v>194.23298285714199</c:v>
                </c:pt>
                <c:pt idx="132">
                  <c:v>195.78250285714199</c:v>
                </c:pt>
                <c:pt idx="133">
                  <c:v>197.33726285714201</c:v>
                </c:pt>
                <c:pt idx="134">
                  <c:v>198.88678285714201</c:v>
                </c:pt>
                <c:pt idx="135">
                  <c:v>200.431062857142</c:v>
                </c:pt>
                <c:pt idx="136">
                  <c:v>201.980582857142</c:v>
                </c:pt>
                <c:pt idx="137">
                  <c:v>203.530102857142</c:v>
                </c:pt>
                <c:pt idx="138">
                  <c:v>205.08486285714201</c:v>
                </c:pt>
                <c:pt idx="139">
                  <c:v>207.024382857142</c:v>
                </c:pt>
                <c:pt idx="140">
                  <c:v>208.58962285714199</c:v>
                </c:pt>
                <c:pt idx="141">
                  <c:v>210.16534285714201</c:v>
                </c:pt>
                <c:pt idx="142">
                  <c:v>211.91676000000001</c:v>
                </c:pt>
                <c:pt idx="143">
                  <c:v>213.52392</c:v>
                </c:pt>
                <c:pt idx="144">
                  <c:v>215.15204</c:v>
                </c:pt>
                <c:pt idx="145">
                  <c:v>216.79588000000001</c:v>
                </c:pt>
                <c:pt idx="146">
                  <c:v>218.46068</c:v>
                </c:pt>
                <c:pt idx="147">
                  <c:v>220.05735999999999</c:v>
                </c:pt>
                <c:pt idx="148">
                  <c:v>221.35011999999998</c:v>
                </c:pt>
                <c:pt idx="149">
                  <c:v>222.65860000000001</c:v>
                </c:pt>
                <c:pt idx="150">
                  <c:v>223.98280000000003</c:v>
                </c:pt>
                <c:pt idx="151">
                  <c:v>224.95367999999999</c:v>
                </c:pt>
                <c:pt idx="152">
                  <c:v>226.33027999999999</c:v>
                </c:pt>
                <c:pt idx="153">
                  <c:v>227.71736000000001</c:v>
                </c:pt>
                <c:pt idx="154">
                  <c:v>228.74064000000001</c:v>
                </c:pt>
                <c:pt idx="155">
                  <c:v>229.78488000000002</c:v>
                </c:pt>
                <c:pt idx="156">
                  <c:v>231.22959999999998</c:v>
                </c:pt>
                <c:pt idx="157">
                  <c:v>232.69003999999998</c:v>
                </c:pt>
                <c:pt idx="158">
                  <c:v>234.16619999999998</c:v>
                </c:pt>
                <c:pt idx="159">
                  <c:v>235.66332000000003</c:v>
                </c:pt>
                <c:pt idx="160">
                  <c:v>237.17616000000001</c:v>
                </c:pt>
                <c:pt idx="161">
                  <c:v>238.69948000000002</c:v>
                </c:pt>
                <c:pt idx="162">
                  <c:v>240.23328000000001</c:v>
                </c:pt>
                <c:pt idx="163">
                  <c:v>241.77756000000002</c:v>
                </c:pt>
                <c:pt idx="164">
                  <c:v>242.94755999999998</c:v>
                </c:pt>
                <c:pt idx="165">
                  <c:v>244.12280000000001</c:v>
                </c:pt>
                <c:pt idx="166">
                  <c:v>245.69327999999999</c:v>
                </c:pt>
                <c:pt idx="167">
                  <c:v>246.88948000000002</c:v>
                </c:pt>
                <c:pt idx="168">
                  <c:v>247.54795999999899</c:v>
                </c:pt>
                <c:pt idx="169">
                  <c:v>248.46119999999999</c:v>
                </c:pt>
                <c:pt idx="170">
                  <c:v>249.62296000000001</c:v>
                </c:pt>
                <c:pt idx="171">
                  <c:v>250.78472000000002</c:v>
                </c:pt>
                <c:pt idx="172">
                  <c:v>252.03031999999999</c:v>
                </c:pt>
                <c:pt idx="173">
                  <c:v>253.59556000000001</c:v>
                </c:pt>
                <c:pt idx="174">
                  <c:v>255.16080000000002</c:v>
                </c:pt>
                <c:pt idx="175">
                  <c:v>256.71555999999998</c:v>
                </c:pt>
                <c:pt idx="176">
                  <c:v>258.25459999999998</c:v>
                </c:pt>
                <c:pt idx="177">
                  <c:v>259.39840000000004</c:v>
                </c:pt>
                <c:pt idx="178">
                  <c:v>260.54744000000005</c:v>
                </c:pt>
                <c:pt idx="179">
                  <c:v>261.69647999999995</c:v>
                </c:pt>
                <c:pt idx="180">
                  <c:v>263.12601714285699</c:v>
                </c:pt>
                <c:pt idx="181">
                  <c:v>264.28029714285697</c:v>
                </c:pt>
                <c:pt idx="182">
                  <c:v>265.43457714285705</c:v>
                </c:pt>
                <c:pt idx="183">
                  <c:v>266.58885714285702</c:v>
                </c:pt>
                <c:pt idx="184">
                  <c:v>267.73789714285704</c:v>
                </c:pt>
                <c:pt idx="185">
                  <c:v>269.27693714285704</c:v>
                </c:pt>
                <c:pt idx="186">
                  <c:v>270.81073714285696</c:v>
                </c:pt>
                <c:pt idx="187">
                  <c:v>272.33405714285698</c:v>
                </c:pt>
                <c:pt idx="188">
                  <c:v>273.841657142857</c:v>
                </c:pt>
                <c:pt idx="189">
                  <c:v>275.34401714285696</c:v>
                </c:pt>
                <c:pt idx="190">
                  <c:v>276.84113714285695</c:v>
                </c:pt>
                <c:pt idx="191">
                  <c:v>277.94825714285696</c:v>
                </c:pt>
                <c:pt idx="192">
                  <c:v>279.03965714285698</c:v>
                </c:pt>
                <c:pt idx="193">
                  <c:v>280.66877714285704</c:v>
                </c:pt>
                <c:pt idx="194">
                  <c:v>282.03789714285699</c:v>
                </c:pt>
                <c:pt idx="195">
                  <c:v>283.14801714285704</c:v>
                </c:pt>
                <c:pt idx="196">
                  <c:v>284.62717714285702</c:v>
                </c:pt>
                <c:pt idx="197">
                  <c:v>286.09061714285701</c:v>
                </c:pt>
                <c:pt idx="198">
                  <c:v>287.53833714285702</c:v>
                </c:pt>
                <c:pt idx="199">
                  <c:v>288.96509714285696</c:v>
                </c:pt>
                <c:pt idx="200">
                  <c:v>290.38661714285695</c:v>
                </c:pt>
                <c:pt idx="201">
                  <c:v>291.79765714285702</c:v>
                </c:pt>
                <c:pt idx="202">
                  <c:v>293.19821714285695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6A0-47AA-80D9-F1DDB7D23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  <c:extLst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'0.05 (1)'!$Q$5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4.6687199999723816E-2</c:v>
                </c:pt>
                <c:pt idx="2">
                  <c:v>7.7767899998434586E-2</c:v>
                </c:pt>
                <c:pt idx="3">
                  <c:v>0.10805619999882765</c:v>
                </c:pt>
                <c:pt idx="4">
                  <c:v>0.13865920000171172</c:v>
                </c:pt>
                <c:pt idx="5">
                  <c:v>0.18534440000075847</c:v>
                </c:pt>
                <c:pt idx="6">
                  <c:v>0.20073179999963031</c:v>
                </c:pt>
                <c:pt idx="7">
                  <c:v>0.24740110000129789</c:v>
                </c:pt>
                <c:pt idx="8">
                  <c:v>0.27795799999876181</c:v>
                </c:pt>
                <c:pt idx="9">
                  <c:v>0.29321669999990263</c:v>
                </c:pt>
                <c:pt idx="10">
                  <c:v>0.3238865999992413</c:v>
                </c:pt>
                <c:pt idx="11">
                  <c:v>0.35472410000147647</c:v>
                </c:pt>
                <c:pt idx="12">
                  <c:v>0.38599299999987124</c:v>
                </c:pt>
                <c:pt idx="13">
                  <c:v>0.43375039999955334</c:v>
                </c:pt>
                <c:pt idx="14">
                  <c:v>0.46485820000089006</c:v>
                </c:pt>
                <c:pt idx="15">
                  <c:v>0.49625649999870802</c:v>
                </c:pt>
                <c:pt idx="16">
                  <c:v>0.52832100000159699</c:v>
                </c:pt>
                <c:pt idx="17">
                  <c:v>0.55900839999958407</c:v>
                </c:pt>
                <c:pt idx="18">
                  <c:v>0.58984140000029583</c:v>
                </c:pt>
                <c:pt idx="19">
                  <c:v>0.62075570000160951</c:v>
                </c:pt>
                <c:pt idx="20">
                  <c:v>0.66796009999961825</c:v>
                </c:pt>
                <c:pt idx="21">
                  <c:v>0.69869370000014897</c:v>
                </c:pt>
                <c:pt idx="22">
                  <c:v>0.72968380000020261</c:v>
                </c:pt>
                <c:pt idx="23">
                  <c:v>0.74569790000168723</c:v>
                </c:pt>
                <c:pt idx="24">
                  <c:v>0.79295030000139377</c:v>
                </c:pt>
                <c:pt idx="25">
                  <c:v>0.82367660000090837</c:v>
                </c:pt>
                <c:pt idx="26">
                  <c:v>0.85488299999997253</c:v>
                </c:pt>
                <c:pt idx="27">
                  <c:v>0.88541959999929531</c:v>
                </c:pt>
                <c:pt idx="28">
                  <c:v>0.91623180000169668</c:v>
                </c:pt>
                <c:pt idx="29">
                  <c:v>0.94747840000127326</c:v>
                </c:pt>
                <c:pt idx="30">
                  <c:v>0.97904829999970389</c:v>
                </c:pt>
                <c:pt idx="31">
                  <c:v>1.0092408999989857</c:v>
                </c:pt>
                <c:pt idx="32">
                  <c:v>1.0394990999993752</c:v>
                </c:pt>
                <c:pt idx="33">
                  <c:v>1.0860415999995894</c:v>
                </c:pt>
                <c:pt idx="34">
                  <c:v>1.1180080999984057</c:v>
                </c:pt>
                <c:pt idx="35">
                  <c:v>1.1488471999982721</c:v>
                </c:pt>
                <c:pt idx="36">
                  <c:v>1.1807867999996233</c:v>
                </c:pt>
                <c:pt idx="37">
                  <c:v>1.2275364999986778</c:v>
                </c:pt>
                <c:pt idx="38">
                  <c:v>1.2598975000000792</c:v>
                </c:pt>
                <c:pt idx="39">
                  <c:v>1.2758103000014671</c:v>
                </c:pt>
                <c:pt idx="40">
                  <c:v>1.3070904000014707</c:v>
                </c:pt>
                <c:pt idx="41">
                  <c:v>1.3382405999982439</c:v>
                </c:pt>
                <c:pt idx="42">
                  <c:v>1.3695240000015474</c:v>
                </c:pt>
                <c:pt idx="43">
                  <c:v>1.4012724999993225</c:v>
                </c:pt>
                <c:pt idx="44">
                  <c:v>1.4484564000013052</c:v>
                </c:pt>
                <c:pt idx="45">
                  <c:v>1.4794595999992453</c:v>
                </c:pt>
                <c:pt idx="46">
                  <c:v>1.5111041999989538</c:v>
                </c:pt>
                <c:pt idx="47">
                  <c:v>1.5413625000001048</c:v>
                </c:pt>
                <c:pt idx="48">
                  <c:v>1.5723298999982944</c:v>
                </c:pt>
                <c:pt idx="49">
                  <c:v>1.6033195999989402</c:v>
                </c:pt>
                <c:pt idx="50">
                  <c:v>1.6502011999982642</c:v>
                </c:pt>
                <c:pt idx="51">
                  <c:v>1.6812089999984892</c:v>
                </c:pt>
                <c:pt idx="52">
                  <c:v>1.7123753000014403</c:v>
                </c:pt>
                <c:pt idx="53">
                  <c:v>1.7278576999997313</c:v>
                </c:pt>
                <c:pt idx="54">
                  <c:v>1.7585819000014453</c:v>
                </c:pt>
                <c:pt idx="55">
                  <c:v>1.7906885000011243</c:v>
                </c:pt>
                <c:pt idx="56">
                  <c:v>1.8217011000015191</c:v>
                </c:pt>
                <c:pt idx="57">
                  <c:v>1.8536912999988999</c:v>
                </c:pt>
                <c:pt idx="58">
                  <c:v>1.9009015999981784</c:v>
                </c:pt>
                <c:pt idx="59">
                  <c:v>1.9312854999989213</c:v>
                </c:pt>
                <c:pt idx="60">
                  <c:v>1.9625701000004483</c:v>
                </c:pt>
                <c:pt idx="61">
                  <c:v>1.9934677999990527</c:v>
                </c:pt>
                <c:pt idx="62">
                  <c:v>2.0244400999981735</c:v>
                </c:pt>
                <c:pt idx="63">
                  <c:v>2.0706724999981816</c:v>
                </c:pt>
                <c:pt idx="64">
                  <c:v>2.1016632999999274</c:v>
                </c:pt>
                <c:pt idx="65">
                  <c:v>2.1322271999997611</c:v>
                </c:pt>
                <c:pt idx="66">
                  <c:v>2.1636636000002909</c:v>
                </c:pt>
                <c:pt idx="67">
                  <c:v>2.1948693999984243</c:v>
                </c:pt>
                <c:pt idx="68">
                  <c:v>2.2115155999999843</c:v>
                </c:pt>
                <c:pt idx="69">
                  <c:v>2.2572537000014563</c:v>
                </c:pt>
                <c:pt idx="70">
                  <c:v>2.273024300000543</c:v>
                </c:pt>
                <c:pt idx="71">
                  <c:v>2.3196724000008544</c:v>
                </c:pt>
                <c:pt idx="72">
                  <c:v>2.3513782000009087</c:v>
                </c:pt>
                <c:pt idx="73">
                  <c:v>2.3830974000011338</c:v>
                </c:pt>
                <c:pt idx="74">
                  <c:v>2.4146742999982962</c:v>
                </c:pt>
                <c:pt idx="75">
                  <c:v>2.4455433000002813</c:v>
                </c:pt>
                <c:pt idx="76">
                  <c:v>2.4767805999981647</c:v>
                </c:pt>
                <c:pt idx="77">
                  <c:v>2.5234571000000869</c:v>
                </c:pt>
                <c:pt idx="78">
                  <c:v>2.554028800001106</c:v>
                </c:pt>
                <c:pt idx="79">
                  <c:v>2.5851867999990645</c:v>
                </c:pt>
                <c:pt idx="80">
                  <c:v>2.6162770000009914</c:v>
                </c:pt>
                <c:pt idx="81">
                  <c:v>2.6476473000002443</c:v>
                </c:pt>
                <c:pt idx="82">
                  <c:v>2.6784157000001869</c:v>
                </c:pt>
                <c:pt idx="83">
                  <c:v>2.7093583999994735</c:v>
                </c:pt>
                <c:pt idx="84">
                  <c:v>2.7567474999996193</c:v>
                </c:pt>
                <c:pt idx="85">
                  <c:v>2.7722481999990123</c:v>
                </c:pt>
                <c:pt idx="86">
                  <c:v>2.8033757000011974</c:v>
                </c:pt>
                <c:pt idx="87">
                  <c:v>2.8335552999997162</c:v>
                </c:pt>
                <c:pt idx="88">
                  <c:v>2.8643002999997407</c:v>
                </c:pt>
                <c:pt idx="89">
                  <c:v>2.8954854000003252</c:v>
                </c:pt>
                <c:pt idx="90">
                  <c:v>2.9421188000014808</c:v>
                </c:pt>
                <c:pt idx="91">
                  <c:v>2.973525299999892</c:v>
                </c:pt>
                <c:pt idx="92">
                  <c:v>3.0051706999984162</c:v>
                </c:pt>
                <c:pt idx="93">
                  <c:v>3.0359596999987843</c:v>
                </c:pt>
                <c:pt idx="94">
                  <c:v>3.0828283000009833</c:v>
                </c:pt>
                <c:pt idx="95">
                  <c:v>3.1129390999994939</c:v>
                </c:pt>
                <c:pt idx="96">
                  <c:v>3.1447727999984636</c:v>
                </c:pt>
                <c:pt idx="97">
                  <c:v>3.1753007000006619</c:v>
                </c:pt>
                <c:pt idx="98">
                  <c:v>3.2063465999999607</c:v>
                </c:pt>
                <c:pt idx="99">
                  <c:v>3.2380560999990848</c:v>
                </c:pt>
                <c:pt idx="100">
                  <c:v>3.2683851000001596</c:v>
                </c:pt>
                <c:pt idx="101">
                  <c:v>3.3153672000007646</c:v>
                </c:pt>
                <c:pt idx="102">
                  <c:v>3.3312996999993629</c:v>
                </c:pt>
                <c:pt idx="103">
                  <c:v>3.363542499999312</c:v>
                </c:pt>
                <c:pt idx="104">
                  <c:v>3.3948286000013468</c:v>
                </c:pt>
                <c:pt idx="105">
                  <c:v>3.4252197999994678</c:v>
                </c:pt>
                <c:pt idx="106">
                  <c:v>3.4572105000006559</c:v>
                </c:pt>
                <c:pt idx="107">
                  <c:v>3.4871759000016027</c:v>
                </c:pt>
                <c:pt idx="108">
                  <c:v>3.5179222000006121</c:v>
                </c:pt>
                <c:pt idx="109">
                  <c:v>3.564986699999281</c:v>
                </c:pt>
                <c:pt idx="110">
                  <c:v>3.5952910000014526</c:v>
                </c:pt>
                <c:pt idx="111">
                  <c:v>3.6265172999992501</c:v>
                </c:pt>
                <c:pt idx="112">
                  <c:v>3.6462457000016002</c:v>
                </c:pt>
                <c:pt idx="113">
                  <c:v>3.6883396000011999</c:v>
                </c:pt>
                <c:pt idx="114">
                  <c:v>3.7188849999984086</c:v>
                </c:pt>
                <c:pt idx="115">
                  <c:v>3.7654685999987123</c:v>
                </c:pt>
                <c:pt idx="116">
                  <c:v>3.7969325000012759</c:v>
                </c:pt>
                <c:pt idx="117">
                  <c:v>3.8281784999999218</c:v>
                </c:pt>
                <c:pt idx="118">
                  <c:v>3.844702900001721</c:v>
                </c:pt>
                <c:pt idx="119">
                  <c:v>3.8905775999992329</c:v>
                </c:pt>
                <c:pt idx="120">
                  <c:v>3.921812199998385</c:v>
                </c:pt>
                <c:pt idx="121">
                  <c:v>3.9674193999999261</c:v>
                </c:pt>
                <c:pt idx="122">
                  <c:v>3.9829123999988951</c:v>
                </c:pt>
                <c:pt idx="123">
                  <c:v>4.0149882000005164</c:v>
                </c:pt>
                <c:pt idx="124">
                  <c:v>4.0465724999994563</c:v>
                </c:pt>
                <c:pt idx="125">
                  <c:v>4.0936070999996446</c:v>
                </c:pt>
                <c:pt idx="126">
                  <c:v>4.1084977999998955</c:v>
                </c:pt>
                <c:pt idx="127">
                  <c:v>4.154650299999048</c:v>
                </c:pt>
                <c:pt idx="128">
                  <c:v>4.1852661000011722</c:v>
                </c:pt>
                <c:pt idx="129">
                  <c:v>4.2169333999991068</c:v>
                </c:pt>
                <c:pt idx="130">
                  <c:v>4.2479090000015276</c:v>
                </c:pt>
                <c:pt idx="131">
                  <c:v>4.2795853999996325</c:v>
                </c:pt>
                <c:pt idx="132">
                  <c:v>4.3106011999989278</c:v>
                </c:pt>
                <c:pt idx="133">
                  <c:v>4.341327199999796</c:v>
                </c:pt>
                <c:pt idx="134">
                  <c:v>4.3723871000001964</c:v>
                </c:pt>
                <c:pt idx="135">
                  <c:v>4.4037304999983462</c:v>
                </c:pt>
                <c:pt idx="136">
                  <c:v>4.4347321999994165</c:v>
                </c:pt>
                <c:pt idx="137">
                  <c:v>4.4662368999997852</c:v>
                </c:pt>
                <c:pt idx="138">
                  <c:v>4.4973602999998548</c:v>
                </c:pt>
                <c:pt idx="139">
                  <c:v>4.5284175000015239</c:v>
                </c:pt>
                <c:pt idx="140">
                  <c:v>4.5747379999993427</c:v>
                </c:pt>
                <c:pt idx="141">
                  <c:v>4.6061255999993591</c:v>
                </c:pt>
                <c:pt idx="142">
                  <c:v>4.6364869999997609</c:v>
                </c:pt>
                <c:pt idx="143">
                  <c:v>4.6674863000007463</c:v>
                </c:pt>
                <c:pt idx="144">
                  <c:v>4.6978488999993715</c:v>
                </c:pt>
                <c:pt idx="145">
                  <c:v>4.7294302000009338</c:v>
                </c:pt>
                <c:pt idx="146">
                  <c:v>4.7604367999992974</c:v>
                </c:pt>
                <c:pt idx="147">
                  <c:v>4.7913915999997698</c:v>
                </c:pt>
                <c:pt idx="148">
                  <c:v>4.8390393000008771</c:v>
                </c:pt>
                <c:pt idx="149">
                  <c:v>4.870778500000597</c:v>
                </c:pt>
                <c:pt idx="150">
                  <c:v>4.8867042999991099</c:v>
                </c:pt>
                <c:pt idx="151">
                  <c:v>4.9179316000008839</c:v>
                </c:pt>
                <c:pt idx="152">
                  <c:v>4.9492094000015641</c:v>
                </c:pt>
                <c:pt idx="153">
                  <c:v>4.9967281999997795</c:v>
                </c:pt>
                <c:pt idx="154">
                  <c:v>5.028106800000387</c:v>
                </c:pt>
                <c:pt idx="155">
                  <c:v>5.0582419999991544</c:v>
                </c:pt>
                <c:pt idx="156">
                  <c:v>5.0895335999994131</c:v>
                </c:pt>
                <c:pt idx="157">
                  <c:v>5.1204219999999623</c:v>
                </c:pt>
                <c:pt idx="158">
                  <c:v>5.1510173999995459</c:v>
                </c:pt>
                <c:pt idx="159">
                  <c:v>5.1814761999994516</c:v>
                </c:pt>
                <c:pt idx="160">
                  <c:v>5.2277780000003986</c:v>
                </c:pt>
                <c:pt idx="161">
                  <c:v>5.2593664999985776</c:v>
                </c:pt>
                <c:pt idx="162">
                  <c:v>5.2904692999982217</c:v>
                </c:pt>
                <c:pt idx="163">
                  <c:v>5.3215844000005745</c:v>
                </c:pt>
                <c:pt idx="164">
                  <c:v>5.3526655999994546</c:v>
                </c:pt>
                <c:pt idx="165">
                  <c:v>5.3990761999993993</c:v>
                </c:pt>
                <c:pt idx="166">
                  <c:v>5.4304665999989084</c:v>
                </c:pt>
                <c:pt idx="167">
                  <c:v>5.4462585000001127</c:v>
                </c:pt>
                <c:pt idx="168">
                  <c:v>5.4777472999994643</c:v>
                </c:pt>
                <c:pt idx="169">
                  <c:v>5.5083091999986209</c:v>
                </c:pt>
                <c:pt idx="170">
                  <c:v>5.5554999999985739</c:v>
                </c:pt>
                <c:pt idx="171">
                  <c:v>5.5714163000011467</c:v>
                </c:pt>
                <c:pt idx="172">
                  <c:v>5.618099399998755</c:v>
                </c:pt>
                <c:pt idx="173">
                  <c:v>5.6487802999981795</c:v>
                </c:pt>
                <c:pt idx="174">
                  <c:v>5.6790053000004264</c:v>
                </c:pt>
                <c:pt idx="175">
                  <c:v>5.7101068000010855</c:v>
                </c:pt>
                <c:pt idx="176">
                  <c:v>5.7407482999988133</c:v>
                </c:pt>
                <c:pt idx="177">
                  <c:v>5.7720197000016924</c:v>
                </c:pt>
              </c:numCache>
            </c:numRef>
          </c:xVal>
          <c:yVal>
            <c:numRef>
              <c:f>'0.05 (1)'!$Q$6:$Q$371</c:f>
              <c:numCache>
                <c:formatCode>0.000</c:formatCode>
                <c:ptCount val="366"/>
                <c:pt idx="0">
                  <c:v>0</c:v>
                </c:pt>
                <c:pt idx="1">
                  <c:v>0.1040957524534499</c:v>
                </c:pt>
                <c:pt idx="2">
                  <c:v>0.28228744725291105</c:v>
                </c:pt>
                <c:pt idx="3">
                  <c:v>0.53310085451363032</c:v>
                </c:pt>
                <c:pt idx="4">
                  <c:v>0.85869372715844605</c:v>
                </c:pt>
                <c:pt idx="5">
                  <c:v>1.4842772189517197</c:v>
                </c:pt>
                <c:pt idx="6">
                  <c:v>1.7222769431220164</c:v>
                </c:pt>
                <c:pt idx="7">
                  <c:v>2.5329702334444302</c:v>
                </c:pt>
                <c:pt idx="8">
                  <c:v>3.1312989104140936</c:v>
                </c:pt>
                <c:pt idx="9">
                  <c:v>3.4487246358708399</c:v>
                </c:pt>
                <c:pt idx="10">
                  <c:v>4.122216795961525</c:v>
                </c:pt>
                <c:pt idx="11">
                  <c:v>4.8444682629938889</c:v>
                </c:pt>
                <c:pt idx="12">
                  <c:v>5.6198586769284287</c:v>
                </c:pt>
                <c:pt idx="13">
                  <c:v>6.8811249668556878</c:v>
                </c:pt>
                <c:pt idx="14">
                  <c:v>7.7487417395605638</c:v>
                </c:pt>
                <c:pt idx="15">
                  <c:v>8.6583605882167891</c:v>
                </c:pt>
                <c:pt idx="16">
                  <c:v>9.620008517862459</c:v>
                </c:pt>
                <c:pt idx="17">
                  <c:v>10.569204418862883</c:v>
                </c:pt>
                <c:pt idx="18">
                  <c:v>11.549383048631416</c:v>
                </c:pt>
                <c:pt idx="19">
                  <c:v>12.556998277464077</c:v>
                </c:pt>
                <c:pt idx="20">
                  <c:v>14.139802040656871</c:v>
                </c:pt>
                <c:pt idx="21">
                  <c:v>15.196792353517464</c:v>
                </c:pt>
                <c:pt idx="22">
                  <c:v>16.282067229041019</c:v>
                </c:pt>
                <c:pt idx="23">
                  <c:v>16.850103432715745</c:v>
                </c:pt>
                <c:pt idx="24">
                  <c:v>18.552911497667459</c:v>
                </c:pt>
                <c:pt idx="25">
                  <c:v>19.680129706487364</c:v>
                </c:pt>
                <c:pt idx="26">
                  <c:v>20.83977839722322</c:v>
                </c:pt>
                <c:pt idx="27">
                  <c:v>21.988018041812062</c:v>
                </c:pt>
                <c:pt idx="28">
                  <c:v>23.159225145379924</c:v>
                </c:pt>
                <c:pt idx="29">
                  <c:v>24.359001956524406</c:v>
                </c:pt>
                <c:pt idx="30">
                  <c:v>25.582682846252951</c:v>
                </c:pt>
                <c:pt idx="31">
                  <c:v>26.763050566757993</c:v>
                </c:pt>
                <c:pt idx="32">
                  <c:v>27.955199982398632</c:v>
                </c:pt>
                <c:pt idx="33">
                  <c:v>29.805557500278013</c:v>
                </c:pt>
                <c:pt idx="34">
                  <c:v>31.087176802482407</c:v>
                </c:pt>
                <c:pt idx="35">
                  <c:v>32.331233109608149</c:v>
                </c:pt>
                <c:pt idx="36">
                  <c:v>33.627044948258416</c:v>
                </c:pt>
                <c:pt idx="37">
                  <c:v>35.536149919884878</c:v>
                </c:pt>
                <c:pt idx="38">
                  <c:v>36.86562716326651</c:v>
                </c:pt>
                <c:pt idx="39">
                  <c:v>37.521590160906428</c:v>
                </c:pt>
                <c:pt idx="40">
                  <c:v>38.815050993188301</c:v>
                </c:pt>
                <c:pt idx="41">
                  <c:v>40.10813515370355</c:v>
                </c:pt>
                <c:pt idx="42">
                  <c:v>41.411422639859438</c:v>
                </c:pt>
                <c:pt idx="43">
                  <c:v>42.738547051379868</c:v>
                </c:pt>
                <c:pt idx="44">
                  <c:v>44.718530227588374</c:v>
                </c:pt>
                <c:pt idx="45">
                  <c:v>46.024098324141292</c:v>
                </c:pt>
                <c:pt idx="46">
                  <c:v>47.360121283362901</c:v>
                </c:pt>
                <c:pt idx="47">
                  <c:v>48.640649765349686</c:v>
                </c:pt>
                <c:pt idx="48">
                  <c:v>49.954051141319205</c:v>
                </c:pt>
                <c:pt idx="49">
                  <c:v>51.271103583755924</c:v>
                </c:pt>
                <c:pt idx="50">
                  <c:v>53.268296203986267</c:v>
                </c:pt>
                <c:pt idx="51">
                  <c:v>54.592140794216</c:v>
                </c:pt>
                <c:pt idx="52">
                  <c:v>55.924886077013326</c:v>
                </c:pt>
                <c:pt idx="53">
                  <c:v>56.587700302472044</c:v>
                </c:pt>
                <c:pt idx="54">
                  <c:v>57.904418915904337</c:v>
                </c:pt>
                <c:pt idx="55">
                  <c:v>59.282244533633502</c:v>
                </c:pt>
                <c:pt idx="56">
                  <c:v>60.614806149651493</c:v>
                </c:pt>
                <c:pt idx="57">
                  <c:v>61.990987509813124</c:v>
                </c:pt>
                <c:pt idx="58">
                  <c:v>64.024675753108241</c:v>
                </c:pt>
                <c:pt idx="59">
                  <c:v>65.335129262621876</c:v>
                </c:pt>
                <c:pt idx="60">
                  <c:v>66.685635386916459</c:v>
                </c:pt>
                <c:pt idx="61">
                  <c:v>68.020559242362381</c:v>
                </c:pt>
                <c:pt idx="62">
                  <c:v>69.359747029874939</c:v>
                </c:pt>
                <c:pt idx="63">
                  <c:v>71.360542078112502</c:v>
                </c:pt>
                <c:pt idx="64">
                  <c:v>72.702832374780698</c:v>
                </c:pt>
                <c:pt idx="65">
                  <c:v>74.027432799624279</c:v>
                </c:pt>
                <c:pt idx="66">
                  <c:v>75.390619152470222</c:v>
                </c:pt>
                <c:pt idx="67">
                  <c:v>76.74452846275517</c:v>
                </c:pt>
                <c:pt idx="68">
                  <c:v>77.467025498260128</c:v>
                </c:pt>
                <c:pt idx="69">
                  <c:v>79.453127515354609</c:v>
                </c:pt>
                <c:pt idx="70">
                  <c:v>80.13823665816912</c:v>
                </c:pt>
                <c:pt idx="71">
                  <c:v>82.165552310422996</c:v>
                </c:pt>
                <c:pt idx="72">
                  <c:v>83.544131495272964</c:v>
                </c:pt>
                <c:pt idx="73">
                  <c:v>84.923779452214021</c:v>
                </c:pt>
                <c:pt idx="74">
                  <c:v>86.297687541258227</c:v>
                </c:pt>
                <c:pt idx="75">
                  <c:v>87.641198812042788</c:v>
                </c:pt>
                <c:pt idx="76">
                  <c:v>89.001118308008927</c:v>
                </c:pt>
                <c:pt idx="77">
                  <c:v>91.033839316045018</c:v>
                </c:pt>
                <c:pt idx="78">
                  <c:v>92.365601679399589</c:v>
                </c:pt>
                <c:pt idx="79">
                  <c:v>93.72319806929049</c:v>
                </c:pt>
                <c:pt idx="80">
                  <c:v>95.0781158268409</c:v>
                </c:pt>
                <c:pt idx="81">
                  <c:v>96.445500319554498</c:v>
                </c:pt>
                <c:pt idx="82">
                  <c:v>97.786885280342361</c:v>
                </c:pt>
                <c:pt idx="83">
                  <c:v>99.136089137961719</c:v>
                </c:pt>
                <c:pt idx="84">
                  <c:v>101.20280445702898</c:v>
                </c:pt>
                <c:pt idx="85">
                  <c:v>101.87891147295451</c:v>
                </c:pt>
                <c:pt idx="86">
                  <c:v>103.23675940151058</c:v>
                </c:pt>
                <c:pt idx="87">
                  <c:v>104.55341876236766</c:v>
                </c:pt>
                <c:pt idx="88">
                  <c:v>105.89489700764992</c:v>
                </c:pt>
                <c:pt idx="89">
                  <c:v>107.2557239957488</c:v>
                </c:pt>
                <c:pt idx="90">
                  <c:v>109.2909228642071</c:v>
                </c:pt>
                <c:pt idx="91">
                  <c:v>110.66173890007893</c:v>
                </c:pt>
                <c:pt idx="92">
                  <c:v>112.04310025039194</c:v>
                </c:pt>
                <c:pt idx="93">
                  <c:v>113.38718450811749</c:v>
                </c:pt>
                <c:pt idx="94">
                  <c:v>115.4334033040038</c:v>
                </c:pt>
                <c:pt idx="95">
                  <c:v>116.74810790413035</c:v>
                </c:pt>
                <c:pt idx="96">
                  <c:v>118.13812306341983</c:v>
                </c:pt>
                <c:pt idx="97">
                  <c:v>119.47119705280143</c:v>
                </c:pt>
                <c:pt idx="98">
                  <c:v>120.82696229525014</c:v>
                </c:pt>
                <c:pt idx="99">
                  <c:v>122.21177616504596</c:v>
                </c:pt>
                <c:pt idx="100">
                  <c:v>123.53636216802731</c:v>
                </c:pt>
                <c:pt idx="101">
                  <c:v>125.58836295961632</c:v>
                </c:pt>
                <c:pt idx="102">
                  <c:v>126.28426240355955</c:v>
                </c:pt>
                <c:pt idx="103">
                  <c:v>127.69260318243096</c:v>
                </c:pt>
                <c:pt idx="104">
                  <c:v>129.05920467340576</c:v>
                </c:pt>
                <c:pt idx="105">
                  <c:v>130.38675895519316</c:v>
                </c:pt>
                <c:pt idx="106">
                  <c:v>131.78422529299598</c:v>
                </c:pt>
                <c:pt idx="107">
                  <c:v>133.09325617945058</c:v>
                </c:pt>
                <c:pt idx="108">
                  <c:v>134.43643496486848</c:v>
                </c:pt>
                <c:pt idx="109">
                  <c:v>136.49255085247495</c:v>
                </c:pt>
                <c:pt idx="110">
                  <c:v>137.81649746031474</c:v>
                </c:pt>
                <c:pt idx="111">
                  <c:v>139.18075256503232</c:v>
                </c:pt>
                <c:pt idx="112">
                  <c:v>140.04268616943517</c:v>
                </c:pt>
                <c:pt idx="113">
                  <c:v>141.8818012478514</c:v>
                </c:pt>
                <c:pt idx="114">
                  <c:v>143.21637966416384</c:v>
                </c:pt>
                <c:pt idx="115">
                  <c:v>145.25173207807046</c:v>
                </c:pt>
                <c:pt idx="116">
                  <c:v>146.62649195701979</c:v>
                </c:pt>
                <c:pt idx="117">
                  <c:v>147.9917490465651</c:v>
                </c:pt>
                <c:pt idx="118">
                  <c:v>148.71377001822208</c:v>
                </c:pt>
                <c:pt idx="119">
                  <c:v>150.7182528561853</c:v>
                </c:pt>
                <c:pt idx="120">
                  <c:v>152.08305847914858</c:v>
                </c:pt>
                <c:pt idx="121">
                  <c:v>154.07590332311341</c:v>
                </c:pt>
                <c:pt idx="122">
                  <c:v>154.75288898495617</c:v>
                </c:pt>
                <c:pt idx="123">
                  <c:v>156.15448952608369</c:v>
                </c:pt>
                <c:pt idx="124">
                  <c:v>157.53462449080988</c:v>
                </c:pt>
                <c:pt idx="125">
                  <c:v>159.5899082154682</c:v>
                </c:pt>
                <c:pt idx="126">
                  <c:v>160.24059561467337</c:v>
                </c:pt>
                <c:pt idx="127">
                  <c:v>162.2573601585274</c:v>
                </c:pt>
                <c:pt idx="128">
                  <c:v>163.5952141830208</c:v>
                </c:pt>
                <c:pt idx="129">
                  <c:v>164.9790243223317</c:v>
                </c:pt>
                <c:pt idx="130">
                  <c:v>166.33261516330958</c:v>
                </c:pt>
                <c:pt idx="131">
                  <c:v>167.71683654766829</c:v>
                </c:pt>
                <c:pt idx="132">
                  <c:v>169.07219647290461</c:v>
                </c:pt>
                <c:pt idx="133">
                  <c:v>170.41489786350112</c:v>
                </c:pt>
                <c:pt idx="134">
                  <c:v>171.77219554541023</c:v>
                </c:pt>
                <c:pt idx="135">
                  <c:v>173.14188686988763</c:v>
                </c:pt>
                <c:pt idx="136">
                  <c:v>174.49665056014501</c:v>
                </c:pt>
                <c:pt idx="137">
                  <c:v>175.87339943973529</c:v>
                </c:pt>
                <c:pt idx="138">
                  <c:v>177.23348951842004</c:v>
                </c:pt>
                <c:pt idx="139">
                  <c:v>178.59069029068857</c:v>
                </c:pt>
                <c:pt idx="140">
                  <c:v>180.61490403525249</c:v>
                </c:pt>
                <c:pt idx="141">
                  <c:v>181.98655139542376</c:v>
                </c:pt>
                <c:pt idx="142">
                  <c:v>183.31335626919682</c:v>
                </c:pt>
                <c:pt idx="143">
                  <c:v>184.66804022561871</c:v>
                </c:pt>
                <c:pt idx="144">
                  <c:v>185.9949024758906</c:v>
                </c:pt>
                <c:pt idx="145">
                  <c:v>187.37502491627185</c:v>
                </c:pt>
                <c:pt idx="146">
                  <c:v>188.73003476644703</c:v>
                </c:pt>
                <c:pt idx="147">
                  <c:v>190.08278290762229</c:v>
                </c:pt>
                <c:pt idx="148">
                  <c:v>192.16502695993492</c:v>
                </c:pt>
                <c:pt idx="149">
                  <c:v>193.5520585647196</c:v>
                </c:pt>
                <c:pt idx="150">
                  <c:v>194.24803097739428</c:v>
                </c:pt>
                <c:pt idx="151">
                  <c:v>195.61269443950277</c:v>
                </c:pt>
                <c:pt idx="152">
                  <c:v>196.97956621856829</c:v>
                </c:pt>
                <c:pt idx="153">
                  <c:v>199.05618877117416</c:v>
                </c:pt>
                <c:pt idx="154">
                  <c:v>200.42746878469194</c:v>
                </c:pt>
                <c:pt idx="155">
                  <c:v>201.74441187219213</c:v>
                </c:pt>
                <c:pt idx="156">
                  <c:v>203.11189199079303</c:v>
                </c:pt>
                <c:pt idx="157">
                  <c:v>204.46175273496604</c:v>
                </c:pt>
                <c:pt idx="158">
                  <c:v>205.79880988468915</c:v>
                </c:pt>
                <c:pt idx="159">
                  <c:v>207.12989823985345</c:v>
                </c:pt>
                <c:pt idx="160">
                  <c:v>209.15334727721134</c:v>
                </c:pt>
                <c:pt idx="161">
                  <c:v>210.53380681343657</c:v>
                </c:pt>
                <c:pt idx="162">
                  <c:v>211.89304126579231</c:v>
                </c:pt>
                <c:pt idx="163">
                  <c:v>213.25281384910409</c:v>
                </c:pt>
                <c:pt idx="164">
                  <c:v>214.61110551804597</c:v>
                </c:pt>
                <c:pt idx="165">
                  <c:v>216.63931425185919</c:v>
                </c:pt>
                <c:pt idx="166">
                  <c:v>218.0111196459851</c:v>
                </c:pt>
                <c:pt idx="167">
                  <c:v>218.70124844284362</c:v>
                </c:pt>
                <c:pt idx="168">
                  <c:v>220.07735472216066</c:v>
                </c:pt>
                <c:pt idx="169">
                  <c:v>221.41295451333411</c:v>
                </c:pt>
                <c:pt idx="170">
                  <c:v>223.47526228024651</c:v>
                </c:pt>
                <c:pt idx="171">
                  <c:v>224.17082831070837</c:v>
                </c:pt>
                <c:pt idx="172">
                  <c:v>226.21094982512824</c:v>
                </c:pt>
                <c:pt idx="173">
                  <c:v>227.55175154679748</c:v>
                </c:pt>
                <c:pt idx="174">
                  <c:v>228.87263000466595</c:v>
                </c:pt>
                <c:pt idx="175">
                  <c:v>230.23181309210807</c:v>
                </c:pt>
                <c:pt idx="176">
                  <c:v>231.57089370482157</c:v>
                </c:pt>
                <c:pt idx="177">
                  <c:v>232.93750213321928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A6-4BC8-B969-CFD160D3ABB1}"/>
            </c:ext>
          </c:extLst>
        </c:ser>
        <c:ser>
          <c:idx val="0"/>
          <c:order val="1"/>
          <c:tx>
            <c:strRef>
              <c:f>'0.05 (1)'!$P$5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'0.05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4.6687199999723816E-2</c:v>
                </c:pt>
                <c:pt idx="2">
                  <c:v>7.7767899998434586E-2</c:v>
                </c:pt>
                <c:pt idx="3">
                  <c:v>0.10805619999882765</c:v>
                </c:pt>
                <c:pt idx="4">
                  <c:v>0.13865920000171172</c:v>
                </c:pt>
                <c:pt idx="5">
                  <c:v>0.18534440000075847</c:v>
                </c:pt>
                <c:pt idx="6">
                  <c:v>0.20073179999963031</c:v>
                </c:pt>
                <c:pt idx="7">
                  <c:v>0.24740110000129789</c:v>
                </c:pt>
                <c:pt idx="8">
                  <c:v>0.27795799999876181</c:v>
                </c:pt>
                <c:pt idx="9">
                  <c:v>0.29321669999990263</c:v>
                </c:pt>
                <c:pt idx="10">
                  <c:v>0.3238865999992413</c:v>
                </c:pt>
                <c:pt idx="11">
                  <c:v>0.35472410000147647</c:v>
                </c:pt>
                <c:pt idx="12">
                  <c:v>0.38599299999987124</c:v>
                </c:pt>
                <c:pt idx="13">
                  <c:v>0.43375039999955334</c:v>
                </c:pt>
                <c:pt idx="14">
                  <c:v>0.46485820000089006</c:v>
                </c:pt>
                <c:pt idx="15">
                  <c:v>0.49625649999870802</c:v>
                </c:pt>
                <c:pt idx="16">
                  <c:v>0.52832100000159699</c:v>
                </c:pt>
                <c:pt idx="17">
                  <c:v>0.55900839999958407</c:v>
                </c:pt>
                <c:pt idx="18">
                  <c:v>0.58984140000029583</c:v>
                </c:pt>
                <c:pt idx="19">
                  <c:v>0.62075570000160951</c:v>
                </c:pt>
                <c:pt idx="20">
                  <c:v>0.66796009999961825</c:v>
                </c:pt>
                <c:pt idx="21">
                  <c:v>0.69869370000014897</c:v>
                </c:pt>
                <c:pt idx="22">
                  <c:v>0.72968380000020261</c:v>
                </c:pt>
                <c:pt idx="23">
                  <c:v>0.74569790000168723</c:v>
                </c:pt>
                <c:pt idx="24">
                  <c:v>0.79295030000139377</c:v>
                </c:pt>
                <c:pt idx="25">
                  <c:v>0.82367660000090837</c:v>
                </c:pt>
                <c:pt idx="26">
                  <c:v>0.85488299999997253</c:v>
                </c:pt>
                <c:pt idx="27">
                  <c:v>0.88541959999929531</c:v>
                </c:pt>
                <c:pt idx="28">
                  <c:v>0.91623180000169668</c:v>
                </c:pt>
                <c:pt idx="29">
                  <c:v>0.94747840000127326</c:v>
                </c:pt>
                <c:pt idx="30">
                  <c:v>0.97904829999970389</c:v>
                </c:pt>
                <c:pt idx="31">
                  <c:v>1.0092408999989857</c:v>
                </c:pt>
                <c:pt idx="32">
                  <c:v>1.0394990999993752</c:v>
                </c:pt>
                <c:pt idx="33">
                  <c:v>1.0860415999995894</c:v>
                </c:pt>
                <c:pt idx="34">
                  <c:v>1.1180080999984057</c:v>
                </c:pt>
                <c:pt idx="35">
                  <c:v>1.1488471999982721</c:v>
                </c:pt>
                <c:pt idx="36">
                  <c:v>1.1807867999996233</c:v>
                </c:pt>
                <c:pt idx="37">
                  <c:v>1.2275364999986778</c:v>
                </c:pt>
                <c:pt idx="38">
                  <c:v>1.2598975000000792</c:v>
                </c:pt>
                <c:pt idx="39">
                  <c:v>1.2758103000014671</c:v>
                </c:pt>
                <c:pt idx="40">
                  <c:v>1.3070904000014707</c:v>
                </c:pt>
                <c:pt idx="41">
                  <c:v>1.3382405999982439</c:v>
                </c:pt>
                <c:pt idx="42">
                  <c:v>1.3695240000015474</c:v>
                </c:pt>
                <c:pt idx="43">
                  <c:v>1.4012724999993225</c:v>
                </c:pt>
                <c:pt idx="44">
                  <c:v>1.4484564000013052</c:v>
                </c:pt>
                <c:pt idx="45">
                  <c:v>1.4794595999992453</c:v>
                </c:pt>
                <c:pt idx="46">
                  <c:v>1.5111041999989538</c:v>
                </c:pt>
                <c:pt idx="47">
                  <c:v>1.5413625000001048</c:v>
                </c:pt>
                <c:pt idx="48">
                  <c:v>1.5723298999982944</c:v>
                </c:pt>
                <c:pt idx="49">
                  <c:v>1.6033195999989402</c:v>
                </c:pt>
                <c:pt idx="50">
                  <c:v>1.6502011999982642</c:v>
                </c:pt>
                <c:pt idx="51">
                  <c:v>1.6812089999984892</c:v>
                </c:pt>
                <c:pt idx="52">
                  <c:v>1.7123753000014403</c:v>
                </c:pt>
                <c:pt idx="53">
                  <c:v>1.7278576999997313</c:v>
                </c:pt>
                <c:pt idx="54">
                  <c:v>1.7585819000014453</c:v>
                </c:pt>
                <c:pt idx="55">
                  <c:v>1.7906885000011243</c:v>
                </c:pt>
                <c:pt idx="56">
                  <c:v>1.8217011000015191</c:v>
                </c:pt>
                <c:pt idx="57">
                  <c:v>1.8536912999988999</c:v>
                </c:pt>
                <c:pt idx="58">
                  <c:v>1.9009015999981784</c:v>
                </c:pt>
                <c:pt idx="59">
                  <c:v>1.9312854999989213</c:v>
                </c:pt>
                <c:pt idx="60">
                  <c:v>1.9625701000004483</c:v>
                </c:pt>
                <c:pt idx="61">
                  <c:v>1.9934677999990527</c:v>
                </c:pt>
                <c:pt idx="62">
                  <c:v>2.0244400999981735</c:v>
                </c:pt>
                <c:pt idx="63">
                  <c:v>2.0706724999981816</c:v>
                </c:pt>
                <c:pt idx="64">
                  <c:v>2.1016632999999274</c:v>
                </c:pt>
                <c:pt idx="65">
                  <c:v>2.1322271999997611</c:v>
                </c:pt>
                <c:pt idx="66">
                  <c:v>2.1636636000002909</c:v>
                </c:pt>
                <c:pt idx="67">
                  <c:v>2.1948693999984243</c:v>
                </c:pt>
                <c:pt idx="68">
                  <c:v>2.2115155999999843</c:v>
                </c:pt>
                <c:pt idx="69">
                  <c:v>2.2572537000014563</c:v>
                </c:pt>
                <c:pt idx="70">
                  <c:v>2.273024300000543</c:v>
                </c:pt>
                <c:pt idx="71">
                  <c:v>2.3196724000008544</c:v>
                </c:pt>
                <c:pt idx="72">
                  <c:v>2.3513782000009087</c:v>
                </c:pt>
                <c:pt idx="73">
                  <c:v>2.3830974000011338</c:v>
                </c:pt>
                <c:pt idx="74">
                  <c:v>2.4146742999982962</c:v>
                </c:pt>
                <c:pt idx="75">
                  <c:v>2.4455433000002813</c:v>
                </c:pt>
                <c:pt idx="76">
                  <c:v>2.4767805999981647</c:v>
                </c:pt>
                <c:pt idx="77">
                  <c:v>2.5234571000000869</c:v>
                </c:pt>
                <c:pt idx="78">
                  <c:v>2.554028800001106</c:v>
                </c:pt>
                <c:pt idx="79">
                  <c:v>2.5851867999990645</c:v>
                </c:pt>
                <c:pt idx="80">
                  <c:v>2.6162770000009914</c:v>
                </c:pt>
                <c:pt idx="81">
                  <c:v>2.6476473000002443</c:v>
                </c:pt>
                <c:pt idx="82">
                  <c:v>2.6784157000001869</c:v>
                </c:pt>
                <c:pt idx="83">
                  <c:v>2.7093583999994735</c:v>
                </c:pt>
                <c:pt idx="84">
                  <c:v>2.7567474999996193</c:v>
                </c:pt>
                <c:pt idx="85">
                  <c:v>2.7722481999990123</c:v>
                </c:pt>
                <c:pt idx="86">
                  <c:v>2.8033757000011974</c:v>
                </c:pt>
                <c:pt idx="87">
                  <c:v>2.8335552999997162</c:v>
                </c:pt>
                <c:pt idx="88">
                  <c:v>2.8643002999997407</c:v>
                </c:pt>
                <c:pt idx="89">
                  <c:v>2.8954854000003252</c:v>
                </c:pt>
                <c:pt idx="90">
                  <c:v>2.9421188000014808</c:v>
                </c:pt>
                <c:pt idx="91">
                  <c:v>2.973525299999892</c:v>
                </c:pt>
                <c:pt idx="92">
                  <c:v>3.0051706999984162</c:v>
                </c:pt>
                <c:pt idx="93">
                  <c:v>3.0359596999987843</c:v>
                </c:pt>
                <c:pt idx="94">
                  <c:v>3.0828283000009833</c:v>
                </c:pt>
                <c:pt idx="95">
                  <c:v>3.1129390999994939</c:v>
                </c:pt>
                <c:pt idx="96">
                  <c:v>3.1447727999984636</c:v>
                </c:pt>
                <c:pt idx="97">
                  <c:v>3.1753007000006619</c:v>
                </c:pt>
                <c:pt idx="98">
                  <c:v>3.2063465999999607</c:v>
                </c:pt>
                <c:pt idx="99">
                  <c:v>3.2380560999990848</c:v>
                </c:pt>
                <c:pt idx="100">
                  <c:v>3.2683851000001596</c:v>
                </c:pt>
                <c:pt idx="101">
                  <c:v>3.3153672000007646</c:v>
                </c:pt>
                <c:pt idx="102">
                  <c:v>3.3312996999993629</c:v>
                </c:pt>
                <c:pt idx="103">
                  <c:v>3.363542499999312</c:v>
                </c:pt>
                <c:pt idx="104">
                  <c:v>3.3948286000013468</c:v>
                </c:pt>
                <c:pt idx="105">
                  <c:v>3.4252197999994678</c:v>
                </c:pt>
                <c:pt idx="106">
                  <c:v>3.4572105000006559</c:v>
                </c:pt>
                <c:pt idx="107">
                  <c:v>3.4871759000016027</c:v>
                </c:pt>
                <c:pt idx="108">
                  <c:v>3.5179222000006121</c:v>
                </c:pt>
                <c:pt idx="109">
                  <c:v>3.564986699999281</c:v>
                </c:pt>
                <c:pt idx="110">
                  <c:v>3.5952910000014526</c:v>
                </c:pt>
                <c:pt idx="111">
                  <c:v>3.6265172999992501</c:v>
                </c:pt>
                <c:pt idx="112">
                  <c:v>3.6462457000016002</c:v>
                </c:pt>
                <c:pt idx="113">
                  <c:v>3.6883396000011999</c:v>
                </c:pt>
                <c:pt idx="114">
                  <c:v>3.7188849999984086</c:v>
                </c:pt>
                <c:pt idx="115">
                  <c:v>3.7654685999987123</c:v>
                </c:pt>
                <c:pt idx="116">
                  <c:v>3.7969325000012759</c:v>
                </c:pt>
                <c:pt idx="117">
                  <c:v>3.8281784999999218</c:v>
                </c:pt>
                <c:pt idx="118">
                  <c:v>3.844702900001721</c:v>
                </c:pt>
                <c:pt idx="119">
                  <c:v>3.8905775999992329</c:v>
                </c:pt>
                <c:pt idx="120">
                  <c:v>3.921812199998385</c:v>
                </c:pt>
                <c:pt idx="121">
                  <c:v>3.9674193999999261</c:v>
                </c:pt>
                <c:pt idx="122">
                  <c:v>3.9829123999988951</c:v>
                </c:pt>
                <c:pt idx="123">
                  <c:v>4.0149882000005164</c:v>
                </c:pt>
                <c:pt idx="124">
                  <c:v>4.0465724999994563</c:v>
                </c:pt>
                <c:pt idx="125">
                  <c:v>4.0936070999996446</c:v>
                </c:pt>
                <c:pt idx="126">
                  <c:v>4.1084977999998955</c:v>
                </c:pt>
                <c:pt idx="127">
                  <c:v>4.154650299999048</c:v>
                </c:pt>
                <c:pt idx="128">
                  <c:v>4.1852661000011722</c:v>
                </c:pt>
                <c:pt idx="129">
                  <c:v>4.2169333999991068</c:v>
                </c:pt>
                <c:pt idx="130">
                  <c:v>4.2479090000015276</c:v>
                </c:pt>
                <c:pt idx="131">
                  <c:v>4.2795853999996325</c:v>
                </c:pt>
                <c:pt idx="132">
                  <c:v>4.3106011999989278</c:v>
                </c:pt>
                <c:pt idx="133">
                  <c:v>4.341327199999796</c:v>
                </c:pt>
                <c:pt idx="134">
                  <c:v>4.3723871000001964</c:v>
                </c:pt>
                <c:pt idx="135">
                  <c:v>4.4037304999983462</c:v>
                </c:pt>
                <c:pt idx="136">
                  <c:v>4.4347321999994165</c:v>
                </c:pt>
                <c:pt idx="137">
                  <c:v>4.4662368999997852</c:v>
                </c:pt>
                <c:pt idx="138">
                  <c:v>4.4973602999998548</c:v>
                </c:pt>
                <c:pt idx="139">
                  <c:v>4.5284175000015239</c:v>
                </c:pt>
                <c:pt idx="140">
                  <c:v>4.5747379999993427</c:v>
                </c:pt>
                <c:pt idx="141">
                  <c:v>4.6061255999993591</c:v>
                </c:pt>
                <c:pt idx="142">
                  <c:v>4.6364869999997609</c:v>
                </c:pt>
                <c:pt idx="143">
                  <c:v>4.6674863000007463</c:v>
                </c:pt>
                <c:pt idx="144">
                  <c:v>4.6978488999993715</c:v>
                </c:pt>
                <c:pt idx="145">
                  <c:v>4.7294302000009338</c:v>
                </c:pt>
                <c:pt idx="146">
                  <c:v>4.7604367999992974</c:v>
                </c:pt>
                <c:pt idx="147">
                  <c:v>4.7913915999997698</c:v>
                </c:pt>
                <c:pt idx="148">
                  <c:v>4.8390393000008771</c:v>
                </c:pt>
                <c:pt idx="149">
                  <c:v>4.870778500000597</c:v>
                </c:pt>
                <c:pt idx="150">
                  <c:v>4.8867042999991099</c:v>
                </c:pt>
                <c:pt idx="151">
                  <c:v>4.9179316000008839</c:v>
                </c:pt>
                <c:pt idx="152">
                  <c:v>4.9492094000015641</c:v>
                </c:pt>
                <c:pt idx="153">
                  <c:v>4.9967281999997795</c:v>
                </c:pt>
                <c:pt idx="154">
                  <c:v>5.028106800000387</c:v>
                </c:pt>
                <c:pt idx="155">
                  <c:v>5.0582419999991544</c:v>
                </c:pt>
                <c:pt idx="156">
                  <c:v>5.0895335999994131</c:v>
                </c:pt>
                <c:pt idx="157">
                  <c:v>5.1204219999999623</c:v>
                </c:pt>
                <c:pt idx="158">
                  <c:v>5.1510173999995459</c:v>
                </c:pt>
                <c:pt idx="159">
                  <c:v>5.1814761999994516</c:v>
                </c:pt>
                <c:pt idx="160">
                  <c:v>5.2277780000003986</c:v>
                </c:pt>
                <c:pt idx="161">
                  <c:v>5.2593664999985776</c:v>
                </c:pt>
                <c:pt idx="162">
                  <c:v>5.2904692999982217</c:v>
                </c:pt>
                <c:pt idx="163">
                  <c:v>5.3215844000005745</c:v>
                </c:pt>
                <c:pt idx="164">
                  <c:v>5.3526655999994546</c:v>
                </c:pt>
                <c:pt idx="165">
                  <c:v>5.3990761999993993</c:v>
                </c:pt>
                <c:pt idx="166">
                  <c:v>5.4304665999989084</c:v>
                </c:pt>
                <c:pt idx="167">
                  <c:v>5.4462585000001127</c:v>
                </c:pt>
                <c:pt idx="168">
                  <c:v>5.4777472999994643</c:v>
                </c:pt>
                <c:pt idx="169">
                  <c:v>5.5083091999986209</c:v>
                </c:pt>
                <c:pt idx="170">
                  <c:v>5.5554999999985739</c:v>
                </c:pt>
                <c:pt idx="171">
                  <c:v>5.5714163000011467</c:v>
                </c:pt>
                <c:pt idx="172">
                  <c:v>5.618099399998755</c:v>
                </c:pt>
                <c:pt idx="173">
                  <c:v>5.6487802999981795</c:v>
                </c:pt>
                <c:pt idx="174">
                  <c:v>5.6790053000004264</c:v>
                </c:pt>
                <c:pt idx="175">
                  <c:v>5.7101068000010855</c:v>
                </c:pt>
                <c:pt idx="176">
                  <c:v>5.7407482999988133</c:v>
                </c:pt>
                <c:pt idx="177">
                  <c:v>5.7720197000016924</c:v>
                </c:pt>
              </c:numCache>
            </c:numRef>
          </c:xVal>
          <c:yVal>
            <c:numRef>
              <c:f>'0.05 (1)'!$P$6:$P$371</c:f>
              <c:numCache>
                <c:formatCode>0.000</c:formatCode>
                <c:ptCount val="366"/>
                <c:pt idx="0">
                  <c:v>0</c:v>
                </c:pt>
                <c:pt idx="1">
                  <c:v>8.384000000000924E-2</c:v>
                </c:pt>
                <c:pt idx="2">
                  <c:v>0.17292000000000485</c:v>
                </c:pt>
                <c:pt idx="3">
                  <c:v>0.6572400000000016</c:v>
                </c:pt>
                <c:pt idx="4">
                  <c:v>1.5263199999999983</c:v>
                </c:pt>
                <c:pt idx="5">
                  <c:v>2.3849200000000081</c:v>
                </c:pt>
                <c:pt idx="6">
                  <c:v>3.2330400000000026</c:v>
                </c:pt>
                <c:pt idx="7">
                  <c:v>4.0706800000000101</c:v>
                </c:pt>
                <c:pt idx="8">
                  <c:v>4.8926000000000016</c:v>
                </c:pt>
                <c:pt idx="9">
                  <c:v>5.7092800000000068</c:v>
                </c:pt>
                <c:pt idx="10">
                  <c:v>6.5207200000000114</c:v>
                </c:pt>
                <c:pt idx="11">
                  <c:v>7.3269200000000012</c:v>
                </c:pt>
                <c:pt idx="12">
                  <c:v>8.1278800000000047</c:v>
                </c:pt>
                <c:pt idx="13">
                  <c:v>8.9236000000000075</c:v>
                </c:pt>
                <c:pt idx="14">
                  <c:v>9.7140799999999103</c:v>
                </c:pt>
                <c:pt idx="15">
                  <c:v>10.75488</c:v>
                </c:pt>
                <c:pt idx="16">
                  <c:v>11.965680000000006</c:v>
                </c:pt>
                <c:pt idx="17">
                  <c:v>13.206800000000001</c:v>
                </c:pt>
                <c:pt idx="18">
                  <c:v>14.437440000000009</c:v>
                </c:pt>
                <c:pt idx="19">
                  <c:v>15.668080000000003</c:v>
                </c:pt>
                <c:pt idx="20">
                  <c:v>16.898720000000012</c:v>
                </c:pt>
                <c:pt idx="21">
                  <c:v>18.129360000000005</c:v>
                </c:pt>
                <c:pt idx="22">
                  <c:v>19.36</c:v>
                </c:pt>
                <c:pt idx="23">
                  <c:v>20.560320000000004</c:v>
                </c:pt>
                <c:pt idx="24">
                  <c:v>21.574919999999906</c:v>
                </c:pt>
                <c:pt idx="25">
                  <c:v>22.584279999999907</c:v>
                </c:pt>
                <c:pt idx="26">
                  <c:v>23.338080000000005</c:v>
                </c:pt>
                <c:pt idx="27">
                  <c:v>24.487120000000004</c:v>
                </c:pt>
                <c:pt idx="28">
                  <c:v>25.246160000000003</c:v>
                </c:pt>
                <c:pt idx="29">
                  <c:v>25.615200000000002</c:v>
                </c:pt>
                <c:pt idx="30">
                  <c:v>26.384720000000002</c:v>
                </c:pt>
                <c:pt idx="31">
                  <c:v>27.159480000000002</c:v>
                </c:pt>
                <c:pt idx="32">
                  <c:v>27.955200000000005</c:v>
                </c:pt>
                <c:pt idx="33">
                  <c:v>28.766639999999001</c:v>
                </c:pt>
                <c:pt idx="34">
                  <c:v>29.593800000000002</c:v>
                </c:pt>
                <c:pt idx="35">
                  <c:v>30.441919999999001</c:v>
                </c:pt>
                <c:pt idx="36">
                  <c:v>31.305759999998998</c:v>
                </c:pt>
                <c:pt idx="37">
                  <c:v>32.195799999999011</c:v>
                </c:pt>
                <c:pt idx="38">
                  <c:v>33.106799999998998</c:v>
                </c:pt>
                <c:pt idx="39">
                  <c:v>34.038759999999002</c:v>
                </c:pt>
                <c:pt idx="40">
                  <c:v>35.126119999999005</c:v>
                </c:pt>
                <c:pt idx="41">
                  <c:v>36.053959999999009</c:v>
                </c:pt>
                <c:pt idx="42">
                  <c:v>36.961960000000005</c:v>
                </c:pt>
                <c:pt idx="43">
                  <c:v>37.890920000000008</c:v>
                </c:pt>
                <c:pt idx="44">
                  <c:v>38.835599999999005</c:v>
                </c:pt>
                <c:pt idx="45">
                  <c:v>40.175520000000006</c:v>
                </c:pt>
                <c:pt idx="46">
                  <c:v>41.536399999999006</c:v>
                </c:pt>
                <c:pt idx="47">
                  <c:v>42.907759999999001</c:v>
                </c:pt>
                <c:pt idx="48">
                  <c:v>44.294839999998999</c:v>
                </c:pt>
                <c:pt idx="49">
                  <c:v>45.697639999998998</c:v>
                </c:pt>
                <c:pt idx="50">
                  <c:v>47.110919999998998</c:v>
                </c:pt>
                <c:pt idx="51">
                  <c:v>48.529439999998999</c:v>
                </c:pt>
                <c:pt idx="52">
                  <c:v>49.953199999999001</c:v>
                </c:pt>
                <c:pt idx="53">
                  <c:v>51.392679999999004</c:v>
                </c:pt>
                <c:pt idx="54">
                  <c:v>52.842639999998994</c:v>
                </c:pt>
                <c:pt idx="55">
                  <c:v>53.913080000000008</c:v>
                </c:pt>
                <c:pt idx="56">
                  <c:v>54.993999999999005</c:v>
                </c:pt>
                <c:pt idx="57">
                  <c:v>56.074919999999992</c:v>
                </c:pt>
                <c:pt idx="58">
                  <c:v>57.551080000000013</c:v>
                </c:pt>
                <c:pt idx="59">
                  <c:v>59.032479999999993</c:v>
                </c:pt>
                <c:pt idx="60">
                  <c:v>60.519120000000015</c:v>
                </c:pt>
                <c:pt idx="61">
                  <c:v>62.010999999999996</c:v>
                </c:pt>
                <c:pt idx="62">
                  <c:v>63.502880000000005</c:v>
                </c:pt>
                <c:pt idx="63">
                  <c:v>64.994760000000014</c:v>
                </c:pt>
                <c:pt idx="64">
                  <c:v>66.866160000000008</c:v>
                </c:pt>
                <c:pt idx="65">
                  <c:v>68.352800000000002</c:v>
                </c:pt>
                <c:pt idx="66">
                  <c:v>69.839439999999996</c:v>
                </c:pt>
                <c:pt idx="67">
                  <c:v>71.32607999999999</c:v>
                </c:pt>
                <c:pt idx="68">
                  <c:v>72.802240000000012</c:v>
                </c:pt>
                <c:pt idx="69">
                  <c:v>74.273159999998995</c:v>
                </c:pt>
                <c:pt idx="70">
                  <c:v>75.744079999999997</c:v>
                </c:pt>
                <c:pt idx="71">
                  <c:v>77.209759999998994</c:v>
                </c:pt>
                <c:pt idx="72">
                  <c:v>78.675440000000009</c:v>
                </c:pt>
                <c:pt idx="73">
                  <c:v>80.13064</c:v>
                </c:pt>
                <c:pt idx="74">
                  <c:v>81.974719999999991</c:v>
                </c:pt>
                <c:pt idx="75">
                  <c:v>83.81880000000001</c:v>
                </c:pt>
                <c:pt idx="76">
                  <c:v>86.170279999999991</c:v>
                </c:pt>
                <c:pt idx="77">
                  <c:v>88.126519999999999</c:v>
                </c:pt>
                <c:pt idx="78">
                  <c:v>90.058022857141992</c:v>
                </c:pt>
                <c:pt idx="79">
                  <c:v>91.984285714284994</c:v>
                </c:pt>
                <c:pt idx="80">
                  <c:v>93.914325714285013</c:v>
                </c:pt>
                <c:pt idx="81">
                  <c:v>96.100125714285014</c:v>
                </c:pt>
                <c:pt idx="82">
                  <c:v>98.280685714284999</c:v>
                </c:pt>
                <c:pt idx="83">
                  <c:v>100.06600571428501</c:v>
                </c:pt>
                <c:pt idx="84">
                  <c:v>101.840845714285</c:v>
                </c:pt>
                <c:pt idx="85">
                  <c:v>103.60520571428501</c:v>
                </c:pt>
                <c:pt idx="86">
                  <c:v>105.35908571428502</c:v>
                </c:pt>
                <c:pt idx="87">
                  <c:v>107.102485714285</c:v>
                </c:pt>
                <c:pt idx="88">
                  <c:v>109.21492571428502</c:v>
                </c:pt>
                <c:pt idx="89">
                  <c:v>110.93212571428501</c:v>
                </c:pt>
                <c:pt idx="90">
                  <c:v>112.63360571428501</c:v>
                </c:pt>
                <c:pt idx="91">
                  <c:v>114.319365714285</c:v>
                </c:pt>
                <c:pt idx="92">
                  <c:v>115.99464571428501</c:v>
                </c:pt>
                <c:pt idx="93">
                  <c:v>117.884228571428</c:v>
                </c:pt>
                <c:pt idx="94">
                  <c:v>119.91806857142799</c:v>
                </c:pt>
                <c:pt idx="95">
                  <c:v>121.56190857142801</c:v>
                </c:pt>
                <c:pt idx="96">
                  <c:v>123.19526857142802</c:v>
                </c:pt>
                <c:pt idx="97">
                  <c:v>124.818148571428</c:v>
                </c:pt>
                <c:pt idx="98">
                  <c:v>126.43054857142801</c:v>
                </c:pt>
                <c:pt idx="99">
                  <c:v>127.64358857142801</c:v>
                </c:pt>
                <c:pt idx="100">
                  <c:v>129.000885714285</c:v>
                </c:pt>
                <c:pt idx="101">
                  <c:v>130.054605714285</c:v>
                </c:pt>
                <c:pt idx="102">
                  <c:v>131.09260571428501</c:v>
                </c:pt>
                <c:pt idx="103">
                  <c:v>132.12390285714201</c:v>
                </c:pt>
                <c:pt idx="104">
                  <c:v>133.139479999999</c:v>
                </c:pt>
                <c:pt idx="105">
                  <c:v>134.50460000000001</c:v>
                </c:pt>
                <c:pt idx="106">
                  <c:v>135.99123999999901</c:v>
                </c:pt>
                <c:pt idx="107">
                  <c:v>137.456919999999</c:v>
                </c:pt>
                <c:pt idx="108">
                  <c:v>138.91735999999901</c:v>
                </c:pt>
                <c:pt idx="109">
                  <c:v>140.351599999999</c:v>
                </c:pt>
                <c:pt idx="110">
                  <c:v>141.77011999999999</c:v>
                </c:pt>
                <c:pt idx="111">
                  <c:v>143.17815999999999</c:v>
                </c:pt>
                <c:pt idx="112">
                  <c:v>144.57572000000002</c:v>
                </c:pt>
                <c:pt idx="113">
                  <c:v>145.57804000000002</c:v>
                </c:pt>
                <c:pt idx="114">
                  <c:v>146.95464000000001</c:v>
                </c:pt>
                <c:pt idx="115">
                  <c:v>148.32076000000001</c:v>
                </c:pt>
                <c:pt idx="116">
                  <c:v>149.6764</c:v>
                </c:pt>
                <c:pt idx="117">
                  <c:v>151.01107999999999</c:v>
                </c:pt>
                <c:pt idx="118">
                  <c:v>152.529697142857</c:v>
                </c:pt>
                <c:pt idx="119">
                  <c:v>154.257377142857</c:v>
                </c:pt>
                <c:pt idx="120">
                  <c:v>155.96409714285701</c:v>
                </c:pt>
                <c:pt idx="121">
                  <c:v>157.649857142857</c:v>
                </c:pt>
                <c:pt idx="122">
                  <c:v>159.31465714285702</c:v>
                </c:pt>
                <c:pt idx="123">
                  <c:v>160.958497142857</c:v>
                </c:pt>
                <c:pt idx="124">
                  <c:v>162.58661714285699</c:v>
                </c:pt>
                <c:pt idx="125">
                  <c:v>164.03379999999899</c:v>
                </c:pt>
                <c:pt idx="126">
                  <c:v>165.24571999999901</c:v>
                </c:pt>
                <c:pt idx="127">
                  <c:v>166.44192000000001</c:v>
                </c:pt>
                <c:pt idx="128">
                  <c:v>167.62763999999899</c:v>
                </c:pt>
                <c:pt idx="129">
                  <c:v>168.79764</c:v>
                </c:pt>
                <c:pt idx="130">
                  <c:v>169.97991999999999</c:v>
                </c:pt>
                <c:pt idx="131">
                  <c:v>171.14467999999999</c:v>
                </c:pt>
                <c:pt idx="132">
                  <c:v>172.29895999999999</c:v>
                </c:pt>
                <c:pt idx="133">
                  <c:v>173.41655999999901</c:v>
                </c:pt>
                <c:pt idx="134">
                  <c:v>174.528919999999</c:v>
                </c:pt>
                <c:pt idx="135">
                  <c:v>176.01032000000001</c:v>
                </c:pt>
                <c:pt idx="136">
                  <c:v>177.475999999999</c:v>
                </c:pt>
                <c:pt idx="137">
                  <c:v>178.92595999999901</c:v>
                </c:pt>
                <c:pt idx="138">
                  <c:v>180.36543999999998</c:v>
                </c:pt>
                <c:pt idx="139">
                  <c:v>181.82363999999899</c:v>
                </c:pt>
                <c:pt idx="140">
                  <c:v>183.27660000000003</c:v>
                </c:pt>
                <c:pt idx="141">
                  <c:v>184.72955999999999</c:v>
                </c:pt>
                <c:pt idx="142">
                  <c:v>186.18776000000003</c:v>
                </c:pt>
                <c:pt idx="143">
                  <c:v>187.22676000000001</c:v>
                </c:pt>
                <c:pt idx="144">
                  <c:v>187.88623999999999</c:v>
                </c:pt>
                <c:pt idx="145">
                  <c:v>188.54572000000002</c:v>
                </c:pt>
                <c:pt idx="146">
                  <c:v>189.21044000000001</c:v>
                </c:pt>
                <c:pt idx="147">
                  <c:v>189.87515999999999</c:v>
                </c:pt>
                <c:pt idx="148">
                  <c:v>190.82037714285701</c:v>
                </c:pt>
                <c:pt idx="149">
                  <c:v>191.859377142857</c:v>
                </c:pt>
                <c:pt idx="150">
                  <c:v>192.89837714285699</c:v>
                </c:pt>
                <c:pt idx="151">
                  <c:v>193.93213714285702</c:v>
                </c:pt>
                <c:pt idx="152">
                  <c:v>195.76461714285699</c:v>
                </c:pt>
                <c:pt idx="153">
                  <c:v>197.59185714285701</c:v>
                </c:pt>
                <c:pt idx="154">
                  <c:v>199.41385714285701</c:v>
                </c:pt>
                <c:pt idx="155">
                  <c:v>200.82309714285702</c:v>
                </c:pt>
                <c:pt idx="156">
                  <c:v>201.83065714285698</c:v>
                </c:pt>
                <c:pt idx="157">
                  <c:v>202.82773714285702</c:v>
                </c:pt>
                <c:pt idx="158">
                  <c:v>203.83529714285703</c:v>
                </c:pt>
                <c:pt idx="159">
                  <c:v>204.84285714285699</c:v>
                </c:pt>
                <c:pt idx="160">
                  <c:v>205.47089714285698</c:v>
                </c:pt>
                <c:pt idx="161">
                  <c:v>206.104177142857</c:v>
                </c:pt>
                <c:pt idx="162">
                  <c:v>207.177617142857</c:v>
                </c:pt>
                <c:pt idx="163">
                  <c:v>208.42151428571401</c:v>
                </c:pt>
                <c:pt idx="164">
                  <c:v>209.48671428571402</c:v>
                </c:pt>
                <c:pt idx="165">
                  <c:v>210.546674285714</c:v>
                </c:pt>
                <c:pt idx="166">
                  <c:v>211.60139428571398</c:v>
                </c:pt>
                <c:pt idx="167">
                  <c:v>212.87565714285699</c:v>
                </c:pt>
                <c:pt idx="168">
                  <c:v>214.29941714285701</c:v>
                </c:pt>
                <c:pt idx="169">
                  <c:v>215.712697142857</c:v>
                </c:pt>
                <c:pt idx="170">
                  <c:v>217.12073714285702</c:v>
                </c:pt>
                <c:pt idx="171">
                  <c:v>218.51829714285702</c:v>
                </c:pt>
                <c:pt idx="172">
                  <c:v>220.34553714285698</c:v>
                </c:pt>
                <c:pt idx="173">
                  <c:v>221.88703999999899</c:v>
                </c:pt>
                <c:pt idx="174">
                  <c:v>223.31903999999901</c:v>
                </c:pt>
                <c:pt idx="175">
                  <c:v>224.75103999999999</c:v>
                </c:pt>
                <c:pt idx="176">
                  <c:v>226.18303999999898</c:v>
                </c:pt>
                <c:pt idx="177">
                  <c:v>226.79011999999898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A6-4BC8-B969-CFD160D3ABB1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'0.05 (1)'!$T$6:$T$371</c:f>
              <c:numCache>
                <c:formatCode>0.000</c:formatCode>
                <c:ptCount val="366"/>
                <c:pt idx="0">
                  <c:v>0</c:v>
                </c:pt>
                <c:pt idx="1">
                  <c:v>1.620819999880041E-2</c:v>
                </c:pt>
                <c:pt idx="2">
                  <c:v>6.2280899997858796E-2</c:v>
                </c:pt>
                <c:pt idx="3">
                  <c:v>9.3026700000336859E-2</c:v>
                </c:pt>
                <c:pt idx="4">
                  <c:v>0.12392239999826415</c:v>
                </c:pt>
                <c:pt idx="5">
                  <c:v>0.15507349999825237</c:v>
                </c:pt>
                <c:pt idx="6">
                  <c:v>0.18663899999955902</c:v>
                </c:pt>
                <c:pt idx="7">
                  <c:v>0.25019369999790797</c:v>
                </c:pt>
                <c:pt idx="8">
                  <c:v>0.27841730000000098</c:v>
                </c:pt>
                <c:pt idx="9">
                  <c:v>0.30944809999709832</c:v>
                </c:pt>
                <c:pt idx="10">
                  <c:v>0.32448569999905885</c:v>
                </c:pt>
                <c:pt idx="11">
                  <c:v>0.3548421999985294</c:v>
                </c:pt>
                <c:pt idx="12">
                  <c:v>0.38580219999857945</c:v>
                </c:pt>
                <c:pt idx="13">
                  <c:v>0.41675679999752901</c:v>
                </c:pt>
                <c:pt idx="14">
                  <c:v>0.44712809999691672</c:v>
                </c:pt>
                <c:pt idx="15">
                  <c:v>0.49441749999823514</c:v>
                </c:pt>
                <c:pt idx="16">
                  <c:v>0.52531619999717805</c:v>
                </c:pt>
                <c:pt idx="17">
                  <c:v>0.55631179999909364</c:v>
                </c:pt>
                <c:pt idx="18">
                  <c:v>0.58679439999832539</c:v>
                </c:pt>
                <c:pt idx="19">
                  <c:v>0.61731529999815393</c:v>
                </c:pt>
                <c:pt idx="20">
                  <c:v>0.64980279999872437</c:v>
                </c:pt>
                <c:pt idx="21">
                  <c:v>0.66573829999833833</c:v>
                </c:pt>
                <c:pt idx="22">
                  <c:v>0.71226910000041244</c:v>
                </c:pt>
                <c:pt idx="23">
                  <c:v>0.74394759999995586</c:v>
                </c:pt>
                <c:pt idx="24">
                  <c:v>0.77429519999714103</c:v>
                </c:pt>
                <c:pt idx="25">
                  <c:v>0.79857649999757996</c:v>
                </c:pt>
                <c:pt idx="26">
                  <c:v>0.83631579999928363</c:v>
                </c:pt>
                <c:pt idx="27">
                  <c:v>0.86761759999717469</c:v>
                </c:pt>
                <c:pt idx="28">
                  <c:v>0.8982488999972702</c:v>
                </c:pt>
                <c:pt idx="29">
                  <c:v>0.94499399999767775</c:v>
                </c:pt>
                <c:pt idx="30">
                  <c:v>0.97652869999728864</c:v>
                </c:pt>
                <c:pt idx="31">
                  <c:v>1.0084090999989712</c:v>
                </c:pt>
                <c:pt idx="32">
                  <c:v>1.039733099998557</c:v>
                </c:pt>
                <c:pt idx="33">
                  <c:v>1.0704322999990836</c:v>
                </c:pt>
                <c:pt idx="34">
                  <c:v>1.1165431999979774</c:v>
                </c:pt>
                <c:pt idx="35">
                  <c:v>1.1463327999990724</c:v>
                </c:pt>
                <c:pt idx="36">
                  <c:v>1.1615963999975065</c:v>
                </c:pt>
                <c:pt idx="37">
                  <c:v>1.1928105999977561</c:v>
                </c:pt>
                <c:pt idx="38">
                  <c:v>1.2237601999986509</c:v>
                </c:pt>
                <c:pt idx="39">
                  <c:v>1.2692952999968838</c:v>
                </c:pt>
                <c:pt idx="40">
                  <c:v>1.2851616999978432</c:v>
                </c:pt>
                <c:pt idx="41">
                  <c:v>1.3166543999977876</c:v>
                </c:pt>
                <c:pt idx="42">
                  <c:v>1.3631167999992613</c:v>
                </c:pt>
                <c:pt idx="43">
                  <c:v>1.3951516999986779</c:v>
                </c:pt>
                <c:pt idx="44">
                  <c:v>1.4271190999970713</c:v>
                </c:pt>
                <c:pt idx="45">
                  <c:v>1.4576591000004555</c:v>
                </c:pt>
                <c:pt idx="46">
                  <c:v>1.4888731999999436</c:v>
                </c:pt>
                <c:pt idx="47">
                  <c:v>1.5197627999987162</c:v>
                </c:pt>
                <c:pt idx="48">
                  <c:v>1.56644999999844</c:v>
                </c:pt>
                <c:pt idx="49">
                  <c:v>1.5975306999971508</c:v>
                </c:pt>
                <c:pt idx="50">
                  <c:v>1.6278189999975439</c:v>
                </c:pt>
                <c:pt idx="51">
                  <c:v>1.6584220000004279</c:v>
                </c:pt>
                <c:pt idx="52">
                  <c:v>1.7051071999994747</c:v>
                </c:pt>
                <c:pt idx="53">
                  <c:v>1.7204945999983465</c:v>
                </c:pt>
                <c:pt idx="54">
                  <c:v>1.7671639000000141</c:v>
                </c:pt>
                <c:pt idx="55">
                  <c:v>1.797720799997478</c:v>
                </c:pt>
                <c:pt idx="56">
                  <c:v>1.8129794999986188</c:v>
                </c:pt>
                <c:pt idx="57">
                  <c:v>1.8436493999979575</c:v>
                </c:pt>
                <c:pt idx="58">
                  <c:v>1.8744869000001927</c:v>
                </c:pt>
                <c:pt idx="59">
                  <c:v>1.9057557999985875</c:v>
                </c:pt>
                <c:pt idx="60">
                  <c:v>1.9535131999982696</c:v>
                </c:pt>
                <c:pt idx="61">
                  <c:v>1.9846209999996063</c:v>
                </c:pt>
                <c:pt idx="62">
                  <c:v>2.0160192999974242</c:v>
                </c:pt>
                <c:pt idx="63">
                  <c:v>2.0480838000003132</c:v>
                </c:pt>
                <c:pt idx="64">
                  <c:v>2.0787711999983003</c:v>
                </c:pt>
                <c:pt idx="65">
                  <c:v>2.1096041999990121</c:v>
                </c:pt>
                <c:pt idx="66">
                  <c:v>2.1405185000003257</c:v>
                </c:pt>
                <c:pt idx="67">
                  <c:v>2.1877228999983345</c:v>
                </c:pt>
                <c:pt idx="68">
                  <c:v>2.2184564999988652</c:v>
                </c:pt>
                <c:pt idx="69">
                  <c:v>2.2494465999989188</c:v>
                </c:pt>
                <c:pt idx="70">
                  <c:v>2.2654607000004034</c:v>
                </c:pt>
                <c:pt idx="71">
                  <c:v>2.31271310000011</c:v>
                </c:pt>
                <c:pt idx="72">
                  <c:v>2.3434393999996246</c:v>
                </c:pt>
                <c:pt idx="73">
                  <c:v>2.3746457999986887</c:v>
                </c:pt>
                <c:pt idx="74">
                  <c:v>2.4051823999980115</c:v>
                </c:pt>
                <c:pt idx="75">
                  <c:v>2.4359946000004129</c:v>
                </c:pt>
                <c:pt idx="76">
                  <c:v>2.4672411999999895</c:v>
                </c:pt>
                <c:pt idx="77">
                  <c:v>2.4988110999984201</c:v>
                </c:pt>
                <c:pt idx="78">
                  <c:v>2.5290036999977019</c:v>
                </c:pt>
                <c:pt idx="79">
                  <c:v>2.5592618999980914</c:v>
                </c:pt>
                <c:pt idx="80">
                  <c:v>2.6058043999983056</c:v>
                </c:pt>
                <c:pt idx="81">
                  <c:v>2.6377708999971219</c:v>
                </c:pt>
                <c:pt idx="82">
                  <c:v>2.6686099999969883</c:v>
                </c:pt>
                <c:pt idx="83">
                  <c:v>2.7005495999983395</c:v>
                </c:pt>
                <c:pt idx="84">
                  <c:v>2.747299299997394</c:v>
                </c:pt>
                <c:pt idx="85">
                  <c:v>2.7796602999987954</c:v>
                </c:pt>
                <c:pt idx="86">
                  <c:v>2.7955731000001833</c:v>
                </c:pt>
                <c:pt idx="87">
                  <c:v>2.8268532000001869</c:v>
                </c:pt>
                <c:pt idx="88">
                  <c:v>2.8580033999969601</c:v>
                </c:pt>
                <c:pt idx="89">
                  <c:v>2.8892868000002636</c:v>
                </c:pt>
                <c:pt idx="90">
                  <c:v>2.9210352999980387</c:v>
                </c:pt>
                <c:pt idx="91">
                  <c:v>2.9682192000000214</c:v>
                </c:pt>
                <c:pt idx="92">
                  <c:v>2.9992223999979615</c:v>
                </c:pt>
                <c:pt idx="93">
                  <c:v>3.0308669999976701</c:v>
                </c:pt>
                <c:pt idx="94">
                  <c:v>3.061125299998821</c:v>
                </c:pt>
                <c:pt idx="95">
                  <c:v>3.0920926999970106</c:v>
                </c:pt>
                <c:pt idx="96">
                  <c:v>3.1230823999976565</c:v>
                </c:pt>
                <c:pt idx="97">
                  <c:v>3.1699639999969804</c:v>
                </c:pt>
                <c:pt idx="98">
                  <c:v>3.2009717999972054</c:v>
                </c:pt>
                <c:pt idx="99">
                  <c:v>3.2321381000001566</c:v>
                </c:pt>
                <c:pt idx="100">
                  <c:v>3.2476204999984475</c:v>
                </c:pt>
                <c:pt idx="101">
                  <c:v>3.2783447000001615</c:v>
                </c:pt>
                <c:pt idx="102">
                  <c:v>3.3104512999998406</c:v>
                </c:pt>
                <c:pt idx="103">
                  <c:v>3.3414639000002353</c:v>
                </c:pt>
                <c:pt idx="104">
                  <c:v>3.3734540999976161</c:v>
                </c:pt>
                <c:pt idx="105">
                  <c:v>3.4206643999968946</c:v>
                </c:pt>
                <c:pt idx="106">
                  <c:v>3.4510482999976375</c:v>
                </c:pt>
                <c:pt idx="107">
                  <c:v>3.4823328999991645</c:v>
                </c:pt>
                <c:pt idx="108">
                  <c:v>3.5132305999977689</c:v>
                </c:pt>
                <c:pt idx="109">
                  <c:v>3.5442028999968898</c:v>
                </c:pt>
                <c:pt idx="110">
                  <c:v>3.5904352999968978</c:v>
                </c:pt>
                <c:pt idx="111">
                  <c:v>3.6214260999986436</c:v>
                </c:pt>
                <c:pt idx="112">
                  <c:v>3.6519899999984773</c:v>
                </c:pt>
                <c:pt idx="113">
                  <c:v>3.6834263999990071</c:v>
                </c:pt>
                <c:pt idx="114">
                  <c:v>3.7146321999971406</c:v>
                </c:pt>
                <c:pt idx="115">
                  <c:v>3.7312783999987005</c:v>
                </c:pt>
                <c:pt idx="116">
                  <c:v>3.7770165000001725</c:v>
                </c:pt>
                <c:pt idx="117">
                  <c:v>3.7927870999992592</c:v>
                </c:pt>
                <c:pt idx="118">
                  <c:v>3.8394351999995706</c:v>
                </c:pt>
                <c:pt idx="119">
                  <c:v>3.8711409999996249</c:v>
                </c:pt>
                <c:pt idx="120">
                  <c:v>3.90286019999985</c:v>
                </c:pt>
                <c:pt idx="121">
                  <c:v>3.9344370999970124</c:v>
                </c:pt>
                <c:pt idx="122">
                  <c:v>3.9653060999989975</c:v>
                </c:pt>
                <c:pt idx="123">
                  <c:v>3.9965433999968809</c:v>
                </c:pt>
                <c:pt idx="124">
                  <c:v>4.0432198999988032</c:v>
                </c:pt>
                <c:pt idx="125">
                  <c:v>4.0737915999998222</c:v>
                </c:pt>
                <c:pt idx="126">
                  <c:v>4.1049495999977808</c:v>
                </c:pt>
                <c:pt idx="127">
                  <c:v>4.1360397999997076</c:v>
                </c:pt>
                <c:pt idx="128">
                  <c:v>4.1674100999989605</c:v>
                </c:pt>
                <c:pt idx="129">
                  <c:v>4.1981784999989031</c:v>
                </c:pt>
                <c:pt idx="130">
                  <c:v>4.2291211999981897</c:v>
                </c:pt>
                <c:pt idx="131">
                  <c:v>4.2765102999983355</c:v>
                </c:pt>
                <c:pt idx="132">
                  <c:v>4.2920109999977285</c:v>
                </c:pt>
                <c:pt idx="133">
                  <c:v>4.3231384999999136</c:v>
                </c:pt>
                <c:pt idx="134">
                  <c:v>4.3533180999984324</c:v>
                </c:pt>
                <c:pt idx="135">
                  <c:v>4.3840630999984569</c:v>
                </c:pt>
                <c:pt idx="136">
                  <c:v>4.4152481999990414</c:v>
                </c:pt>
                <c:pt idx="137">
                  <c:v>4.4618816000001971</c:v>
                </c:pt>
                <c:pt idx="138">
                  <c:v>4.4932880999986082</c:v>
                </c:pt>
                <c:pt idx="139">
                  <c:v>4.5249334999971325</c:v>
                </c:pt>
                <c:pt idx="140">
                  <c:v>4.5557224999975006</c:v>
                </c:pt>
                <c:pt idx="141">
                  <c:v>4.6025910999996995</c:v>
                </c:pt>
                <c:pt idx="142">
                  <c:v>4.6327018999982101</c:v>
                </c:pt>
                <c:pt idx="143">
                  <c:v>4.6645355999971798</c:v>
                </c:pt>
                <c:pt idx="144">
                  <c:v>4.6950634999993781</c:v>
                </c:pt>
                <c:pt idx="145">
                  <c:v>4.726109399998677</c:v>
                </c:pt>
                <c:pt idx="146">
                  <c:v>4.7578188999978011</c:v>
                </c:pt>
                <c:pt idx="147">
                  <c:v>4.7881478999988758</c:v>
                </c:pt>
                <c:pt idx="148">
                  <c:v>4.8351299999994808</c:v>
                </c:pt>
                <c:pt idx="149">
                  <c:v>4.8510624999980791</c:v>
                </c:pt>
                <c:pt idx="150">
                  <c:v>4.8833052999980282</c:v>
                </c:pt>
                <c:pt idx="151">
                  <c:v>4.914591400000063</c:v>
                </c:pt>
                <c:pt idx="152">
                  <c:v>4.944982599998184</c:v>
                </c:pt>
                <c:pt idx="153">
                  <c:v>4.9769732999993721</c:v>
                </c:pt>
                <c:pt idx="154">
                  <c:v>5.0069387000003189</c:v>
                </c:pt>
                <c:pt idx="155">
                  <c:v>5.0376849999993283</c:v>
                </c:pt>
                <c:pt idx="156">
                  <c:v>5.0847494999979972</c:v>
                </c:pt>
                <c:pt idx="157">
                  <c:v>5.1150538000001688</c:v>
                </c:pt>
                <c:pt idx="158">
                  <c:v>5.1462800999979663</c:v>
                </c:pt>
                <c:pt idx="159">
                  <c:v>5.1660085000003164</c:v>
                </c:pt>
                <c:pt idx="160">
                  <c:v>5.2081023999999161</c:v>
                </c:pt>
                <c:pt idx="161">
                  <c:v>5.2386477999971248</c:v>
                </c:pt>
                <c:pt idx="162">
                  <c:v>5.2852313999974285</c:v>
                </c:pt>
                <c:pt idx="163">
                  <c:v>5.3166952999999921</c:v>
                </c:pt>
                <c:pt idx="164">
                  <c:v>5.347941299998638</c:v>
                </c:pt>
                <c:pt idx="165">
                  <c:v>5.3644657000004372</c:v>
                </c:pt>
                <c:pt idx="166">
                  <c:v>5.4103403999979491</c:v>
                </c:pt>
                <c:pt idx="167">
                  <c:v>5.4415749999971013</c:v>
                </c:pt>
                <c:pt idx="168">
                  <c:v>5.4871821999986423</c:v>
                </c:pt>
                <c:pt idx="169">
                  <c:v>5.5026751999976113</c:v>
                </c:pt>
                <c:pt idx="170">
                  <c:v>5.5347509999992326</c:v>
                </c:pt>
                <c:pt idx="171">
                  <c:v>5.5663352999981726</c:v>
                </c:pt>
                <c:pt idx="172">
                  <c:v>5.6133698999983608</c:v>
                </c:pt>
                <c:pt idx="173">
                  <c:v>5.6282605999986117</c:v>
                </c:pt>
                <c:pt idx="174">
                  <c:v>5.6744130999977642</c:v>
                </c:pt>
                <c:pt idx="175">
                  <c:v>5.7050288999998884</c:v>
                </c:pt>
                <c:pt idx="176">
                  <c:v>5.736696199997823</c:v>
                </c:pt>
                <c:pt idx="177">
                  <c:v>5.7676718000002438</c:v>
                </c:pt>
                <c:pt idx="178">
                  <c:v>5.7993481999983487</c:v>
                </c:pt>
                <c:pt idx="179">
                  <c:v>5.830363999997644</c:v>
                </c:pt>
                <c:pt idx="180">
                  <c:v>5.8610899999985122</c:v>
                </c:pt>
                <c:pt idx="181">
                  <c:v>5.8921498999989126</c:v>
                </c:pt>
                <c:pt idx="182">
                  <c:v>5.9234932999970624</c:v>
                </c:pt>
                <c:pt idx="183">
                  <c:v>5.9544949999981327</c:v>
                </c:pt>
                <c:pt idx="184">
                  <c:v>5.9859996999985015</c:v>
                </c:pt>
                <c:pt idx="185">
                  <c:v>6.017123099998571</c:v>
                </c:pt>
                <c:pt idx="186">
                  <c:v>6.0481803000002401</c:v>
                </c:pt>
                <c:pt idx="187">
                  <c:v>6.0945007999980589</c:v>
                </c:pt>
                <c:pt idx="188">
                  <c:v>6.1258883999980753</c:v>
                </c:pt>
                <c:pt idx="189">
                  <c:v>6.1562497999984771</c:v>
                </c:pt>
                <c:pt idx="190">
                  <c:v>6.1872490999994625</c:v>
                </c:pt>
                <c:pt idx="191">
                  <c:v>6.2176116999980877</c:v>
                </c:pt>
                <c:pt idx="192">
                  <c:v>6.2491929999996501</c:v>
                </c:pt>
                <c:pt idx="193">
                  <c:v>6.2801995999980136</c:v>
                </c:pt>
                <c:pt idx="194">
                  <c:v>6.311154399998486</c:v>
                </c:pt>
                <c:pt idx="195">
                  <c:v>6.3588020999995933</c:v>
                </c:pt>
                <c:pt idx="196">
                  <c:v>6.3905412999993132</c:v>
                </c:pt>
                <c:pt idx="197">
                  <c:v>6.4064670999978262</c:v>
                </c:pt>
                <c:pt idx="198">
                  <c:v>6.4376943999996001</c:v>
                </c:pt>
                <c:pt idx="199">
                  <c:v>6.4689722000002803</c:v>
                </c:pt>
                <c:pt idx="200">
                  <c:v>6.5164909999984957</c:v>
                </c:pt>
                <c:pt idx="201">
                  <c:v>6.5478695999991032</c:v>
                </c:pt>
                <c:pt idx="202">
                  <c:v>6.5780047999978706</c:v>
                </c:pt>
                <c:pt idx="203">
                  <c:v>6.6092963999981293</c:v>
                </c:pt>
                <c:pt idx="204">
                  <c:v>6.6401847999986785</c:v>
                </c:pt>
                <c:pt idx="205">
                  <c:v>6.6707801999982621</c:v>
                </c:pt>
                <c:pt idx="206">
                  <c:v>6.7012389999981679</c:v>
                </c:pt>
                <c:pt idx="207">
                  <c:v>6.7475407999991148</c:v>
                </c:pt>
                <c:pt idx="208">
                  <c:v>6.7791292999972939</c:v>
                </c:pt>
                <c:pt idx="209">
                  <c:v>6.8102320999969379</c:v>
                </c:pt>
                <c:pt idx="210">
                  <c:v>6.8413471999992908</c:v>
                </c:pt>
                <c:pt idx="211">
                  <c:v>6.8724283999981708</c:v>
                </c:pt>
                <c:pt idx="212">
                  <c:v>6.9188389999981155</c:v>
                </c:pt>
                <c:pt idx="213">
                  <c:v>6.9502293999976246</c:v>
                </c:pt>
                <c:pt idx="214">
                  <c:v>6.9660212999988289</c:v>
                </c:pt>
                <c:pt idx="215">
                  <c:v>6.9975100999981805</c:v>
                </c:pt>
                <c:pt idx="216">
                  <c:v>7.0280719999973371</c:v>
                </c:pt>
                <c:pt idx="217">
                  <c:v>7.0752627999972901</c:v>
                </c:pt>
                <c:pt idx="218">
                  <c:v>7.091179099999863</c:v>
                </c:pt>
                <c:pt idx="219">
                  <c:v>7.1378621999974712</c:v>
                </c:pt>
                <c:pt idx="220">
                  <c:v>7.1685430999968958</c:v>
                </c:pt>
                <c:pt idx="221">
                  <c:v>7.1987680999991426</c:v>
                </c:pt>
                <c:pt idx="222">
                  <c:v>7.2298695999998017</c:v>
                </c:pt>
                <c:pt idx="223">
                  <c:v>7.2605110999975295</c:v>
                </c:pt>
                <c:pt idx="224">
                  <c:v>7.2917825000004086</c:v>
                </c:pt>
              </c:numCache>
            </c:numRef>
          </c:xVal>
          <c:yVal>
            <c:numRef>
              <c:f>'0.05 (1)'!$X$6:$X$371</c:f>
              <c:numCache>
                <c:formatCode>General</c:formatCode>
                <c:ptCount val="366"/>
                <c:pt idx="0">
                  <c:v>4.1128800000000041</c:v>
                </c:pt>
                <c:pt idx="1">
                  <c:v>4.1914799999999985</c:v>
                </c:pt>
                <c:pt idx="2">
                  <c:v>4.2648400000000066</c:v>
                </c:pt>
                <c:pt idx="3">
                  <c:v>4.3277199999999993</c:v>
                </c:pt>
                <c:pt idx="4">
                  <c:v>4.3906000000000063</c:v>
                </c:pt>
                <c:pt idx="5">
                  <c:v>4.4429999999999978</c:v>
                </c:pt>
                <c:pt idx="6">
                  <c:v>4.4849200000000025</c:v>
                </c:pt>
                <c:pt idx="7">
                  <c:v>4.5163599999999064</c:v>
                </c:pt>
                <c:pt idx="8">
                  <c:v>4.5320800000000077</c:v>
                </c:pt>
                <c:pt idx="9">
                  <c:v>4.5320800000000077</c:v>
                </c:pt>
                <c:pt idx="10">
                  <c:v>4.5111200000000053</c:v>
                </c:pt>
                <c:pt idx="11">
                  <c:v>4.4849200000000025</c:v>
                </c:pt>
                <c:pt idx="12">
                  <c:v>4.453479999999999</c:v>
                </c:pt>
                <c:pt idx="13">
                  <c:v>4.4115600000000086</c:v>
                </c:pt>
                <c:pt idx="14">
                  <c:v>4.3539200000000022</c:v>
                </c:pt>
                <c:pt idx="15">
                  <c:v>4.2753199999999083</c:v>
                </c:pt>
                <c:pt idx="16">
                  <c:v>4.170519999999911</c:v>
                </c:pt>
                <c:pt idx="17">
                  <c:v>4.0395199999999107</c:v>
                </c:pt>
                <c:pt idx="18">
                  <c:v>4.3131199999998984</c:v>
                </c:pt>
                <c:pt idx="19">
                  <c:v>4.5605199999999115</c:v>
                </c:pt>
                <c:pt idx="20">
                  <c:v>4.8329999999998989</c:v>
                </c:pt>
                <c:pt idx="21">
                  <c:v>5.0740399999999113</c:v>
                </c:pt>
                <c:pt idx="22">
                  <c:v>5.3098399999999089</c:v>
                </c:pt>
                <c:pt idx="23">
                  <c:v>5.5351599999999053</c:v>
                </c:pt>
                <c:pt idx="24">
                  <c:v>5.7196799999999115</c:v>
                </c:pt>
                <c:pt idx="25">
                  <c:v>5.8989599999999029</c:v>
                </c:pt>
                <c:pt idx="26">
                  <c:v>5.668399999999906</c:v>
                </c:pt>
                <c:pt idx="27">
                  <c:v>5.4535599999999107</c:v>
                </c:pt>
                <c:pt idx="28">
                  <c:v>5.2544400000000024</c:v>
                </c:pt>
                <c:pt idx="29">
                  <c:v>5.06055999999991</c:v>
                </c:pt>
                <c:pt idx="30">
                  <c:v>4.8824000000000041</c:v>
                </c:pt>
                <c:pt idx="31">
                  <c:v>4.6989999999999981</c:v>
                </c:pt>
                <c:pt idx="32">
                  <c:v>4.5051200000000051</c:v>
                </c:pt>
                <c:pt idx="33">
                  <c:v>4.2955200000000104</c:v>
                </c:pt>
                <c:pt idx="34">
                  <c:v>4.0649599999999992</c:v>
                </c:pt>
                <c:pt idx="35">
                  <c:v>3.8134399999999999</c:v>
                </c:pt>
                <c:pt idx="36">
                  <c:v>3.5409599999999983</c:v>
                </c:pt>
                <c:pt idx="37">
                  <c:v>3.2370400000000075</c:v>
                </c:pt>
                <c:pt idx="38">
                  <c:v>2.9121600000000001</c:v>
                </c:pt>
                <c:pt idx="39">
                  <c:v>2.5715600000000052</c:v>
                </c:pt>
                <c:pt idx="40">
                  <c:v>2.2204800000000091</c:v>
                </c:pt>
                <c:pt idx="41">
                  <c:v>1.8641599999999983</c:v>
                </c:pt>
                <c:pt idx="42">
                  <c:v>1.4921199999999999</c:v>
                </c:pt>
                <c:pt idx="43">
                  <c:v>1.1096000000000004</c:v>
                </c:pt>
                <c:pt idx="44">
                  <c:v>0.72184000000000026</c:v>
                </c:pt>
                <c:pt idx="45">
                  <c:v>0.35392000000000223</c:v>
                </c:pt>
                <c:pt idx="46">
                  <c:v>0.17696000000000822</c:v>
                </c:pt>
                <c:pt idx="47">
                  <c:v>0</c:v>
                </c:pt>
                <c:pt idx="48">
                  <c:v>8.384000000000924E-2</c:v>
                </c:pt>
                <c:pt idx="49">
                  <c:v>0.17292000000000485</c:v>
                </c:pt>
                <c:pt idx="50">
                  <c:v>0.6572400000000016</c:v>
                </c:pt>
                <c:pt idx="51">
                  <c:v>1.5263199999999983</c:v>
                </c:pt>
                <c:pt idx="52">
                  <c:v>2.3849200000000081</c:v>
                </c:pt>
                <c:pt idx="53">
                  <c:v>3.2330400000000026</c:v>
                </c:pt>
                <c:pt idx="54">
                  <c:v>4.0706800000000101</c:v>
                </c:pt>
                <c:pt idx="55">
                  <c:v>4.8926000000000016</c:v>
                </c:pt>
                <c:pt idx="56">
                  <c:v>5.7092800000000068</c:v>
                </c:pt>
                <c:pt idx="57">
                  <c:v>6.5207200000000114</c:v>
                </c:pt>
                <c:pt idx="58">
                  <c:v>7.3269200000000012</c:v>
                </c:pt>
                <c:pt idx="59">
                  <c:v>8.1278800000000047</c:v>
                </c:pt>
                <c:pt idx="60">
                  <c:v>8.9236000000000075</c:v>
                </c:pt>
                <c:pt idx="61">
                  <c:v>9.7140799999999103</c:v>
                </c:pt>
                <c:pt idx="62">
                  <c:v>10.75488</c:v>
                </c:pt>
                <c:pt idx="63">
                  <c:v>11.965680000000006</c:v>
                </c:pt>
                <c:pt idx="64">
                  <c:v>13.206800000000001</c:v>
                </c:pt>
                <c:pt idx="65">
                  <c:v>14.437440000000009</c:v>
                </c:pt>
                <c:pt idx="66">
                  <c:v>15.668080000000003</c:v>
                </c:pt>
                <c:pt idx="67">
                  <c:v>16.898720000000012</c:v>
                </c:pt>
                <c:pt idx="68">
                  <c:v>18.129360000000005</c:v>
                </c:pt>
                <c:pt idx="69">
                  <c:v>19.36</c:v>
                </c:pt>
                <c:pt idx="70">
                  <c:v>20.560320000000004</c:v>
                </c:pt>
                <c:pt idx="71">
                  <c:v>21.574919999999906</c:v>
                </c:pt>
                <c:pt idx="72">
                  <c:v>22.584279999999907</c:v>
                </c:pt>
                <c:pt idx="73">
                  <c:v>23.338080000000005</c:v>
                </c:pt>
                <c:pt idx="74">
                  <c:v>24.487120000000004</c:v>
                </c:pt>
                <c:pt idx="75">
                  <c:v>25.246160000000003</c:v>
                </c:pt>
                <c:pt idx="76">
                  <c:v>25.615200000000002</c:v>
                </c:pt>
                <c:pt idx="77">
                  <c:v>26.384720000000002</c:v>
                </c:pt>
                <c:pt idx="78">
                  <c:v>27.159480000000002</c:v>
                </c:pt>
                <c:pt idx="79">
                  <c:v>27.955200000000005</c:v>
                </c:pt>
                <c:pt idx="80">
                  <c:v>28.766639999999001</c:v>
                </c:pt>
                <c:pt idx="81">
                  <c:v>29.593800000000002</c:v>
                </c:pt>
                <c:pt idx="82">
                  <c:v>30.441919999999001</c:v>
                </c:pt>
                <c:pt idx="83">
                  <c:v>31.305759999998998</c:v>
                </c:pt>
                <c:pt idx="84">
                  <c:v>32.195799999999011</c:v>
                </c:pt>
                <c:pt idx="85">
                  <c:v>33.106799999998998</c:v>
                </c:pt>
                <c:pt idx="86">
                  <c:v>34.038759999999002</c:v>
                </c:pt>
                <c:pt idx="87">
                  <c:v>35.126119999999005</c:v>
                </c:pt>
                <c:pt idx="88">
                  <c:v>36.053959999999009</c:v>
                </c:pt>
                <c:pt idx="89">
                  <c:v>36.961960000000005</c:v>
                </c:pt>
                <c:pt idx="90">
                  <c:v>37.890920000000008</c:v>
                </c:pt>
                <c:pt idx="91">
                  <c:v>38.835599999999005</c:v>
                </c:pt>
                <c:pt idx="92">
                  <c:v>40.175520000000006</c:v>
                </c:pt>
                <c:pt idx="93">
                  <c:v>41.536399999999006</c:v>
                </c:pt>
                <c:pt idx="94">
                  <c:v>42.907759999999001</c:v>
                </c:pt>
                <c:pt idx="95">
                  <c:v>44.294839999998999</c:v>
                </c:pt>
                <c:pt idx="96">
                  <c:v>45.697639999998998</c:v>
                </c:pt>
                <c:pt idx="97">
                  <c:v>47.110919999998998</c:v>
                </c:pt>
                <c:pt idx="98">
                  <c:v>48.529439999998999</c:v>
                </c:pt>
                <c:pt idx="99">
                  <c:v>49.953199999999001</c:v>
                </c:pt>
                <c:pt idx="100">
                  <c:v>51.392679999999004</c:v>
                </c:pt>
                <c:pt idx="101">
                  <c:v>52.842639999998994</c:v>
                </c:pt>
                <c:pt idx="102">
                  <c:v>53.913080000000008</c:v>
                </c:pt>
                <c:pt idx="103">
                  <c:v>54.993999999999005</c:v>
                </c:pt>
                <c:pt idx="104">
                  <c:v>56.074919999999992</c:v>
                </c:pt>
                <c:pt idx="105">
                  <c:v>57.551080000000013</c:v>
                </c:pt>
                <c:pt idx="106">
                  <c:v>59.032479999999993</c:v>
                </c:pt>
                <c:pt idx="107">
                  <c:v>60.519120000000015</c:v>
                </c:pt>
                <c:pt idx="108">
                  <c:v>62.010999999999996</c:v>
                </c:pt>
                <c:pt idx="109">
                  <c:v>63.502880000000005</c:v>
                </c:pt>
                <c:pt idx="110">
                  <c:v>64.994760000000014</c:v>
                </c:pt>
                <c:pt idx="111">
                  <c:v>66.866160000000008</c:v>
                </c:pt>
                <c:pt idx="112">
                  <c:v>68.352800000000002</c:v>
                </c:pt>
                <c:pt idx="113">
                  <c:v>69.839439999999996</c:v>
                </c:pt>
                <c:pt idx="114">
                  <c:v>71.32607999999999</c:v>
                </c:pt>
                <c:pt idx="115">
                  <c:v>72.802240000000012</c:v>
                </c:pt>
                <c:pt idx="116">
                  <c:v>74.273159999998995</c:v>
                </c:pt>
                <c:pt idx="117">
                  <c:v>75.744079999999997</c:v>
                </c:pt>
                <c:pt idx="118">
                  <c:v>77.209759999998994</c:v>
                </c:pt>
                <c:pt idx="119">
                  <c:v>78.675440000000009</c:v>
                </c:pt>
                <c:pt idx="120">
                  <c:v>80.13064</c:v>
                </c:pt>
                <c:pt idx="121">
                  <c:v>81.974719999999991</c:v>
                </c:pt>
                <c:pt idx="122">
                  <c:v>83.81880000000001</c:v>
                </c:pt>
                <c:pt idx="123">
                  <c:v>86.170279999999991</c:v>
                </c:pt>
                <c:pt idx="124">
                  <c:v>88.126519999999999</c:v>
                </c:pt>
                <c:pt idx="125">
                  <c:v>90.058022857141992</c:v>
                </c:pt>
                <c:pt idx="126">
                  <c:v>91.984285714284994</c:v>
                </c:pt>
                <c:pt idx="127">
                  <c:v>93.914325714285013</c:v>
                </c:pt>
                <c:pt idx="128">
                  <c:v>96.100125714285014</c:v>
                </c:pt>
                <c:pt idx="129">
                  <c:v>98.280685714284999</c:v>
                </c:pt>
                <c:pt idx="130">
                  <c:v>100.06600571428501</c:v>
                </c:pt>
                <c:pt idx="131">
                  <c:v>101.840845714285</c:v>
                </c:pt>
                <c:pt idx="132">
                  <c:v>103.60520571428501</c:v>
                </c:pt>
                <c:pt idx="133">
                  <c:v>105.35908571428502</c:v>
                </c:pt>
                <c:pt idx="134">
                  <c:v>107.102485714285</c:v>
                </c:pt>
                <c:pt idx="135">
                  <c:v>109.21492571428502</c:v>
                </c:pt>
                <c:pt idx="136">
                  <c:v>110.93212571428501</c:v>
                </c:pt>
                <c:pt idx="137">
                  <c:v>112.63360571428501</c:v>
                </c:pt>
                <c:pt idx="138">
                  <c:v>114.319365714285</c:v>
                </c:pt>
                <c:pt idx="139">
                  <c:v>115.99464571428501</c:v>
                </c:pt>
                <c:pt idx="140">
                  <c:v>117.884228571428</c:v>
                </c:pt>
                <c:pt idx="141">
                  <c:v>119.91806857142799</c:v>
                </c:pt>
                <c:pt idx="142">
                  <c:v>121.56190857142801</c:v>
                </c:pt>
                <c:pt idx="143">
                  <c:v>123.19526857142802</c:v>
                </c:pt>
                <c:pt idx="144">
                  <c:v>124.818148571428</c:v>
                </c:pt>
                <c:pt idx="145">
                  <c:v>126.43054857142801</c:v>
                </c:pt>
                <c:pt idx="146">
                  <c:v>127.64358857142801</c:v>
                </c:pt>
                <c:pt idx="147">
                  <c:v>129.000885714285</c:v>
                </c:pt>
                <c:pt idx="148">
                  <c:v>130.054605714285</c:v>
                </c:pt>
                <c:pt idx="149">
                  <c:v>131.09260571428501</c:v>
                </c:pt>
                <c:pt idx="150">
                  <c:v>132.12390285714201</c:v>
                </c:pt>
                <c:pt idx="151">
                  <c:v>133.139479999999</c:v>
                </c:pt>
                <c:pt idx="152">
                  <c:v>134.50460000000001</c:v>
                </c:pt>
                <c:pt idx="153">
                  <c:v>135.99123999999901</c:v>
                </c:pt>
                <c:pt idx="154">
                  <c:v>137.456919999999</c:v>
                </c:pt>
                <c:pt idx="155">
                  <c:v>138.91735999999901</c:v>
                </c:pt>
                <c:pt idx="156">
                  <c:v>140.351599999999</c:v>
                </c:pt>
                <c:pt idx="157">
                  <c:v>141.77011999999999</c:v>
                </c:pt>
                <c:pt idx="158">
                  <c:v>143.17815999999999</c:v>
                </c:pt>
                <c:pt idx="159">
                  <c:v>144.57572000000002</c:v>
                </c:pt>
                <c:pt idx="160">
                  <c:v>145.57804000000002</c:v>
                </c:pt>
                <c:pt idx="161">
                  <c:v>146.95464000000001</c:v>
                </c:pt>
                <c:pt idx="162">
                  <c:v>148.32076000000001</c:v>
                </c:pt>
                <c:pt idx="163">
                  <c:v>149.6764</c:v>
                </c:pt>
                <c:pt idx="164">
                  <c:v>151.01107999999999</c:v>
                </c:pt>
                <c:pt idx="165">
                  <c:v>152.529697142857</c:v>
                </c:pt>
                <c:pt idx="166">
                  <c:v>154.257377142857</c:v>
                </c:pt>
                <c:pt idx="167">
                  <c:v>155.96409714285701</c:v>
                </c:pt>
                <c:pt idx="168">
                  <c:v>157.649857142857</c:v>
                </c:pt>
                <c:pt idx="169">
                  <c:v>159.31465714285702</c:v>
                </c:pt>
                <c:pt idx="170">
                  <c:v>160.958497142857</c:v>
                </c:pt>
                <c:pt idx="171">
                  <c:v>162.58661714285699</c:v>
                </c:pt>
                <c:pt idx="172">
                  <c:v>164.03379999999899</c:v>
                </c:pt>
                <c:pt idx="173">
                  <c:v>165.24571999999901</c:v>
                </c:pt>
                <c:pt idx="174">
                  <c:v>166.44192000000001</c:v>
                </c:pt>
                <c:pt idx="175">
                  <c:v>167.62763999999899</c:v>
                </c:pt>
                <c:pt idx="176">
                  <c:v>168.79764</c:v>
                </c:pt>
                <c:pt idx="177">
                  <c:v>169.97991999999999</c:v>
                </c:pt>
                <c:pt idx="178">
                  <c:v>171.14467999999999</c:v>
                </c:pt>
                <c:pt idx="179">
                  <c:v>172.29895999999999</c:v>
                </c:pt>
                <c:pt idx="180">
                  <c:v>173.41655999999901</c:v>
                </c:pt>
                <c:pt idx="181">
                  <c:v>174.528919999999</c:v>
                </c:pt>
                <c:pt idx="182">
                  <c:v>176.01032000000001</c:v>
                </c:pt>
                <c:pt idx="183">
                  <c:v>177.475999999999</c:v>
                </c:pt>
                <c:pt idx="184">
                  <c:v>178.92595999999901</c:v>
                </c:pt>
                <c:pt idx="185">
                  <c:v>180.36543999999998</c:v>
                </c:pt>
                <c:pt idx="186">
                  <c:v>181.82363999999899</c:v>
                </c:pt>
                <c:pt idx="187">
                  <c:v>183.27660000000003</c:v>
                </c:pt>
                <c:pt idx="188">
                  <c:v>184.72955999999999</c:v>
                </c:pt>
                <c:pt idx="189">
                  <c:v>186.18776000000003</c:v>
                </c:pt>
                <c:pt idx="190">
                  <c:v>187.22676000000001</c:v>
                </c:pt>
                <c:pt idx="191">
                  <c:v>187.88623999999999</c:v>
                </c:pt>
                <c:pt idx="192">
                  <c:v>188.54572000000002</c:v>
                </c:pt>
                <c:pt idx="193">
                  <c:v>189.21044000000001</c:v>
                </c:pt>
                <c:pt idx="194">
                  <c:v>189.87515999999999</c:v>
                </c:pt>
                <c:pt idx="195">
                  <c:v>190.82037714285701</c:v>
                </c:pt>
                <c:pt idx="196">
                  <c:v>191.859377142857</c:v>
                </c:pt>
                <c:pt idx="197">
                  <c:v>192.89837714285699</c:v>
                </c:pt>
                <c:pt idx="198">
                  <c:v>193.93213714285702</c:v>
                </c:pt>
                <c:pt idx="199">
                  <c:v>195.76461714285699</c:v>
                </c:pt>
                <c:pt idx="200">
                  <c:v>197.59185714285701</c:v>
                </c:pt>
                <c:pt idx="201">
                  <c:v>199.41385714285701</c:v>
                </c:pt>
                <c:pt idx="202">
                  <c:v>200.82309714285702</c:v>
                </c:pt>
                <c:pt idx="203">
                  <c:v>201.83065714285698</c:v>
                </c:pt>
                <c:pt idx="204">
                  <c:v>202.82773714285702</c:v>
                </c:pt>
                <c:pt idx="205">
                  <c:v>203.83529714285703</c:v>
                </c:pt>
                <c:pt idx="206">
                  <c:v>204.84285714285699</c:v>
                </c:pt>
                <c:pt idx="207">
                  <c:v>205.47089714285698</c:v>
                </c:pt>
                <c:pt idx="208">
                  <c:v>206.104177142857</c:v>
                </c:pt>
                <c:pt idx="209">
                  <c:v>207.177617142857</c:v>
                </c:pt>
                <c:pt idx="210">
                  <c:v>208.42151428571401</c:v>
                </c:pt>
                <c:pt idx="211">
                  <c:v>209.48671428571402</c:v>
                </c:pt>
                <c:pt idx="212">
                  <c:v>210.546674285714</c:v>
                </c:pt>
                <c:pt idx="213">
                  <c:v>211.60139428571398</c:v>
                </c:pt>
                <c:pt idx="214">
                  <c:v>212.87565714285699</c:v>
                </c:pt>
                <c:pt idx="215">
                  <c:v>214.29941714285701</c:v>
                </c:pt>
                <c:pt idx="216">
                  <c:v>215.712697142857</c:v>
                </c:pt>
                <c:pt idx="217">
                  <c:v>217.12073714285702</c:v>
                </c:pt>
                <c:pt idx="218">
                  <c:v>218.51829714285702</c:v>
                </c:pt>
                <c:pt idx="219">
                  <c:v>220.34553714285698</c:v>
                </c:pt>
                <c:pt idx="220">
                  <c:v>221.88703999999899</c:v>
                </c:pt>
                <c:pt idx="221">
                  <c:v>223.31903999999901</c:v>
                </c:pt>
                <c:pt idx="222">
                  <c:v>224.75103999999999</c:v>
                </c:pt>
                <c:pt idx="223">
                  <c:v>226.18303999999898</c:v>
                </c:pt>
                <c:pt idx="224">
                  <c:v>226.79011999999898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AD-4F93-8FA5-BABFF4AAA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'0.05 (1)'!$E$5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(1)'!$D$6:$D$522</c:f>
              <c:numCache>
                <c:formatCode>General</c:formatCode>
                <c:ptCount val="517"/>
                <c:pt idx="0">
                  <c:v>204.87299999999999</c:v>
                </c:pt>
                <c:pt idx="1">
                  <c:v>204.87299999999999</c:v>
                </c:pt>
                <c:pt idx="2">
                  <c:v>204.87299999999999</c:v>
                </c:pt>
                <c:pt idx="3">
                  <c:v>204.75</c:v>
                </c:pt>
                <c:pt idx="4">
                  <c:v>204.75</c:v>
                </c:pt>
                <c:pt idx="5">
                  <c:v>198.92914285714201</c:v>
                </c:pt>
                <c:pt idx="6">
                  <c:v>204.87299999999999</c:v>
                </c:pt>
                <c:pt idx="7">
                  <c:v>204.87299999999999</c:v>
                </c:pt>
                <c:pt idx="8">
                  <c:v>204.87299999999999</c:v>
                </c:pt>
                <c:pt idx="9">
                  <c:v>204.99600000000001</c:v>
                </c:pt>
                <c:pt idx="10">
                  <c:v>199.17514285714199</c:v>
                </c:pt>
                <c:pt idx="11">
                  <c:v>199.17514285714199</c:v>
                </c:pt>
                <c:pt idx="12">
                  <c:v>199.29814285714201</c:v>
                </c:pt>
                <c:pt idx="13">
                  <c:v>199.29814285714201</c:v>
                </c:pt>
                <c:pt idx="14">
                  <c:v>199.29814285714201</c:v>
                </c:pt>
                <c:pt idx="15">
                  <c:v>199.421142857142</c:v>
                </c:pt>
                <c:pt idx="16">
                  <c:v>199.54414285714199</c:v>
                </c:pt>
                <c:pt idx="17">
                  <c:v>199.66714285714201</c:v>
                </c:pt>
                <c:pt idx="18">
                  <c:v>195.03299999999999</c:v>
                </c:pt>
                <c:pt idx="19">
                  <c:v>195.15600000000001</c:v>
                </c:pt>
                <c:pt idx="20">
                  <c:v>195.15600000000001</c:v>
                </c:pt>
                <c:pt idx="21">
                  <c:v>195.03299999999999</c:v>
                </c:pt>
                <c:pt idx="22">
                  <c:v>195.03299999999999</c:v>
                </c:pt>
                <c:pt idx="23">
                  <c:v>194.78700000000001</c:v>
                </c:pt>
                <c:pt idx="24">
                  <c:v>200.09609142857099</c:v>
                </c:pt>
                <c:pt idx="25">
                  <c:v>199.92809142857101</c:v>
                </c:pt>
                <c:pt idx="26">
                  <c:v>199.92317142857101</c:v>
                </c:pt>
                <c:pt idx="27">
                  <c:v>199.90841142857099</c:v>
                </c:pt>
                <c:pt idx="28">
                  <c:v>200.066571428571</c:v>
                </c:pt>
                <c:pt idx="29">
                  <c:v>200.21489142857101</c:v>
                </c:pt>
                <c:pt idx="30">
                  <c:v>200.581285714285</c:v>
                </c:pt>
                <c:pt idx="31">
                  <c:v>200.955205714285</c:v>
                </c:pt>
                <c:pt idx="32">
                  <c:v>201.329125714285</c:v>
                </c:pt>
                <c:pt idx="33">
                  <c:v>201.693205714285</c:v>
                </c:pt>
                <c:pt idx="34">
                  <c:v>202.047445714285</c:v>
                </c:pt>
                <c:pt idx="35">
                  <c:v>202.73363999999901</c:v>
                </c:pt>
                <c:pt idx="36">
                  <c:v>202.930714285714</c:v>
                </c:pt>
                <c:pt idx="37">
                  <c:v>203.122868571428</c:v>
                </c:pt>
                <c:pt idx="38">
                  <c:v>203.319942857142</c:v>
                </c:pt>
                <c:pt idx="39">
                  <c:v>203.52193714285701</c:v>
                </c:pt>
                <c:pt idx="40">
                  <c:v>203.72393142857101</c:v>
                </c:pt>
                <c:pt idx="41">
                  <c:v>203.925925714285</c:v>
                </c:pt>
                <c:pt idx="42">
                  <c:v>203.68511999999899</c:v>
                </c:pt>
                <c:pt idx="43">
                  <c:v>203.62967999999901</c:v>
                </c:pt>
                <c:pt idx="44">
                  <c:v>203.56932</c:v>
                </c:pt>
                <c:pt idx="45">
                  <c:v>203.50895999999901</c:v>
                </c:pt>
                <c:pt idx="46">
                  <c:v>203.89631999999901</c:v>
                </c:pt>
                <c:pt idx="47">
                  <c:v>204.27875999999901</c:v>
                </c:pt>
                <c:pt idx="48">
                  <c:v>204.67103999999901</c:v>
                </c:pt>
                <c:pt idx="49">
                  <c:v>205.06823999999901</c:v>
                </c:pt>
                <c:pt idx="50">
                  <c:v>205.220159999999</c:v>
                </c:pt>
                <c:pt idx="51">
                  <c:v>205.20899999999901</c:v>
                </c:pt>
                <c:pt idx="52">
                  <c:v>205.20275999999899</c:v>
                </c:pt>
                <c:pt idx="53">
                  <c:v>205.02359999999999</c:v>
                </c:pt>
                <c:pt idx="54">
                  <c:v>204.84443999999999</c:v>
                </c:pt>
                <c:pt idx="55">
                  <c:v>204.67019999999999</c:v>
                </c:pt>
                <c:pt idx="56">
                  <c:v>204.23591999999999</c:v>
                </c:pt>
                <c:pt idx="57">
                  <c:v>203.79179999999999</c:v>
                </c:pt>
                <c:pt idx="58">
                  <c:v>203.34768</c:v>
                </c:pt>
                <c:pt idx="59">
                  <c:v>202.89864</c:v>
                </c:pt>
                <c:pt idx="60">
                  <c:v>202.34556000000001</c:v>
                </c:pt>
                <c:pt idx="61">
                  <c:v>202.27176</c:v>
                </c:pt>
                <c:pt idx="62">
                  <c:v>202.193039999999</c:v>
                </c:pt>
                <c:pt idx="63">
                  <c:v>202.104479999999</c:v>
                </c:pt>
                <c:pt idx="64">
                  <c:v>202.00116</c:v>
                </c:pt>
                <c:pt idx="65">
                  <c:v>201.88308000000001</c:v>
                </c:pt>
                <c:pt idx="66">
                  <c:v>201.75023999999999</c:v>
                </c:pt>
                <c:pt idx="67">
                  <c:v>202.04544000000001</c:v>
                </c:pt>
                <c:pt idx="68">
                  <c:v>202.32588000000001</c:v>
                </c:pt>
                <c:pt idx="69">
                  <c:v>202.59155999999999</c:v>
                </c:pt>
                <c:pt idx="70">
                  <c:v>202.837559999999</c:v>
                </c:pt>
                <c:pt idx="71">
                  <c:v>202.62108000000001</c:v>
                </c:pt>
                <c:pt idx="72">
                  <c:v>202.38983999999999</c:v>
                </c:pt>
                <c:pt idx="73">
                  <c:v>202.15860000000001</c:v>
                </c:pt>
                <c:pt idx="74">
                  <c:v>201.92735999999999</c:v>
                </c:pt>
                <c:pt idx="75">
                  <c:v>201.70595999999901</c:v>
                </c:pt>
                <c:pt idx="76">
                  <c:v>201.49439999999899</c:v>
                </c:pt>
                <c:pt idx="77">
                  <c:v>201.29759999999999</c:v>
                </c:pt>
                <c:pt idx="78">
                  <c:v>201.11555999999999</c:v>
                </c:pt>
                <c:pt idx="79">
                  <c:v>200.95811999999901</c:v>
                </c:pt>
                <c:pt idx="80">
                  <c:v>201.22692000000001</c:v>
                </c:pt>
                <c:pt idx="81">
                  <c:v>201.5154</c:v>
                </c:pt>
                <c:pt idx="82">
                  <c:v>201.79223999999999</c:v>
                </c:pt>
                <c:pt idx="83">
                  <c:v>202.08384000000001</c:v>
                </c:pt>
                <c:pt idx="84">
                  <c:v>202.38036</c:v>
                </c:pt>
                <c:pt idx="85">
                  <c:v>202.67195999999899</c:v>
                </c:pt>
                <c:pt idx="86">
                  <c:v>202.98012</c:v>
                </c:pt>
                <c:pt idx="87">
                  <c:v>203.28335999999999</c:v>
                </c:pt>
                <c:pt idx="88">
                  <c:v>203.17019999999999</c:v>
                </c:pt>
                <c:pt idx="89">
                  <c:v>203.05703999999901</c:v>
                </c:pt>
                <c:pt idx="90">
                  <c:v>202.94387999999901</c:v>
                </c:pt>
                <c:pt idx="91">
                  <c:v>202.83072000000001</c:v>
                </c:pt>
                <c:pt idx="92">
                  <c:v>202.717559999999</c:v>
                </c:pt>
                <c:pt idx="93">
                  <c:v>202.61424</c:v>
                </c:pt>
                <c:pt idx="94">
                  <c:v>202.52076</c:v>
                </c:pt>
                <c:pt idx="95">
                  <c:v>202.44695999999999</c:v>
                </c:pt>
                <c:pt idx="96">
                  <c:v>202.39284000000001</c:v>
                </c:pt>
                <c:pt idx="97">
                  <c:v>202.36331999999999</c:v>
                </c:pt>
                <c:pt idx="98">
                  <c:v>202.3338</c:v>
                </c:pt>
                <c:pt idx="99">
                  <c:v>202.3092</c:v>
                </c:pt>
                <c:pt idx="100">
                  <c:v>202.27968000000001</c:v>
                </c:pt>
                <c:pt idx="101">
                  <c:v>202.24032</c:v>
                </c:pt>
                <c:pt idx="102">
                  <c:v>202.19112000000001</c:v>
                </c:pt>
                <c:pt idx="103">
                  <c:v>202.12716</c:v>
                </c:pt>
                <c:pt idx="104">
                  <c:v>202.03367999999901</c:v>
                </c:pt>
                <c:pt idx="105">
                  <c:v>201.51396</c:v>
                </c:pt>
                <c:pt idx="106">
                  <c:v>200.97456</c:v>
                </c:pt>
                <c:pt idx="107">
                  <c:v>200.45171999999999</c:v>
                </c:pt>
                <c:pt idx="108">
                  <c:v>199.909199999999</c:v>
                </c:pt>
                <c:pt idx="109">
                  <c:v>199.36176</c:v>
                </c:pt>
                <c:pt idx="110">
                  <c:v>198.80939999999899</c:v>
                </c:pt>
                <c:pt idx="111">
                  <c:v>198.23063999999999</c:v>
                </c:pt>
                <c:pt idx="112">
                  <c:v>197.64695999999901</c:v>
                </c:pt>
                <c:pt idx="113">
                  <c:v>197.47475999999901</c:v>
                </c:pt>
                <c:pt idx="114">
                  <c:v>197.30256</c:v>
                </c:pt>
                <c:pt idx="115">
                  <c:v>197.14019999999999</c:v>
                </c:pt>
                <c:pt idx="116">
                  <c:v>196.99752000000001</c:v>
                </c:pt>
                <c:pt idx="117">
                  <c:v>196.87943999999999</c:v>
                </c:pt>
                <c:pt idx="118">
                  <c:v>196.78103999999999</c:v>
                </c:pt>
                <c:pt idx="119">
                  <c:v>196.70231999999999</c:v>
                </c:pt>
                <c:pt idx="120">
                  <c:v>196.63836000000001</c:v>
                </c:pt>
                <c:pt idx="121">
                  <c:v>196.59407999999999</c:v>
                </c:pt>
                <c:pt idx="122">
                  <c:v>196.55472</c:v>
                </c:pt>
                <c:pt idx="123">
                  <c:v>196.53012000000001</c:v>
                </c:pt>
                <c:pt idx="124">
                  <c:v>196.51535999999999</c:v>
                </c:pt>
                <c:pt idx="125">
                  <c:v>196.52027999999899</c:v>
                </c:pt>
                <c:pt idx="126">
                  <c:v>196.54487999999901</c:v>
                </c:pt>
                <c:pt idx="127">
                  <c:v>196.589159999999</c:v>
                </c:pt>
                <c:pt idx="128">
                  <c:v>196.66296</c:v>
                </c:pt>
                <c:pt idx="129">
                  <c:v>196.78103999999999</c:v>
                </c:pt>
                <c:pt idx="130">
                  <c:v>196.93356</c:v>
                </c:pt>
                <c:pt idx="131">
                  <c:v>197.12544</c:v>
                </c:pt>
                <c:pt idx="132">
                  <c:v>197.36340000000001</c:v>
                </c:pt>
                <c:pt idx="133">
                  <c:v>197.47944000000001</c:v>
                </c:pt>
                <c:pt idx="134">
                  <c:v>197.629919999999</c:v>
                </c:pt>
                <c:pt idx="135">
                  <c:v>197.57447999999999</c:v>
                </c:pt>
                <c:pt idx="136">
                  <c:v>197.56824</c:v>
                </c:pt>
                <c:pt idx="137">
                  <c:v>197.18315999999999</c:v>
                </c:pt>
                <c:pt idx="138">
                  <c:v>196.40940000000001</c:v>
                </c:pt>
                <c:pt idx="139">
                  <c:v>195.67500000000001</c:v>
                </c:pt>
                <c:pt idx="140">
                  <c:v>194.97503999999901</c:v>
                </c:pt>
                <c:pt idx="141">
                  <c:v>194.299679999999</c:v>
                </c:pt>
                <c:pt idx="142">
                  <c:v>193.63907999999901</c:v>
                </c:pt>
                <c:pt idx="143">
                  <c:v>192.99323999999999</c:v>
                </c:pt>
                <c:pt idx="144">
                  <c:v>192.35723999999999</c:v>
                </c:pt>
                <c:pt idx="145">
                  <c:v>191.731079999999</c:v>
                </c:pt>
                <c:pt idx="146">
                  <c:v>191.11475999999899</c:v>
                </c:pt>
                <c:pt idx="147">
                  <c:v>190.51811999999899</c:v>
                </c:pt>
                <c:pt idx="148">
                  <c:v>189.941159999999</c:v>
                </c:pt>
                <c:pt idx="149">
                  <c:v>189.13368</c:v>
                </c:pt>
                <c:pt idx="150">
                  <c:v>188.18951999999999</c:v>
                </c:pt>
                <c:pt idx="151">
                  <c:v>187.276679999999</c:v>
                </c:pt>
                <c:pt idx="152">
                  <c:v>186.37367999999901</c:v>
                </c:pt>
                <c:pt idx="153">
                  <c:v>185.47559999999999</c:v>
                </c:pt>
                <c:pt idx="154">
                  <c:v>184.582439999999</c:v>
                </c:pt>
                <c:pt idx="155">
                  <c:v>183.69911999999999</c:v>
                </c:pt>
                <c:pt idx="156">
                  <c:v>182.83055999999999</c:v>
                </c:pt>
                <c:pt idx="157">
                  <c:v>181.96019999999999</c:v>
                </c:pt>
                <c:pt idx="158">
                  <c:v>181.26588000000001</c:v>
                </c:pt>
                <c:pt idx="159">
                  <c:v>180.5814</c:v>
                </c:pt>
                <c:pt idx="160">
                  <c:v>180.152039999999</c:v>
                </c:pt>
                <c:pt idx="161">
                  <c:v>179.31923999999901</c:v>
                </c:pt>
                <c:pt idx="162">
                  <c:v>178.9194</c:v>
                </c:pt>
                <c:pt idx="163">
                  <c:v>178.96235999999999</c:v>
                </c:pt>
                <c:pt idx="164">
                  <c:v>178.62155999999999</c:v>
                </c:pt>
                <c:pt idx="165">
                  <c:v>178.30536000000001</c:v>
                </c:pt>
                <c:pt idx="166">
                  <c:v>178.01375999999999</c:v>
                </c:pt>
                <c:pt idx="167">
                  <c:v>177.75167999999999</c:v>
                </c:pt>
                <c:pt idx="168">
                  <c:v>177.51911999999999</c:v>
                </c:pt>
                <c:pt idx="169">
                  <c:v>177.31608</c:v>
                </c:pt>
                <c:pt idx="170">
                  <c:v>177.17207999999999</c:v>
                </c:pt>
                <c:pt idx="171">
                  <c:v>177.05268000000001</c:v>
                </c:pt>
                <c:pt idx="172">
                  <c:v>176.96279999999999</c:v>
                </c:pt>
                <c:pt idx="173">
                  <c:v>176.88767999999999</c:v>
                </c:pt>
                <c:pt idx="174">
                  <c:v>176.67408</c:v>
                </c:pt>
                <c:pt idx="175">
                  <c:v>176.66112000000001</c:v>
                </c:pt>
                <c:pt idx="176">
                  <c:v>176.65619999999899</c:v>
                </c:pt>
                <c:pt idx="177">
                  <c:v>176.6808</c:v>
                </c:pt>
                <c:pt idx="178">
                  <c:v>176.73</c:v>
                </c:pt>
                <c:pt idx="179">
                  <c:v>176.42496</c:v>
                </c:pt>
                <c:pt idx="180">
                  <c:v>176.14452</c:v>
                </c:pt>
                <c:pt idx="181">
                  <c:v>175.88376</c:v>
                </c:pt>
                <c:pt idx="182">
                  <c:v>175.63775999999999</c:v>
                </c:pt>
                <c:pt idx="183">
                  <c:v>175.41144</c:v>
                </c:pt>
                <c:pt idx="184">
                  <c:v>175.20479999999901</c:v>
                </c:pt>
                <c:pt idx="185">
                  <c:v>175.01783999999901</c:v>
                </c:pt>
                <c:pt idx="186">
                  <c:v>174.884999999999</c:v>
                </c:pt>
                <c:pt idx="187">
                  <c:v>174.77184</c:v>
                </c:pt>
                <c:pt idx="188">
                  <c:v>174.673439999999</c:v>
                </c:pt>
                <c:pt idx="189">
                  <c:v>174.98831999999999</c:v>
                </c:pt>
                <c:pt idx="190">
                  <c:v>175.30811999999901</c:v>
                </c:pt>
                <c:pt idx="191">
                  <c:v>175.62791999999999</c:v>
                </c:pt>
                <c:pt idx="192">
                  <c:v>175.58856</c:v>
                </c:pt>
                <c:pt idx="193">
                  <c:v>175.55412000000001</c:v>
                </c:pt>
                <c:pt idx="194">
                  <c:v>175.52951999999999</c:v>
                </c:pt>
                <c:pt idx="195">
                  <c:v>175.48032000000001</c:v>
                </c:pt>
                <c:pt idx="196">
                  <c:v>175.44095999999999</c:v>
                </c:pt>
                <c:pt idx="197">
                  <c:v>175.40652</c:v>
                </c:pt>
                <c:pt idx="198">
                  <c:v>175.01784000000001</c:v>
                </c:pt>
                <c:pt idx="199">
                  <c:v>175.04736</c:v>
                </c:pt>
                <c:pt idx="200">
                  <c:v>175.05228</c:v>
                </c:pt>
                <c:pt idx="201">
                  <c:v>175.05719999999999</c:v>
                </c:pt>
                <c:pt idx="202">
                  <c:v>175.06211999999999</c:v>
                </c:pt>
                <c:pt idx="203">
                  <c:v>175.07195999999999</c:v>
                </c:pt>
                <c:pt idx="204">
                  <c:v>175.08672000000001</c:v>
                </c:pt>
                <c:pt idx="205">
                  <c:v>175.10640000000001</c:v>
                </c:pt>
                <c:pt idx="206">
                  <c:v>175.12608</c:v>
                </c:pt>
                <c:pt idx="207">
                  <c:v>175.16051999999999</c:v>
                </c:pt>
                <c:pt idx="208">
                  <c:v>174.80807999999899</c:v>
                </c:pt>
                <c:pt idx="209">
                  <c:v>174.46547999999899</c:v>
                </c:pt>
                <c:pt idx="210">
                  <c:v>173.63968</c:v>
                </c:pt>
                <c:pt idx="211">
                  <c:v>173.20256000000001</c:v>
                </c:pt>
                <c:pt idx="212">
                  <c:v>172.78463428571399</c:v>
                </c:pt>
                <c:pt idx="213">
                  <c:v>172.376548571428</c:v>
                </c:pt>
                <c:pt idx="214">
                  <c:v>171.959108571428</c:v>
                </c:pt>
                <c:pt idx="215">
                  <c:v>171.27882857142799</c:v>
                </c:pt>
                <c:pt idx="216">
                  <c:v>170.60838857142801</c:v>
                </c:pt>
                <c:pt idx="217">
                  <c:v>170.302028571428</c:v>
                </c:pt>
                <c:pt idx="218">
                  <c:v>169.99074857142801</c:v>
                </c:pt>
                <c:pt idx="219">
                  <c:v>169.67454857142801</c:v>
                </c:pt>
                <c:pt idx="220">
                  <c:v>169.36326857142799</c:v>
                </c:pt>
                <c:pt idx="221">
                  <c:v>169.05198857142801</c:v>
                </c:pt>
                <c:pt idx="222">
                  <c:v>168.361868571428</c:v>
                </c:pt>
                <c:pt idx="223">
                  <c:v>168.045668571428</c:v>
                </c:pt>
                <c:pt idx="224">
                  <c:v>167.72946857142799</c:v>
                </c:pt>
                <c:pt idx="225">
                  <c:v>167.423108571428</c:v>
                </c:pt>
                <c:pt idx="226">
                  <c:v>167.12166857142799</c:v>
                </c:pt>
                <c:pt idx="227">
                  <c:v>166.60707428571399</c:v>
                </c:pt>
                <c:pt idx="228">
                  <c:v>165.93171428571401</c:v>
                </c:pt>
                <c:pt idx="229">
                  <c:v>165.63519428571399</c:v>
                </c:pt>
                <c:pt idx="230">
                  <c:v>165.33867428571401</c:v>
                </c:pt>
                <c:pt idx="231">
                  <c:v>165.04707428571399</c:v>
                </c:pt>
                <c:pt idx="232">
                  <c:v>164.745634285714</c:v>
                </c:pt>
                <c:pt idx="233">
                  <c:v>164.83599428571401</c:v>
                </c:pt>
                <c:pt idx="234">
                  <c:v>164.755748571428</c:v>
                </c:pt>
                <c:pt idx="235">
                  <c:v>164.94062857142799</c:v>
                </c:pt>
                <c:pt idx="236">
                  <c:v>165.11566857142799</c:v>
                </c:pt>
                <c:pt idx="237">
                  <c:v>165.276434285714</c:v>
                </c:pt>
                <c:pt idx="238">
                  <c:v>165.43227999999999</c:v>
                </c:pt>
                <c:pt idx="239">
                  <c:v>165.21372</c:v>
                </c:pt>
                <c:pt idx="240">
                  <c:v>164.88767999999899</c:v>
                </c:pt>
                <c:pt idx="241">
                  <c:v>164.55671999999899</c:v>
                </c:pt>
                <c:pt idx="242">
                  <c:v>164.19131999999999</c:v>
                </c:pt>
                <c:pt idx="243">
                  <c:v>163.86035999999899</c:v>
                </c:pt>
                <c:pt idx="244">
                  <c:v>163.52939999999899</c:v>
                </c:pt>
                <c:pt idx="245">
                  <c:v>163.18859999999901</c:v>
                </c:pt>
                <c:pt idx="246">
                  <c:v>162.83303999999899</c:v>
                </c:pt>
                <c:pt idx="247">
                  <c:v>162.83663999999999</c:v>
                </c:pt>
                <c:pt idx="248">
                  <c:v>162.42695999999901</c:v>
                </c:pt>
                <c:pt idx="249">
                  <c:v>162.00251999999901</c:v>
                </c:pt>
                <c:pt idx="250">
                  <c:v>161.55839999999901</c:v>
                </c:pt>
                <c:pt idx="251">
                  <c:v>161.09951999999899</c:v>
                </c:pt>
                <c:pt idx="252">
                  <c:v>160.45395428571399</c:v>
                </c:pt>
                <c:pt idx="253">
                  <c:v>159.57555428571399</c:v>
                </c:pt>
                <c:pt idx="254">
                  <c:v>158.69223428571399</c:v>
                </c:pt>
                <c:pt idx="255">
                  <c:v>157.799074285714</c:v>
                </c:pt>
                <c:pt idx="256">
                  <c:v>156.89115428571401</c:v>
                </c:pt>
                <c:pt idx="257">
                  <c:v>155.97339428571399</c:v>
                </c:pt>
                <c:pt idx="258">
                  <c:v>155.05071428571401</c:v>
                </c:pt>
                <c:pt idx="259">
                  <c:v>154.28387999999899</c:v>
                </c:pt>
                <c:pt idx="260">
                  <c:v>153.7302</c:v>
                </c:pt>
                <c:pt idx="261">
                  <c:v>153.16175999999999</c:v>
                </c:pt>
                <c:pt idx="262">
                  <c:v>152.57363999999899</c:v>
                </c:pt>
                <c:pt idx="263">
                  <c:v>151.96091999999999</c:v>
                </c:pt>
                <c:pt idx="264">
                  <c:v>151.32084</c:v>
                </c:pt>
                <c:pt idx="265">
                  <c:v>150.63432</c:v>
                </c:pt>
                <c:pt idx="266">
                  <c:v>149.92812000000001</c:v>
                </c:pt>
                <c:pt idx="267">
                  <c:v>149.24159999999901</c:v>
                </c:pt>
                <c:pt idx="268">
                  <c:v>148.505879999999</c:v>
                </c:pt>
                <c:pt idx="269">
                  <c:v>147.36179999999999</c:v>
                </c:pt>
                <c:pt idx="270">
                  <c:v>146.21771999999899</c:v>
                </c:pt>
                <c:pt idx="271">
                  <c:v>145.06871999999899</c:v>
                </c:pt>
                <c:pt idx="272">
                  <c:v>143.92464000000001</c:v>
                </c:pt>
                <c:pt idx="273">
                  <c:v>142.79399999999899</c:v>
                </c:pt>
                <c:pt idx="274">
                  <c:v>141.65843999999899</c:v>
                </c:pt>
                <c:pt idx="275">
                  <c:v>140.51303999999999</c:v>
                </c:pt>
                <c:pt idx="276">
                  <c:v>139.36272</c:v>
                </c:pt>
                <c:pt idx="277">
                  <c:v>138.58763999999999</c:v>
                </c:pt>
                <c:pt idx="278">
                  <c:v>138.19139999999999</c:v>
                </c:pt>
                <c:pt idx="279">
                  <c:v>137.78039999999999</c:v>
                </c:pt>
                <c:pt idx="280">
                  <c:v>137.35955999999999</c:v>
                </c:pt>
                <c:pt idx="281">
                  <c:v>136.93871999999999</c:v>
                </c:pt>
                <c:pt idx="282">
                  <c:v>136.23584571428501</c:v>
                </c:pt>
                <c:pt idx="283">
                  <c:v>135.40172571428499</c:v>
                </c:pt>
                <c:pt idx="284">
                  <c:v>134.57252571428501</c:v>
                </c:pt>
                <c:pt idx="285">
                  <c:v>133.74824571428499</c:v>
                </c:pt>
                <c:pt idx="286">
                  <c:v>132.16004571428499</c:v>
                </c:pt>
                <c:pt idx="287">
                  <c:v>130.58660571428501</c:v>
                </c:pt>
                <c:pt idx="288">
                  <c:v>129.027925714285</c:v>
                </c:pt>
                <c:pt idx="289">
                  <c:v>127.87544571428499</c:v>
                </c:pt>
                <c:pt idx="290">
                  <c:v>127.13480571428499</c:v>
                </c:pt>
                <c:pt idx="291">
                  <c:v>126.408925714285</c:v>
                </c:pt>
                <c:pt idx="292">
                  <c:v>125.692885714285</c:v>
                </c:pt>
                <c:pt idx="293">
                  <c:v>124.981765714285</c:v>
                </c:pt>
                <c:pt idx="294">
                  <c:v>124.664245714285</c:v>
                </c:pt>
                <c:pt idx="295">
                  <c:v>124.336885714285</c:v>
                </c:pt>
                <c:pt idx="296">
                  <c:v>123.599845714285</c:v>
                </c:pt>
                <c:pt idx="297">
                  <c:v>122.68236</c:v>
                </c:pt>
                <c:pt idx="298">
                  <c:v>121.90728</c:v>
                </c:pt>
                <c:pt idx="299">
                  <c:v>121.1322</c:v>
                </c:pt>
                <c:pt idx="300">
                  <c:v>120.35711999999999</c:v>
                </c:pt>
                <c:pt idx="301">
                  <c:v>119.33936571428499</c:v>
                </c:pt>
                <c:pt idx="302">
                  <c:v>118.15100571428501</c:v>
                </c:pt>
                <c:pt idx="303">
                  <c:v>116.957725714285</c:v>
                </c:pt>
                <c:pt idx="304">
                  <c:v>115.759525714285</c:v>
                </c:pt>
                <c:pt idx="305">
                  <c:v>114.55148571428499</c:v>
                </c:pt>
                <c:pt idx="306">
                  <c:v>112.91900571428501</c:v>
                </c:pt>
                <c:pt idx="307">
                  <c:v>111.54396</c:v>
                </c:pt>
                <c:pt idx="308">
                  <c:v>110.26572</c:v>
                </c:pt>
                <c:pt idx="309">
                  <c:v>108.95303999999901</c:v>
                </c:pt>
                <c:pt idx="310">
                  <c:v>107.605919999999</c:v>
                </c:pt>
                <c:pt idx="311">
                  <c:v>107.012879999999</c:v>
                </c:pt>
                <c:pt idx="312">
                  <c:v>106.370639999999</c:v>
                </c:pt>
                <c:pt idx="313">
                  <c:v>105.713639999999</c:v>
                </c:pt>
                <c:pt idx="314">
                  <c:v>105.041879999999</c:v>
                </c:pt>
                <c:pt idx="315">
                  <c:v>104.36027999999899</c:v>
                </c:pt>
                <c:pt idx="316">
                  <c:v>103.66883999999899</c:v>
                </c:pt>
                <c:pt idx="317">
                  <c:v>102.577559999999</c:v>
                </c:pt>
                <c:pt idx="318">
                  <c:v>101.491199999999</c:v>
                </c:pt>
                <c:pt idx="319">
                  <c:v>100.409759999999</c:v>
                </c:pt>
                <c:pt idx="320">
                  <c:v>99.328319999999906</c:v>
                </c:pt>
                <c:pt idx="321">
                  <c:v>98.243279999999999</c:v>
                </c:pt>
                <c:pt idx="322">
                  <c:v>97.323925714285707</c:v>
                </c:pt>
                <c:pt idx="323">
                  <c:v>96.617725714285697</c:v>
                </c:pt>
                <c:pt idx="324">
                  <c:v>95.654091428571405</c:v>
                </c:pt>
                <c:pt idx="325">
                  <c:v>94.423611428571405</c:v>
                </c:pt>
                <c:pt idx="326">
                  <c:v>93.421045714285697</c:v>
                </c:pt>
                <c:pt idx="327">
                  <c:v>92.259085714285703</c:v>
                </c:pt>
                <c:pt idx="328">
                  <c:v>91.0940057142857</c:v>
                </c:pt>
                <c:pt idx="329">
                  <c:v>89.9190857142857</c:v>
                </c:pt>
                <c:pt idx="330">
                  <c:v>88.739245714285701</c:v>
                </c:pt>
                <c:pt idx="331">
                  <c:v>87.969085714285697</c:v>
                </c:pt>
                <c:pt idx="332">
                  <c:v>87.203845714285706</c:v>
                </c:pt>
                <c:pt idx="333">
                  <c:v>86.453365714285695</c:v>
                </c:pt>
                <c:pt idx="334">
                  <c:v>85.717645714285695</c:v>
                </c:pt>
                <c:pt idx="335">
                  <c:v>84.996685714285704</c:v>
                </c:pt>
                <c:pt idx="336">
                  <c:v>84.280645714285697</c:v>
                </c:pt>
                <c:pt idx="337">
                  <c:v>83.594125714285695</c:v>
                </c:pt>
                <c:pt idx="338">
                  <c:v>82.917445714285606</c:v>
                </c:pt>
                <c:pt idx="339">
                  <c:v>82.255525714285696</c:v>
                </c:pt>
                <c:pt idx="340">
                  <c:v>81.603445714285698</c:v>
                </c:pt>
                <c:pt idx="341">
                  <c:v>80.616805714285704</c:v>
                </c:pt>
                <c:pt idx="342">
                  <c:v>80.030005714285707</c:v>
                </c:pt>
                <c:pt idx="343">
                  <c:v>79.443205714285696</c:v>
                </c:pt>
                <c:pt idx="344">
                  <c:v>78.851485714285701</c:v>
                </c:pt>
                <c:pt idx="345">
                  <c:v>77.856325714285703</c:v>
                </c:pt>
                <c:pt idx="346">
                  <c:v>77.274445714285704</c:v>
                </c:pt>
                <c:pt idx="347">
                  <c:v>76.707325714285702</c:v>
                </c:pt>
                <c:pt idx="348">
                  <c:v>76.164805714285706</c:v>
                </c:pt>
                <c:pt idx="349">
                  <c:v>75.889560000000003</c:v>
                </c:pt>
                <c:pt idx="350">
                  <c:v>75.891000000000005</c:v>
                </c:pt>
                <c:pt idx="351">
                  <c:v>75.897360000000006</c:v>
                </c:pt>
                <c:pt idx="352">
                  <c:v>76.238640000000004</c:v>
                </c:pt>
                <c:pt idx="353">
                  <c:v>76.5732</c:v>
                </c:pt>
                <c:pt idx="354">
                  <c:v>76.922520000000006</c:v>
                </c:pt>
                <c:pt idx="355">
                  <c:v>77.266919999999999</c:v>
                </c:pt>
                <c:pt idx="356">
                  <c:v>77.601479999999995</c:v>
                </c:pt>
                <c:pt idx="357">
                  <c:v>77.926199999999994</c:v>
                </c:pt>
                <c:pt idx="358">
                  <c:v>78.236159999999998</c:v>
                </c:pt>
                <c:pt idx="359">
                  <c:v>78.531359999999907</c:v>
                </c:pt>
                <c:pt idx="360">
                  <c:v>78.595045714285703</c:v>
                </c:pt>
                <c:pt idx="361">
                  <c:v>78.871885714285696</c:v>
                </c:pt>
                <c:pt idx="362">
                  <c:v>79.129045714285695</c:v>
                </c:pt>
                <c:pt idx="363">
                  <c:v>79.351765714285605</c:v>
                </c:pt>
                <c:pt idx="364">
                  <c:v>79.535125714285698</c:v>
                </c:pt>
                <c:pt idx="365">
                  <c:v>79.659445714285695</c:v>
                </c:pt>
                <c:pt idx="366">
                  <c:v>80.064205714285706</c:v>
                </c:pt>
                <c:pt idx="367">
                  <c:v>80.370565714285704</c:v>
                </c:pt>
                <c:pt idx="368">
                  <c:v>80.603125714285696</c:v>
                </c:pt>
                <c:pt idx="369">
                  <c:v>80.994720000000001</c:v>
                </c:pt>
                <c:pt idx="370">
                  <c:v>81.871799999999993</c:v>
                </c:pt>
                <c:pt idx="371">
                  <c:v>82.670159999999996</c:v>
                </c:pt>
                <c:pt idx="372">
                  <c:v>83.384879999999995</c:v>
                </c:pt>
                <c:pt idx="373">
                  <c:v>84.011039999999994</c:v>
                </c:pt>
                <c:pt idx="374">
                  <c:v>84.543719999999993</c:v>
                </c:pt>
                <c:pt idx="375">
                  <c:v>84.992760000000004</c:v>
                </c:pt>
                <c:pt idx="376">
                  <c:v>85.35324</c:v>
                </c:pt>
                <c:pt idx="377">
                  <c:v>85.644840000000002</c:v>
                </c:pt>
                <c:pt idx="378">
                  <c:v>85.892160000000004</c:v>
                </c:pt>
                <c:pt idx="379">
                  <c:v>86.070599999999999</c:v>
                </c:pt>
                <c:pt idx="380">
                  <c:v>86.199839999999995</c:v>
                </c:pt>
                <c:pt idx="381">
                  <c:v>86.270039999999895</c:v>
                </c:pt>
                <c:pt idx="382">
                  <c:v>85.8862799999999</c:v>
                </c:pt>
                <c:pt idx="383">
                  <c:v>85.453319999999906</c:v>
                </c:pt>
                <c:pt idx="384">
                  <c:v>84.976079999999897</c:v>
                </c:pt>
                <c:pt idx="385">
                  <c:v>84.671314285714203</c:v>
                </c:pt>
                <c:pt idx="386">
                  <c:v>84.586354285714293</c:v>
                </c:pt>
                <c:pt idx="387">
                  <c:v>84.486634285714203</c:v>
                </c:pt>
                <c:pt idx="388">
                  <c:v>84.377074285714201</c:v>
                </c:pt>
                <c:pt idx="389">
                  <c:v>84.272434285714198</c:v>
                </c:pt>
                <c:pt idx="390">
                  <c:v>84.197314285714299</c:v>
                </c:pt>
                <c:pt idx="391">
                  <c:v>84.156634285714205</c:v>
                </c:pt>
                <c:pt idx="392">
                  <c:v>84.184834285714203</c:v>
                </c:pt>
                <c:pt idx="393">
                  <c:v>84.247474285714304</c:v>
                </c:pt>
                <c:pt idx="394">
                  <c:v>83.324520000000007</c:v>
                </c:pt>
                <c:pt idx="395">
                  <c:v>82.196520000000007</c:v>
                </c:pt>
                <c:pt idx="396">
                  <c:v>81.004559999999998</c:v>
                </c:pt>
                <c:pt idx="397">
                  <c:v>79.719120000000004</c:v>
                </c:pt>
              </c:numCache>
            </c:numRef>
          </c:xVal>
          <c:yVal>
            <c:numRef>
              <c:f>'0.05 (1)'!$E$6:$E$522</c:f>
              <c:numCache>
                <c:formatCode>General</c:formatCode>
                <c:ptCount val="517"/>
                <c:pt idx="0">
                  <c:v>86.963999999999999</c:v>
                </c:pt>
                <c:pt idx="1">
                  <c:v>87.094999999999999</c:v>
                </c:pt>
                <c:pt idx="2">
                  <c:v>87.094999999999999</c:v>
                </c:pt>
                <c:pt idx="3">
                  <c:v>86.963999999999999</c:v>
                </c:pt>
                <c:pt idx="4">
                  <c:v>86.832999999999998</c:v>
                </c:pt>
                <c:pt idx="5">
                  <c:v>92.321571428571403</c:v>
                </c:pt>
                <c:pt idx="6">
                  <c:v>86.570999999999998</c:v>
                </c:pt>
                <c:pt idx="7">
                  <c:v>86.44</c:v>
                </c:pt>
                <c:pt idx="8">
                  <c:v>86.308999999999997</c:v>
                </c:pt>
                <c:pt idx="9">
                  <c:v>86.046999999999997</c:v>
                </c:pt>
                <c:pt idx="10">
                  <c:v>91.797571428571402</c:v>
                </c:pt>
                <c:pt idx="11">
                  <c:v>91.666571428571402</c:v>
                </c:pt>
                <c:pt idx="12">
                  <c:v>91.797571428571402</c:v>
                </c:pt>
                <c:pt idx="13">
                  <c:v>92.059571428571402</c:v>
                </c:pt>
                <c:pt idx="14">
                  <c:v>92.190571428571403</c:v>
                </c:pt>
                <c:pt idx="15">
                  <c:v>92.452571428571403</c:v>
                </c:pt>
                <c:pt idx="16">
                  <c:v>92.583571428571403</c:v>
                </c:pt>
                <c:pt idx="17">
                  <c:v>92.845571428571404</c:v>
                </c:pt>
                <c:pt idx="18">
                  <c:v>96.713999999999999</c:v>
                </c:pt>
                <c:pt idx="19">
                  <c:v>96.975999999999999</c:v>
                </c:pt>
                <c:pt idx="20">
                  <c:v>97.106999999999999</c:v>
                </c:pt>
                <c:pt idx="21">
                  <c:v>97.238</c:v>
                </c:pt>
                <c:pt idx="22">
                  <c:v>97.369</c:v>
                </c:pt>
                <c:pt idx="23">
                  <c:v>97.369</c:v>
                </c:pt>
                <c:pt idx="24">
                  <c:v>91.612245714285706</c:v>
                </c:pt>
                <c:pt idx="25">
                  <c:v>91.793845714285695</c:v>
                </c:pt>
                <c:pt idx="26">
                  <c:v>91.830525714285699</c:v>
                </c:pt>
                <c:pt idx="27">
                  <c:v>91.861965714285702</c:v>
                </c:pt>
                <c:pt idx="28">
                  <c:v>91.758965714285694</c:v>
                </c:pt>
                <c:pt idx="29">
                  <c:v>91.650725714285699</c:v>
                </c:pt>
                <c:pt idx="30">
                  <c:v>91.307222857142804</c:v>
                </c:pt>
                <c:pt idx="31">
                  <c:v>90.917222857142804</c:v>
                </c:pt>
                <c:pt idx="32">
                  <c:v>90.521982857142802</c:v>
                </c:pt>
                <c:pt idx="33">
                  <c:v>90.1110228571428</c:v>
                </c:pt>
                <c:pt idx="34">
                  <c:v>89.694822857142796</c:v>
                </c:pt>
                <c:pt idx="35">
                  <c:v>88.965959999999896</c:v>
                </c:pt>
                <c:pt idx="36">
                  <c:v>88.759897142857099</c:v>
                </c:pt>
                <c:pt idx="37">
                  <c:v>88.5276342857142</c:v>
                </c:pt>
                <c:pt idx="38">
                  <c:v>88.263931428571397</c:v>
                </c:pt>
                <c:pt idx="39">
                  <c:v>87.984508571428506</c:v>
                </c:pt>
                <c:pt idx="40">
                  <c:v>87.678885714285698</c:v>
                </c:pt>
                <c:pt idx="41">
                  <c:v>87.362782857142804</c:v>
                </c:pt>
                <c:pt idx="42">
                  <c:v>87.405239999999907</c:v>
                </c:pt>
                <c:pt idx="43">
                  <c:v>87.287719999999993</c:v>
                </c:pt>
                <c:pt idx="44">
                  <c:v>87.159719999999993</c:v>
                </c:pt>
                <c:pt idx="45">
                  <c:v>87.026479999999907</c:v>
                </c:pt>
                <c:pt idx="46">
                  <c:v>86.513720000000006</c:v>
                </c:pt>
                <c:pt idx="47">
                  <c:v>85.995720000000006</c:v>
                </c:pt>
                <c:pt idx="48">
                  <c:v>85.482960000000006</c:v>
                </c:pt>
                <c:pt idx="49">
                  <c:v>84.975440000000006</c:v>
                </c:pt>
                <c:pt idx="50">
                  <c:v>84.712999999999994</c:v>
                </c:pt>
                <c:pt idx="51">
                  <c:v>84.595479999999995</c:v>
                </c:pt>
                <c:pt idx="52">
                  <c:v>84.488439999999997</c:v>
                </c:pt>
                <c:pt idx="53">
                  <c:v>84.515839999999997</c:v>
                </c:pt>
                <c:pt idx="54">
                  <c:v>84.548479999999998</c:v>
                </c:pt>
                <c:pt idx="55">
                  <c:v>84.59684</c:v>
                </c:pt>
                <c:pt idx="56">
                  <c:v>84.906000000000006</c:v>
                </c:pt>
                <c:pt idx="57">
                  <c:v>85.215159999999997</c:v>
                </c:pt>
                <c:pt idx="58">
                  <c:v>85.529560000000004</c:v>
                </c:pt>
                <c:pt idx="59">
                  <c:v>85.843959999999896</c:v>
                </c:pt>
                <c:pt idx="60">
                  <c:v>86.230519999999899</c:v>
                </c:pt>
                <c:pt idx="61">
                  <c:v>86.089039999999898</c:v>
                </c:pt>
                <c:pt idx="62">
                  <c:v>85.958039999999897</c:v>
                </c:pt>
                <c:pt idx="63">
                  <c:v>85.842759999999998</c:v>
                </c:pt>
                <c:pt idx="64">
                  <c:v>85.7222399999999</c:v>
                </c:pt>
                <c:pt idx="65">
                  <c:v>85.606959999999901</c:v>
                </c:pt>
                <c:pt idx="66">
                  <c:v>85.481199999999902</c:v>
                </c:pt>
                <c:pt idx="67">
                  <c:v>84.975919999999903</c:v>
                </c:pt>
                <c:pt idx="68">
                  <c:v>84.475880000000004</c:v>
                </c:pt>
                <c:pt idx="69">
                  <c:v>83.975840000000005</c:v>
                </c:pt>
                <c:pt idx="70">
                  <c:v>83.486279999999994</c:v>
                </c:pt>
                <c:pt idx="71">
                  <c:v>83.381479999999996</c:v>
                </c:pt>
                <c:pt idx="72">
                  <c:v>83.297640000000001</c:v>
                </c:pt>
                <c:pt idx="73">
                  <c:v>83.213800000000006</c:v>
                </c:pt>
                <c:pt idx="74">
                  <c:v>83.129959999999997</c:v>
                </c:pt>
                <c:pt idx="75">
                  <c:v>83.056600000000003</c:v>
                </c:pt>
                <c:pt idx="76">
                  <c:v>82.993719999999996</c:v>
                </c:pt>
                <c:pt idx="77">
                  <c:v>82.946560000000005</c:v>
                </c:pt>
                <c:pt idx="78">
                  <c:v>82.920360000000002</c:v>
                </c:pt>
                <c:pt idx="79">
                  <c:v>82.920360000000002</c:v>
                </c:pt>
                <c:pt idx="80">
                  <c:v>82.505279999999999</c:v>
                </c:pt>
                <c:pt idx="81">
                  <c:v>82.121639999999999</c:v>
                </c:pt>
                <c:pt idx="82">
                  <c:v>81.718159999999997</c:v>
                </c:pt>
                <c:pt idx="83">
                  <c:v>81.335639999999998</c:v>
                </c:pt>
                <c:pt idx="84">
                  <c:v>80.9636</c:v>
                </c:pt>
                <c:pt idx="85">
                  <c:v>80.596799999999902</c:v>
                </c:pt>
                <c:pt idx="86">
                  <c:v>80.265559999999994</c:v>
                </c:pt>
                <c:pt idx="87">
                  <c:v>79.93432</c:v>
                </c:pt>
                <c:pt idx="88">
                  <c:v>80.012919999999994</c:v>
                </c:pt>
                <c:pt idx="89">
                  <c:v>80.086280000000002</c:v>
                </c:pt>
                <c:pt idx="90">
                  <c:v>80.149159999999995</c:v>
                </c:pt>
                <c:pt idx="91">
                  <c:v>80.212040000000002</c:v>
                </c:pt>
                <c:pt idx="92">
                  <c:v>80.264439999999993</c:v>
                </c:pt>
                <c:pt idx="93">
                  <c:v>80.306359999999998</c:v>
                </c:pt>
                <c:pt idx="94">
                  <c:v>80.337799999999902</c:v>
                </c:pt>
                <c:pt idx="95">
                  <c:v>80.353520000000003</c:v>
                </c:pt>
                <c:pt idx="96">
                  <c:v>80.353520000000003</c:v>
                </c:pt>
                <c:pt idx="97">
                  <c:v>80.332560000000001</c:v>
                </c:pt>
                <c:pt idx="98">
                  <c:v>80.306359999999998</c:v>
                </c:pt>
                <c:pt idx="99">
                  <c:v>80.274919999999995</c:v>
                </c:pt>
                <c:pt idx="100">
                  <c:v>80.233000000000004</c:v>
                </c:pt>
                <c:pt idx="101">
                  <c:v>80.175359999999998</c:v>
                </c:pt>
                <c:pt idx="102">
                  <c:v>80.096759999999904</c:v>
                </c:pt>
                <c:pt idx="103">
                  <c:v>79.991959999999906</c:v>
                </c:pt>
                <c:pt idx="104">
                  <c:v>79.860959999999906</c:v>
                </c:pt>
                <c:pt idx="105">
                  <c:v>80.134559999999894</c:v>
                </c:pt>
                <c:pt idx="106">
                  <c:v>80.381959999999907</c:v>
                </c:pt>
                <c:pt idx="107">
                  <c:v>80.654439999999894</c:v>
                </c:pt>
                <c:pt idx="108">
                  <c:v>80.895479999999907</c:v>
                </c:pt>
                <c:pt idx="109">
                  <c:v>81.131279999999904</c:v>
                </c:pt>
                <c:pt idx="110">
                  <c:v>81.356599999999901</c:v>
                </c:pt>
                <c:pt idx="111">
                  <c:v>81.541119999999907</c:v>
                </c:pt>
                <c:pt idx="112">
                  <c:v>81.720399999999898</c:v>
                </c:pt>
                <c:pt idx="113">
                  <c:v>81.489839999999901</c:v>
                </c:pt>
                <c:pt idx="114">
                  <c:v>81.274999999999906</c:v>
                </c:pt>
                <c:pt idx="115">
                  <c:v>81.075879999999998</c:v>
                </c:pt>
                <c:pt idx="116">
                  <c:v>80.881999999999906</c:v>
                </c:pt>
                <c:pt idx="117">
                  <c:v>80.70384</c:v>
                </c:pt>
                <c:pt idx="118">
                  <c:v>80.520439999999994</c:v>
                </c:pt>
                <c:pt idx="119">
                  <c:v>80.326560000000001</c:v>
                </c:pt>
                <c:pt idx="120">
                  <c:v>80.116960000000006</c:v>
                </c:pt>
                <c:pt idx="121">
                  <c:v>79.886399999999995</c:v>
                </c:pt>
                <c:pt idx="122">
                  <c:v>79.634879999999995</c:v>
                </c:pt>
                <c:pt idx="123">
                  <c:v>79.362399999999994</c:v>
                </c:pt>
                <c:pt idx="124">
                  <c:v>79.058480000000003</c:v>
                </c:pt>
                <c:pt idx="125">
                  <c:v>78.733599999999996</c:v>
                </c:pt>
                <c:pt idx="126">
                  <c:v>78.393000000000001</c:v>
                </c:pt>
                <c:pt idx="127">
                  <c:v>78.041920000000005</c:v>
                </c:pt>
                <c:pt idx="128">
                  <c:v>77.685599999999994</c:v>
                </c:pt>
                <c:pt idx="129">
                  <c:v>77.313559999999995</c:v>
                </c:pt>
                <c:pt idx="130">
                  <c:v>76.931039999999996</c:v>
                </c:pt>
                <c:pt idx="131">
                  <c:v>76.543279999999996</c:v>
                </c:pt>
                <c:pt idx="132">
                  <c:v>76.175359999999998</c:v>
                </c:pt>
                <c:pt idx="133">
                  <c:v>75.998400000000004</c:v>
                </c:pt>
                <c:pt idx="134">
                  <c:v>75.821439999999996</c:v>
                </c:pt>
                <c:pt idx="135">
                  <c:v>75.905280000000005</c:v>
                </c:pt>
                <c:pt idx="136">
                  <c:v>75.99436</c:v>
                </c:pt>
                <c:pt idx="137">
                  <c:v>76.478679999999997</c:v>
                </c:pt>
                <c:pt idx="138">
                  <c:v>77.347759999999994</c:v>
                </c:pt>
                <c:pt idx="139">
                  <c:v>78.206360000000004</c:v>
                </c:pt>
                <c:pt idx="140">
                  <c:v>79.054479999999998</c:v>
                </c:pt>
                <c:pt idx="141">
                  <c:v>79.892120000000006</c:v>
                </c:pt>
                <c:pt idx="142">
                  <c:v>80.714039999999997</c:v>
                </c:pt>
                <c:pt idx="143">
                  <c:v>81.530720000000002</c:v>
                </c:pt>
                <c:pt idx="144">
                  <c:v>82.342160000000007</c:v>
                </c:pt>
                <c:pt idx="145">
                  <c:v>83.148359999999997</c:v>
                </c:pt>
                <c:pt idx="146">
                  <c:v>83.94932</c:v>
                </c:pt>
                <c:pt idx="147">
                  <c:v>84.745040000000003</c:v>
                </c:pt>
                <c:pt idx="148">
                  <c:v>85.535519999999906</c:v>
                </c:pt>
                <c:pt idx="149">
                  <c:v>86.576319999999996</c:v>
                </c:pt>
                <c:pt idx="150">
                  <c:v>87.787120000000002</c:v>
                </c:pt>
                <c:pt idx="151">
                  <c:v>89.028239999999997</c:v>
                </c:pt>
                <c:pt idx="152">
                  <c:v>90.258880000000005</c:v>
                </c:pt>
                <c:pt idx="153">
                  <c:v>91.489519999999999</c:v>
                </c:pt>
                <c:pt idx="154">
                  <c:v>92.720160000000007</c:v>
                </c:pt>
                <c:pt idx="155">
                  <c:v>93.950800000000001</c:v>
                </c:pt>
                <c:pt idx="156">
                  <c:v>95.181439999999995</c:v>
                </c:pt>
                <c:pt idx="157">
                  <c:v>96.38176</c:v>
                </c:pt>
                <c:pt idx="158">
                  <c:v>97.396359999999902</c:v>
                </c:pt>
                <c:pt idx="159">
                  <c:v>98.405719999999903</c:v>
                </c:pt>
                <c:pt idx="160">
                  <c:v>99.159520000000001</c:v>
                </c:pt>
                <c:pt idx="161">
                  <c:v>100.30856</c:v>
                </c:pt>
                <c:pt idx="162">
                  <c:v>101.0676</c:v>
                </c:pt>
                <c:pt idx="163">
                  <c:v>101.43664</c:v>
                </c:pt>
                <c:pt idx="164">
                  <c:v>102.20616</c:v>
                </c:pt>
                <c:pt idx="165">
                  <c:v>102.98092</c:v>
                </c:pt>
                <c:pt idx="166">
                  <c:v>103.77664</c:v>
                </c:pt>
                <c:pt idx="167">
                  <c:v>104.588079999999</c:v>
                </c:pt>
                <c:pt idx="168">
                  <c:v>105.41524</c:v>
                </c:pt>
                <c:pt idx="169">
                  <c:v>106.263359999999</c:v>
                </c:pt>
                <c:pt idx="170">
                  <c:v>107.12719999999899</c:v>
                </c:pt>
                <c:pt idx="171">
                  <c:v>108.01723999999901</c:v>
                </c:pt>
                <c:pt idx="172">
                  <c:v>108.92823999999899</c:v>
                </c:pt>
                <c:pt idx="173">
                  <c:v>109.860199999999</c:v>
                </c:pt>
                <c:pt idx="174">
                  <c:v>110.947559999999</c:v>
                </c:pt>
                <c:pt idx="175">
                  <c:v>111.875399999999</c:v>
                </c:pt>
                <c:pt idx="176">
                  <c:v>112.7834</c:v>
                </c:pt>
                <c:pt idx="177">
                  <c:v>113.71236</c:v>
                </c:pt>
                <c:pt idx="178">
                  <c:v>114.657039999999</c:v>
                </c:pt>
                <c:pt idx="179">
                  <c:v>115.99696</c:v>
                </c:pt>
                <c:pt idx="180">
                  <c:v>117.357839999999</c:v>
                </c:pt>
                <c:pt idx="181">
                  <c:v>118.729199999999</c:v>
                </c:pt>
                <c:pt idx="182">
                  <c:v>120.11627999999899</c:v>
                </c:pt>
                <c:pt idx="183">
                  <c:v>121.51907999999899</c:v>
                </c:pt>
                <c:pt idx="184">
                  <c:v>122.93235999999899</c:v>
                </c:pt>
                <c:pt idx="185">
                  <c:v>124.35087999999899</c:v>
                </c:pt>
                <c:pt idx="186">
                  <c:v>125.774639999999</c:v>
                </c:pt>
                <c:pt idx="187">
                  <c:v>127.214119999999</c:v>
                </c:pt>
                <c:pt idx="188">
                  <c:v>128.66407999999899</c:v>
                </c:pt>
                <c:pt idx="189">
                  <c:v>129.73452</c:v>
                </c:pt>
                <c:pt idx="190">
                  <c:v>130.815439999999</c:v>
                </c:pt>
                <c:pt idx="191">
                  <c:v>131.89635999999999</c:v>
                </c:pt>
                <c:pt idx="192">
                  <c:v>133.37252000000001</c:v>
                </c:pt>
                <c:pt idx="193">
                  <c:v>134.85391999999999</c:v>
                </c:pt>
                <c:pt idx="194">
                  <c:v>136.34056000000001</c:v>
                </c:pt>
                <c:pt idx="195">
                  <c:v>137.83243999999999</c:v>
                </c:pt>
                <c:pt idx="196">
                  <c:v>139.32432</c:v>
                </c:pt>
                <c:pt idx="197">
                  <c:v>140.81620000000001</c:v>
                </c:pt>
                <c:pt idx="198">
                  <c:v>142.6876</c:v>
                </c:pt>
                <c:pt idx="199">
                  <c:v>144.17424</c:v>
                </c:pt>
                <c:pt idx="200">
                  <c:v>145.66087999999999</c:v>
                </c:pt>
                <c:pt idx="201">
                  <c:v>147.14751999999999</c:v>
                </c:pt>
                <c:pt idx="202">
                  <c:v>148.62368000000001</c:v>
                </c:pt>
                <c:pt idx="203">
                  <c:v>150.09459999999899</c:v>
                </c:pt>
                <c:pt idx="204">
                  <c:v>151.56551999999999</c:v>
                </c:pt>
                <c:pt idx="205">
                  <c:v>153.03119999999899</c:v>
                </c:pt>
                <c:pt idx="206">
                  <c:v>154.49688</c:v>
                </c:pt>
                <c:pt idx="207">
                  <c:v>155.95208</c:v>
                </c:pt>
                <c:pt idx="208">
                  <c:v>157.79615999999999</c:v>
                </c:pt>
                <c:pt idx="209">
                  <c:v>159.64024000000001</c:v>
                </c:pt>
                <c:pt idx="210">
                  <c:v>161.99171999999999</c:v>
                </c:pt>
                <c:pt idx="211">
                  <c:v>163.94795999999999</c:v>
                </c:pt>
                <c:pt idx="212">
                  <c:v>165.87946285714199</c:v>
                </c:pt>
                <c:pt idx="213">
                  <c:v>167.80572571428499</c:v>
                </c:pt>
                <c:pt idx="214">
                  <c:v>169.73576571428501</c:v>
                </c:pt>
                <c:pt idx="215">
                  <c:v>171.92156571428501</c:v>
                </c:pt>
                <c:pt idx="216">
                  <c:v>174.10212571428499</c:v>
                </c:pt>
                <c:pt idx="217">
                  <c:v>175.88744571428501</c:v>
                </c:pt>
                <c:pt idx="218">
                  <c:v>177.66228571428499</c:v>
                </c:pt>
                <c:pt idx="219">
                  <c:v>179.426645714285</c:v>
                </c:pt>
                <c:pt idx="220">
                  <c:v>181.18052571428501</c:v>
                </c:pt>
                <c:pt idx="221">
                  <c:v>182.92392571428499</c:v>
                </c:pt>
                <c:pt idx="222">
                  <c:v>185.03636571428501</c:v>
                </c:pt>
                <c:pt idx="223">
                  <c:v>186.753565714285</c:v>
                </c:pt>
                <c:pt idx="224">
                  <c:v>188.45504571428501</c:v>
                </c:pt>
                <c:pt idx="225">
                  <c:v>190.14080571428499</c:v>
                </c:pt>
                <c:pt idx="226">
                  <c:v>191.81608571428501</c:v>
                </c:pt>
                <c:pt idx="227">
                  <c:v>193.70566857142799</c:v>
                </c:pt>
                <c:pt idx="228">
                  <c:v>195.73950857142799</c:v>
                </c:pt>
                <c:pt idx="229">
                  <c:v>197.383348571428</c:v>
                </c:pt>
                <c:pt idx="230">
                  <c:v>199.01670857142801</c:v>
                </c:pt>
                <c:pt idx="231">
                  <c:v>200.63958857142799</c:v>
                </c:pt>
                <c:pt idx="232">
                  <c:v>202.251988571428</c:v>
                </c:pt>
                <c:pt idx="233">
                  <c:v>203.46502857142801</c:v>
                </c:pt>
                <c:pt idx="234">
                  <c:v>204.822325714285</c:v>
                </c:pt>
                <c:pt idx="235">
                  <c:v>205.876045714285</c:v>
                </c:pt>
                <c:pt idx="236">
                  <c:v>206.91404571428501</c:v>
                </c:pt>
                <c:pt idx="237">
                  <c:v>207.94534285714201</c:v>
                </c:pt>
                <c:pt idx="238">
                  <c:v>208.96091999999899</c:v>
                </c:pt>
                <c:pt idx="239">
                  <c:v>210.32604000000001</c:v>
                </c:pt>
                <c:pt idx="240">
                  <c:v>211.81267999999901</c:v>
                </c:pt>
                <c:pt idx="241">
                  <c:v>213.278359999999</c:v>
                </c:pt>
                <c:pt idx="242">
                  <c:v>214.738799999999</c:v>
                </c:pt>
                <c:pt idx="243">
                  <c:v>216.17303999999899</c:v>
                </c:pt>
                <c:pt idx="244">
                  <c:v>217.59155999999999</c:v>
                </c:pt>
                <c:pt idx="245">
                  <c:v>218.99959999999999</c:v>
                </c:pt>
                <c:pt idx="246">
                  <c:v>220.39716000000001</c:v>
                </c:pt>
                <c:pt idx="247">
                  <c:v>221.39948000000001</c:v>
                </c:pt>
                <c:pt idx="248">
                  <c:v>222.77608000000001</c:v>
                </c:pt>
                <c:pt idx="249">
                  <c:v>224.1422</c:v>
                </c:pt>
                <c:pt idx="250">
                  <c:v>225.49784</c:v>
                </c:pt>
                <c:pt idx="251">
                  <c:v>226.83251999999999</c:v>
                </c:pt>
                <c:pt idx="252">
                  <c:v>228.351137142857</c:v>
                </c:pt>
                <c:pt idx="253">
                  <c:v>230.07881714285699</c:v>
                </c:pt>
                <c:pt idx="254">
                  <c:v>231.78553714285701</c:v>
                </c:pt>
                <c:pt idx="255">
                  <c:v>233.471297142857</c:v>
                </c:pt>
                <c:pt idx="256">
                  <c:v>235.13609714285701</c:v>
                </c:pt>
                <c:pt idx="257">
                  <c:v>236.77993714285699</c:v>
                </c:pt>
                <c:pt idx="258">
                  <c:v>238.40805714285699</c:v>
                </c:pt>
                <c:pt idx="259">
                  <c:v>239.85523999999899</c:v>
                </c:pt>
                <c:pt idx="260">
                  <c:v>241.06715999999901</c:v>
                </c:pt>
                <c:pt idx="261">
                  <c:v>242.26336000000001</c:v>
                </c:pt>
                <c:pt idx="262">
                  <c:v>243.44907999999899</c:v>
                </c:pt>
                <c:pt idx="263">
                  <c:v>244.61908</c:v>
                </c:pt>
                <c:pt idx="264">
                  <c:v>245.80135999999999</c:v>
                </c:pt>
                <c:pt idx="265">
                  <c:v>246.96611999999999</c:v>
                </c:pt>
                <c:pt idx="266">
                  <c:v>248.12039999999999</c:v>
                </c:pt>
                <c:pt idx="267">
                  <c:v>249.237999999999</c:v>
                </c:pt>
                <c:pt idx="268">
                  <c:v>250.350359999999</c:v>
                </c:pt>
                <c:pt idx="269">
                  <c:v>251.83176</c:v>
                </c:pt>
                <c:pt idx="270">
                  <c:v>253.297439999999</c:v>
                </c:pt>
                <c:pt idx="271">
                  <c:v>254.747399999999</c:v>
                </c:pt>
                <c:pt idx="272">
                  <c:v>256.18687999999997</c:v>
                </c:pt>
                <c:pt idx="273">
                  <c:v>257.64507999999898</c:v>
                </c:pt>
                <c:pt idx="274">
                  <c:v>259.09804000000003</c:v>
                </c:pt>
                <c:pt idx="275">
                  <c:v>260.55099999999999</c:v>
                </c:pt>
                <c:pt idx="276">
                  <c:v>262.00920000000002</c:v>
                </c:pt>
                <c:pt idx="277">
                  <c:v>263.04820000000001</c:v>
                </c:pt>
                <c:pt idx="278">
                  <c:v>263.70767999999998</c:v>
                </c:pt>
                <c:pt idx="279">
                  <c:v>264.36716000000001</c:v>
                </c:pt>
                <c:pt idx="280">
                  <c:v>265.03188</c:v>
                </c:pt>
                <c:pt idx="281">
                  <c:v>265.69659999999999</c:v>
                </c:pt>
                <c:pt idx="282">
                  <c:v>266.64181714285701</c:v>
                </c:pt>
                <c:pt idx="283">
                  <c:v>267.68081714285699</c:v>
                </c:pt>
                <c:pt idx="284">
                  <c:v>268.71981714285698</c:v>
                </c:pt>
                <c:pt idx="285">
                  <c:v>269.75357714285701</c:v>
                </c:pt>
                <c:pt idx="286">
                  <c:v>271.58605714285699</c:v>
                </c:pt>
                <c:pt idx="287">
                  <c:v>273.413297142857</c:v>
                </c:pt>
                <c:pt idx="288">
                  <c:v>275.23529714285701</c:v>
                </c:pt>
                <c:pt idx="289">
                  <c:v>276.64453714285702</c:v>
                </c:pt>
                <c:pt idx="290">
                  <c:v>277.65209714285697</c:v>
                </c:pt>
                <c:pt idx="291">
                  <c:v>278.64917714285701</c:v>
                </c:pt>
                <c:pt idx="292">
                  <c:v>279.65673714285703</c:v>
                </c:pt>
                <c:pt idx="293">
                  <c:v>280.66429714285698</c:v>
                </c:pt>
                <c:pt idx="294">
                  <c:v>281.29233714285698</c:v>
                </c:pt>
                <c:pt idx="295">
                  <c:v>281.92561714285699</c:v>
                </c:pt>
                <c:pt idx="296">
                  <c:v>282.999057142857</c:v>
                </c:pt>
                <c:pt idx="297">
                  <c:v>284.24295428571401</c:v>
                </c:pt>
                <c:pt idx="298">
                  <c:v>285.30815428571401</c:v>
                </c:pt>
                <c:pt idx="299">
                  <c:v>286.368114285714</c:v>
                </c:pt>
                <c:pt idx="300">
                  <c:v>287.42283428571398</c:v>
                </c:pt>
                <c:pt idx="301">
                  <c:v>288.69709714285699</c:v>
                </c:pt>
                <c:pt idx="302">
                  <c:v>290.12085714285701</c:v>
                </c:pt>
                <c:pt idx="303">
                  <c:v>291.53413714285699</c:v>
                </c:pt>
                <c:pt idx="304">
                  <c:v>292.94217714285702</c:v>
                </c:pt>
                <c:pt idx="305">
                  <c:v>294.33973714285702</c:v>
                </c:pt>
                <c:pt idx="306">
                  <c:v>296.16697714285698</c:v>
                </c:pt>
                <c:pt idx="307">
                  <c:v>297.70847999999899</c:v>
                </c:pt>
                <c:pt idx="308">
                  <c:v>299.140479999999</c:v>
                </c:pt>
                <c:pt idx="309">
                  <c:v>300.57247999999998</c:v>
                </c:pt>
                <c:pt idx="310">
                  <c:v>302.00447999999898</c:v>
                </c:pt>
                <c:pt idx="311">
                  <c:v>302.61155999999897</c:v>
                </c:pt>
                <c:pt idx="312">
                  <c:v>303.24483999999899</c:v>
                </c:pt>
                <c:pt idx="313">
                  <c:v>303.86239999999998</c:v>
                </c:pt>
                <c:pt idx="314">
                  <c:v>304.48520000000002</c:v>
                </c:pt>
                <c:pt idx="315">
                  <c:v>305.10275999999999</c:v>
                </c:pt>
                <c:pt idx="316">
                  <c:v>305.72031999999899</c:v>
                </c:pt>
                <c:pt idx="317">
                  <c:v>306.76231999999999</c:v>
                </c:pt>
                <c:pt idx="318">
                  <c:v>307.79383999999902</c:v>
                </c:pt>
                <c:pt idx="319">
                  <c:v>308.80439999999902</c:v>
                </c:pt>
                <c:pt idx="320">
                  <c:v>309.79923999999897</c:v>
                </c:pt>
                <c:pt idx="321">
                  <c:v>310.74915999999899</c:v>
                </c:pt>
                <c:pt idx="322">
                  <c:v>311.523382857142</c:v>
                </c:pt>
                <c:pt idx="323">
                  <c:v>312.06234285714203</c:v>
                </c:pt>
                <c:pt idx="324">
                  <c:v>312.84180571428499</c:v>
                </c:pt>
                <c:pt idx="325">
                  <c:v>313.897725714285</c:v>
                </c:pt>
                <c:pt idx="326">
                  <c:v>314.74458285714201</c:v>
                </c:pt>
                <c:pt idx="327">
                  <c:v>315.77198285714201</c:v>
                </c:pt>
                <c:pt idx="328">
                  <c:v>316.83494285714198</c:v>
                </c:pt>
                <c:pt idx="329">
                  <c:v>317.92410285714197</c:v>
                </c:pt>
                <c:pt idx="330">
                  <c:v>319.044702857142</c:v>
                </c:pt>
                <c:pt idx="331">
                  <c:v>319.76182285714202</c:v>
                </c:pt>
                <c:pt idx="332">
                  <c:v>320.51038285714202</c:v>
                </c:pt>
                <c:pt idx="333">
                  <c:v>321.29562285714201</c:v>
                </c:pt>
                <c:pt idx="334">
                  <c:v>322.11230285714203</c:v>
                </c:pt>
                <c:pt idx="335">
                  <c:v>322.96566285714198</c:v>
                </c:pt>
                <c:pt idx="336">
                  <c:v>323.87142285714202</c:v>
                </c:pt>
                <c:pt idx="337">
                  <c:v>324.78242285714202</c:v>
                </c:pt>
                <c:pt idx="338">
                  <c:v>325.74058285714199</c:v>
                </c:pt>
                <c:pt idx="339">
                  <c:v>326.71970285714201</c:v>
                </c:pt>
                <c:pt idx="340">
                  <c:v>327.72502285714199</c:v>
                </c:pt>
                <c:pt idx="341">
                  <c:v>329.14654285714198</c:v>
                </c:pt>
                <c:pt idx="342">
                  <c:v>330.16982285714198</c:v>
                </c:pt>
                <c:pt idx="343">
                  <c:v>331.23502285714198</c:v>
                </c:pt>
                <c:pt idx="344">
                  <c:v>332.35262285714202</c:v>
                </c:pt>
                <c:pt idx="345">
                  <c:v>333.923102857142</c:v>
                </c:pt>
                <c:pt idx="346">
                  <c:v>335.14026285714198</c:v>
                </c:pt>
                <c:pt idx="347">
                  <c:v>336.40458285714197</c:v>
                </c:pt>
                <c:pt idx="348">
                  <c:v>337.71082285714198</c:v>
                </c:pt>
                <c:pt idx="349">
                  <c:v>338.82371999999998</c:v>
                </c:pt>
                <c:pt idx="350">
                  <c:v>339.70208000000002</c:v>
                </c:pt>
                <c:pt idx="351">
                  <c:v>340.61187999999999</c:v>
                </c:pt>
                <c:pt idx="352">
                  <c:v>341.23356000000001</c:v>
                </c:pt>
                <c:pt idx="353">
                  <c:v>341.87207999999998</c:v>
                </c:pt>
                <c:pt idx="354">
                  <c:v>342.52632</c:v>
                </c:pt>
                <c:pt idx="355">
                  <c:v>343.20675999999997</c:v>
                </c:pt>
                <c:pt idx="356">
                  <c:v>343.90816000000001</c:v>
                </c:pt>
                <c:pt idx="357">
                  <c:v>344.64623999999998</c:v>
                </c:pt>
                <c:pt idx="358">
                  <c:v>345.41575999999998</c:v>
                </c:pt>
                <c:pt idx="359">
                  <c:v>346.23243999999897</c:v>
                </c:pt>
                <c:pt idx="360">
                  <c:v>347.29710285714202</c:v>
                </c:pt>
                <c:pt idx="361">
                  <c:v>348.18938285714199</c:v>
                </c:pt>
                <c:pt idx="362">
                  <c:v>349.13930285714201</c:v>
                </c:pt>
                <c:pt idx="363">
                  <c:v>350.14686285714203</c:v>
                </c:pt>
                <c:pt idx="364">
                  <c:v>351.21206285714197</c:v>
                </c:pt>
                <c:pt idx="365">
                  <c:v>352.32966285714201</c:v>
                </c:pt>
                <c:pt idx="366">
                  <c:v>353.10966285714198</c:v>
                </c:pt>
                <c:pt idx="367">
                  <c:v>353.95254285714202</c:v>
                </c:pt>
                <c:pt idx="368">
                  <c:v>354.81114285714199</c:v>
                </c:pt>
                <c:pt idx="369">
                  <c:v>355.460679999999</c:v>
                </c:pt>
                <c:pt idx="370">
                  <c:v>355.55500000000001</c:v>
                </c:pt>
                <c:pt idx="371">
                  <c:v>355.659799999999</c:v>
                </c:pt>
                <c:pt idx="372">
                  <c:v>355.76459999999997</c:v>
                </c:pt>
                <c:pt idx="373">
                  <c:v>355.87464</c:v>
                </c:pt>
                <c:pt idx="374">
                  <c:v>355.9742</c:v>
                </c:pt>
                <c:pt idx="375">
                  <c:v>356.05804000000001</c:v>
                </c:pt>
                <c:pt idx="376">
                  <c:v>356.09472</c:v>
                </c:pt>
                <c:pt idx="377">
                  <c:v>356.08424000000002</c:v>
                </c:pt>
                <c:pt idx="378">
                  <c:v>356.03708</c:v>
                </c:pt>
                <c:pt idx="379">
                  <c:v>355.94276000000002</c:v>
                </c:pt>
                <c:pt idx="380">
                  <c:v>355.78555999999998</c:v>
                </c:pt>
                <c:pt idx="381">
                  <c:v>355.55500000000001</c:v>
                </c:pt>
                <c:pt idx="382">
                  <c:v>355.73316</c:v>
                </c:pt>
                <c:pt idx="383">
                  <c:v>355.86939999999998</c:v>
                </c:pt>
                <c:pt idx="384">
                  <c:v>355.94799999999998</c:v>
                </c:pt>
                <c:pt idx="385">
                  <c:v>355.77337714285699</c:v>
                </c:pt>
                <c:pt idx="386">
                  <c:v>355.39685714285702</c:v>
                </c:pt>
                <c:pt idx="387">
                  <c:v>354.962697142857</c:v>
                </c:pt>
                <c:pt idx="388">
                  <c:v>354.476137142857</c:v>
                </c:pt>
                <c:pt idx="389">
                  <c:v>353.947657142857</c:v>
                </c:pt>
                <c:pt idx="390">
                  <c:v>353.38773714285702</c:v>
                </c:pt>
                <c:pt idx="391">
                  <c:v>352.79637714285701</c:v>
                </c:pt>
                <c:pt idx="392">
                  <c:v>352.15785714285698</c:v>
                </c:pt>
                <c:pt idx="393">
                  <c:v>351.50885714285698</c:v>
                </c:pt>
                <c:pt idx="394">
                  <c:v>351.48511999999999</c:v>
                </c:pt>
                <c:pt idx="395">
                  <c:v>351.62135999999998</c:v>
                </c:pt>
                <c:pt idx="396">
                  <c:v>351.75236000000001</c:v>
                </c:pt>
                <c:pt idx="397">
                  <c:v>351.88335999999998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85-48D3-AA21-E3D573DFD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'0.05 (2)'!$Q$5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4.7216800001478987E-2</c:v>
                </c:pt>
                <c:pt idx="2">
                  <c:v>7.8853300001355819E-2</c:v>
                </c:pt>
                <c:pt idx="3">
                  <c:v>0.11092850000204635</c:v>
                </c:pt>
                <c:pt idx="4">
                  <c:v>0.14124770000125864</c:v>
                </c:pt>
                <c:pt idx="5">
                  <c:v>0.17211130000214325</c:v>
                </c:pt>
                <c:pt idx="6">
                  <c:v>0.2040396000011242</c:v>
                </c:pt>
                <c:pt idx="7">
                  <c:v>0.23509460000059335</c:v>
                </c:pt>
                <c:pt idx="8">
                  <c:v>0.26640110000153072</c:v>
                </c:pt>
                <c:pt idx="9">
                  <c:v>0.29800100000284147</c:v>
                </c:pt>
                <c:pt idx="10">
                  <c:v>0.3295845000029658</c:v>
                </c:pt>
                <c:pt idx="11">
                  <c:v>0.36167250000289641</c:v>
                </c:pt>
                <c:pt idx="12">
                  <c:v>0.39225210000222432</c:v>
                </c:pt>
                <c:pt idx="13">
                  <c:v>0.42315600000074483</c:v>
                </c:pt>
                <c:pt idx="14">
                  <c:v>0.45472290000179783</c:v>
                </c:pt>
                <c:pt idx="15">
                  <c:v>0.48518630000035046</c:v>
                </c:pt>
                <c:pt idx="16">
                  <c:v>0.53142430000298191</c:v>
                </c:pt>
                <c:pt idx="17">
                  <c:v>0.56199560000095516</c:v>
                </c:pt>
                <c:pt idx="18">
                  <c:v>0.59311780000280123</c:v>
                </c:pt>
                <c:pt idx="19">
                  <c:v>0.65475660000083735</c:v>
                </c:pt>
                <c:pt idx="20">
                  <c:v>0.67064720000053057</c:v>
                </c:pt>
                <c:pt idx="21">
                  <c:v>0.68602820000160136</c:v>
                </c:pt>
                <c:pt idx="22">
                  <c:v>0.73305679999975837</c:v>
                </c:pt>
                <c:pt idx="23">
                  <c:v>0.76410310000210302</c:v>
                </c:pt>
                <c:pt idx="24">
                  <c:v>0.79500200000256882</c:v>
                </c:pt>
                <c:pt idx="25">
                  <c:v>0.82713300000250456</c:v>
                </c:pt>
                <c:pt idx="26">
                  <c:v>0.84250880000035977</c:v>
                </c:pt>
                <c:pt idx="27">
                  <c:v>0.87322740000308841</c:v>
                </c:pt>
                <c:pt idx="28">
                  <c:v>0.91930420000062441</c:v>
                </c:pt>
                <c:pt idx="29">
                  <c:v>0.95148650000191992</c:v>
                </c:pt>
                <c:pt idx="30">
                  <c:v>0.98287580000032904</c:v>
                </c:pt>
                <c:pt idx="31">
                  <c:v>1.0135286000004271</c:v>
                </c:pt>
                <c:pt idx="32">
                  <c:v>1.0447626000022865</c:v>
                </c:pt>
                <c:pt idx="33">
                  <c:v>1.0758302000031108</c:v>
                </c:pt>
                <c:pt idx="34">
                  <c:v>1.1220444000027783</c:v>
                </c:pt>
                <c:pt idx="35">
                  <c:v>1.1523511000013968</c:v>
                </c:pt>
                <c:pt idx="36">
                  <c:v>1.1829829000016616</c:v>
                </c:pt>
                <c:pt idx="37">
                  <c:v>1.2136909000000742</c:v>
                </c:pt>
                <c:pt idx="38">
                  <c:v>1.2448435000005702</c:v>
                </c:pt>
                <c:pt idx="39">
                  <c:v>1.275913400000718</c:v>
                </c:pt>
                <c:pt idx="40">
                  <c:v>1.3064317999997002</c:v>
                </c:pt>
                <c:pt idx="41">
                  <c:v>1.3372011000028579</c:v>
                </c:pt>
                <c:pt idx="42">
                  <c:v>1.3842648000027111</c:v>
                </c:pt>
                <c:pt idx="43">
                  <c:v>1.4150826000004599</c:v>
                </c:pt>
                <c:pt idx="44">
                  <c:v>1.4462965000020631</c:v>
                </c:pt>
                <c:pt idx="45">
                  <c:v>1.4772478000013507</c:v>
                </c:pt>
                <c:pt idx="46">
                  <c:v>1.5086037000000942</c:v>
                </c:pt>
                <c:pt idx="47">
                  <c:v>1.5397530000009283</c:v>
                </c:pt>
                <c:pt idx="48">
                  <c:v>1.5708623999998963</c:v>
                </c:pt>
                <c:pt idx="49">
                  <c:v>1.6017601000021386</c:v>
                </c:pt>
                <c:pt idx="50">
                  <c:v>1.6326693000009982</c:v>
                </c:pt>
                <c:pt idx="51">
                  <c:v>1.6642291999996814</c:v>
                </c:pt>
                <c:pt idx="52">
                  <c:v>1.6961819999996806</c:v>
                </c:pt>
                <c:pt idx="53">
                  <c:v>1.7273193000000902</c:v>
                </c:pt>
                <c:pt idx="54">
                  <c:v>1.7738151000012294</c:v>
                </c:pt>
                <c:pt idx="55">
                  <c:v>1.8055894000026456</c:v>
                </c:pt>
                <c:pt idx="56">
                  <c:v>1.8371232999998028</c:v>
                </c:pt>
                <c:pt idx="57">
                  <c:v>1.868059300002642</c:v>
                </c:pt>
                <c:pt idx="58">
                  <c:v>1.8993407000016305</c:v>
                </c:pt>
                <c:pt idx="59">
                  <c:v>1.9462851000025694</c:v>
                </c:pt>
                <c:pt idx="60">
                  <c:v>1.97823470000003</c:v>
                </c:pt>
                <c:pt idx="61">
                  <c:v>2.0083990000021004</c:v>
                </c:pt>
                <c:pt idx="62">
                  <c:v>2.0239233000029344</c:v>
                </c:pt>
                <c:pt idx="63">
                  <c:v>2.0553294000019378</c:v>
                </c:pt>
                <c:pt idx="64">
                  <c:v>2.0859354000021995</c:v>
                </c:pt>
                <c:pt idx="65">
                  <c:v>2.1172936000002665</c:v>
                </c:pt>
                <c:pt idx="66">
                  <c:v>2.1492422000010265</c:v>
                </c:pt>
                <c:pt idx="67">
                  <c:v>2.1950837000003958</c:v>
                </c:pt>
                <c:pt idx="68">
                  <c:v>2.2251434000027075</c:v>
                </c:pt>
                <c:pt idx="69">
                  <c:v>2.2553870000010647</c:v>
                </c:pt>
                <c:pt idx="70">
                  <c:v>2.2872285000012198</c:v>
                </c:pt>
                <c:pt idx="71">
                  <c:v>2.3177261000018916</c:v>
                </c:pt>
                <c:pt idx="72">
                  <c:v>2.3479318999998213</c:v>
                </c:pt>
                <c:pt idx="73">
                  <c:v>2.3941630000008445</c:v>
                </c:pt>
                <c:pt idx="74">
                  <c:v>2.4263438000016322</c:v>
                </c:pt>
                <c:pt idx="75">
                  <c:v>2.4571394000013242</c:v>
                </c:pt>
                <c:pt idx="76">
                  <c:v>2.5044860000016342</c:v>
                </c:pt>
                <c:pt idx="77">
                  <c:v>2.5200278000011167</c:v>
                </c:pt>
                <c:pt idx="78">
                  <c:v>2.535600200000772</c:v>
                </c:pt>
                <c:pt idx="79">
                  <c:v>2.5674243000030401</c:v>
                </c:pt>
                <c:pt idx="80">
                  <c:v>2.614700800000719</c:v>
                </c:pt>
                <c:pt idx="81">
                  <c:v>2.6459597000030044</c:v>
                </c:pt>
                <c:pt idx="82">
                  <c:v>2.6766733000004024</c:v>
                </c:pt>
                <c:pt idx="83">
                  <c:v>2.7079274999996414</c:v>
                </c:pt>
                <c:pt idx="84">
                  <c:v>2.7386659000003419</c:v>
                </c:pt>
                <c:pt idx="85">
                  <c:v>2.7691529000003356</c:v>
                </c:pt>
                <c:pt idx="86">
                  <c:v>2.8161069000016141</c:v>
                </c:pt>
                <c:pt idx="87">
                  <c:v>2.8479923000013514</c:v>
                </c:pt>
                <c:pt idx="88">
                  <c:v>2.8786080000027141</c:v>
                </c:pt>
                <c:pt idx="89">
                  <c:v>2.9101542999997037</c:v>
                </c:pt>
                <c:pt idx="90">
                  <c:v>2.9719249000008858</c:v>
                </c:pt>
                <c:pt idx="91">
                  <c:v>2.9878484000000753</c:v>
                </c:pt>
                <c:pt idx="92">
                  <c:v>3.0202419000015652</c:v>
                </c:pt>
                <c:pt idx="93">
                  <c:v>3.035092900001473</c:v>
                </c:pt>
                <c:pt idx="94">
                  <c:v>3.066275900000619</c:v>
                </c:pt>
                <c:pt idx="95">
                  <c:v>3.0977273999997124</c:v>
                </c:pt>
                <c:pt idx="96">
                  <c:v>3.1286222000017005</c:v>
                </c:pt>
                <c:pt idx="97">
                  <c:v>3.1751276000031794</c:v>
                </c:pt>
                <c:pt idx="98">
                  <c:v>3.2063769000014872</c:v>
                </c:pt>
                <c:pt idx="99">
                  <c:v>3.237763700002688</c:v>
                </c:pt>
                <c:pt idx="100">
                  <c:v>3.2683730000026117</c:v>
                </c:pt>
                <c:pt idx="101">
                  <c:v>3.2996818000028725</c:v>
                </c:pt>
                <c:pt idx="102">
                  <c:v>3.320340500002203</c:v>
                </c:pt>
                <c:pt idx="103">
                  <c:v>3.3611114000013913</c:v>
                </c:pt>
                <c:pt idx="104">
                  <c:v>3.4081898000004003</c:v>
                </c:pt>
                <c:pt idx="105">
                  <c:v>3.4392583000008017</c:v>
                </c:pt>
                <c:pt idx="106">
                  <c:v>3.4852914000002784</c:v>
                </c:pt>
                <c:pt idx="107">
                  <c:v>3.5005149999997229</c:v>
                </c:pt>
                <c:pt idx="108">
                  <c:v>3.5165861000023142</c:v>
                </c:pt>
                <c:pt idx="109">
                  <c:v>3.5621936000025016</c:v>
                </c:pt>
                <c:pt idx="110">
                  <c:v>3.5780568000009225</c:v>
                </c:pt>
                <c:pt idx="111">
                  <c:v>3.6092102000002342</c:v>
                </c:pt>
                <c:pt idx="112">
                  <c:v>3.6550826000020606</c:v>
                </c:pt>
                <c:pt idx="113">
                  <c:v>3.6864550000027521</c:v>
                </c:pt>
                <c:pt idx="114">
                  <c:v>3.718247100001463</c:v>
                </c:pt>
                <c:pt idx="115">
                  <c:v>3.7498047000008228</c:v>
                </c:pt>
                <c:pt idx="116">
                  <c:v>3.7802461000028416</c:v>
                </c:pt>
                <c:pt idx="117">
                  <c:v>3.8120409000002837</c:v>
                </c:pt>
                <c:pt idx="118">
                  <c:v>3.8590666000018246</c:v>
                </c:pt>
                <c:pt idx="119">
                  <c:v>3.8901967000019795</c:v>
                </c:pt>
                <c:pt idx="120">
                  <c:v>3.9215920000024198</c:v>
                </c:pt>
                <c:pt idx="121">
                  <c:v>3.9688365000001795</c:v>
                </c:pt>
                <c:pt idx="122">
                  <c:v>3.9841487000012421</c:v>
                </c:pt>
                <c:pt idx="123">
                  <c:v>4.0302873000000545</c:v>
                </c:pt>
                <c:pt idx="124">
                  <c:v>4.0608964000020933</c:v>
                </c:pt>
                <c:pt idx="125">
                  <c:v>4.0767996000031417</c:v>
                </c:pt>
                <c:pt idx="126">
                  <c:v>4.1081414000000223</c:v>
                </c:pt>
                <c:pt idx="127">
                  <c:v>4.13956060000055</c:v>
                </c:pt>
                <c:pt idx="128">
                  <c:v>4.1702357000031043</c:v>
                </c:pt>
                <c:pt idx="129">
                  <c:v>4.2014835000009043</c:v>
                </c:pt>
                <c:pt idx="130">
                  <c:v>4.2325001999997767</c:v>
                </c:pt>
                <c:pt idx="131">
                  <c:v>4.2790696000010939</c:v>
                </c:pt>
                <c:pt idx="132">
                  <c:v>4.3097411000017019</c:v>
                </c:pt>
                <c:pt idx="133">
                  <c:v>4.3408218000004126</c:v>
                </c:pt>
                <c:pt idx="134">
                  <c:v>4.3730945000024803</c:v>
                </c:pt>
                <c:pt idx="135">
                  <c:v>4.4033563000011782</c:v>
                </c:pt>
                <c:pt idx="136">
                  <c:v>4.4501022000004014</c:v>
                </c:pt>
                <c:pt idx="137">
                  <c:v>4.4815565999997489</c:v>
                </c:pt>
                <c:pt idx="138">
                  <c:v>4.5125913000010769</c:v>
                </c:pt>
                <c:pt idx="139">
                  <c:v>4.5436387000008835</c:v>
                </c:pt>
                <c:pt idx="140">
                  <c:v>4.5757489999996324</c:v>
                </c:pt>
                <c:pt idx="141">
                  <c:v>4.6060732000005373</c:v>
                </c:pt>
                <c:pt idx="142">
                  <c:v>4.6219825000007404</c:v>
                </c:pt>
                <c:pt idx="143">
                  <c:v>4.6840852000023006</c:v>
                </c:pt>
                <c:pt idx="144">
                  <c:v>4.7001128000010794</c:v>
                </c:pt>
                <c:pt idx="145">
                  <c:v>4.7311154000017268</c:v>
                </c:pt>
                <c:pt idx="146">
                  <c:v>4.762244900000951</c:v>
                </c:pt>
                <c:pt idx="147">
                  <c:v>4.7929749000031734</c:v>
                </c:pt>
                <c:pt idx="148">
                  <c:v>4.8243808000006538</c:v>
                </c:pt>
                <c:pt idx="149">
                  <c:v>4.8704875000003085</c:v>
                </c:pt>
                <c:pt idx="150">
                  <c:v>4.9013311000016984</c:v>
                </c:pt>
                <c:pt idx="151">
                  <c:v>4.932198900001822</c:v>
                </c:pt>
                <c:pt idx="152">
                  <c:v>4.9633329999996931</c:v>
                </c:pt>
                <c:pt idx="153">
                  <c:v>4.9947597999998834</c:v>
                </c:pt>
                <c:pt idx="154">
                  <c:v>5.0261592000024393</c:v>
                </c:pt>
                <c:pt idx="155">
                  <c:v>5.0574523000032059</c:v>
                </c:pt>
                <c:pt idx="156">
                  <c:v>5.1036689000029583</c:v>
                </c:pt>
                <c:pt idx="157">
                  <c:v>5.1340721000015037</c:v>
                </c:pt>
                <c:pt idx="158">
                  <c:v>5.1651166000010562</c:v>
                </c:pt>
                <c:pt idx="159">
                  <c:v>5.1803368000000773</c:v>
                </c:pt>
                <c:pt idx="160">
                  <c:v>5.211412200002087</c:v>
                </c:pt>
                <c:pt idx="161">
                  <c:v>5.2421381000021938</c:v>
                </c:pt>
                <c:pt idx="162">
                  <c:v>5.2885951999996905</c:v>
                </c:pt>
                <c:pt idx="163">
                  <c:v>5.320302800002537</c:v>
                </c:pt>
                <c:pt idx="164">
                  <c:v>5.3517055000011169</c:v>
                </c:pt>
                <c:pt idx="165">
                  <c:v>5.3824664000021585</c:v>
                </c:pt>
                <c:pt idx="166">
                  <c:v>5.4291204000001017</c:v>
                </c:pt>
                <c:pt idx="167">
                  <c:v>5.4606004000015673</c:v>
                </c:pt>
                <c:pt idx="168">
                  <c:v>5.4911521000030916</c:v>
                </c:pt>
                <c:pt idx="169">
                  <c:v>5.520822100002988</c:v>
                </c:pt>
                <c:pt idx="170">
                  <c:v>5.5525674000018626</c:v>
                </c:pt>
                <c:pt idx="171">
                  <c:v>5.5839073000024655</c:v>
                </c:pt>
                <c:pt idx="172">
                  <c:v>5.6154625000017404</c:v>
                </c:pt>
                <c:pt idx="173">
                  <c:v>5.6464014000011957</c:v>
                </c:pt>
                <c:pt idx="174">
                  <c:v>5.6940138000027218</c:v>
                </c:pt>
                <c:pt idx="175">
                  <c:v>5.7100745999996434</c:v>
                </c:pt>
                <c:pt idx="176">
                  <c:v>5.7411255000006349</c:v>
                </c:pt>
                <c:pt idx="177">
                  <c:v>5.7719468000032066</c:v>
                </c:pt>
              </c:numCache>
            </c:numRef>
          </c:xVal>
          <c:yVal>
            <c:numRef>
              <c:f>'0.05 (2)'!$Q$6:$Q$371</c:f>
              <c:numCache>
                <c:formatCode>0.000</c:formatCode>
                <c:ptCount val="366"/>
                <c:pt idx="0">
                  <c:v>0</c:v>
                </c:pt>
                <c:pt idx="1">
                  <c:v>2.7245528623176939E-2</c:v>
                </c:pt>
                <c:pt idx="2">
                  <c:v>7.5756186419253191E-2</c:v>
                </c:pt>
                <c:pt idx="3">
                  <c:v>0.14945985885574656</c:v>
                </c:pt>
                <c:pt idx="4">
                  <c:v>0.2416218803943091</c:v>
                </c:pt>
                <c:pt idx="5">
                  <c:v>0.35768988397076112</c:v>
                </c:pt>
                <c:pt idx="6">
                  <c:v>0.50117440371163324</c:v>
                </c:pt>
                <c:pt idx="7">
                  <c:v>0.66336968269180585</c:v>
                </c:pt>
                <c:pt idx="8">
                  <c:v>0.84926693080249349</c:v>
                </c:pt>
                <c:pt idx="9">
                  <c:v>1.0594960257839907</c:v>
                </c:pt>
                <c:pt idx="10">
                  <c:v>1.2920872153243605</c:v>
                </c:pt>
                <c:pt idx="11">
                  <c:v>1.5511893672553685</c:v>
                </c:pt>
                <c:pt idx="12">
                  <c:v>1.8192992652048177</c:v>
                </c:pt>
                <c:pt idx="13">
                  <c:v>2.1110711677875962</c:v>
                </c:pt>
                <c:pt idx="14">
                  <c:v>2.4305159866780586</c:v>
                </c:pt>
                <c:pt idx="15">
                  <c:v>2.7591294329739195</c:v>
                </c:pt>
                <c:pt idx="16">
                  <c:v>3.29567490507061</c:v>
                </c:pt>
                <c:pt idx="17">
                  <c:v>3.6751731058026365</c:v>
                </c:pt>
                <c:pt idx="18">
                  <c:v>4.0815365799190566</c:v>
                </c:pt>
                <c:pt idx="19">
                  <c:v>4.9452874511648561</c:v>
                </c:pt>
                <c:pt idx="20">
                  <c:v>5.1805293149944029</c:v>
                </c:pt>
                <c:pt idx="21">
                  <c:v>5.4130889196260563</c:v>
                </c:pt>
                <c:pt idx="22">
                  <c:v>6.1536014719753283</c:v>
                </c:pt>
                <c:pt idx="23">
                  <c:v>6.6665544198645543</c:v>
                </c:pt>
                <c:pt idx="24">
                  <c:v>7.1959011423957095</c:v>
                </c:pt>
                <c:pt idx="25">
                  <c:v>7.7660981869830419</c:v>
                </c:pt>
                <c:pt idx="26">
                  <c:v>8.0460242530191799</c:v>
                </c:pt>
                <c:pt idx="27">
                  <c:v>8.6188714324404678</c:v>
                </c:pt>
                <c:pt idx="28">
                  <c:v>9.5117967260433769</c:v>
                </c:pt>
                <c:pt idx="29">
                  <c:v>10.159177094924587</c:v>
                </c:pt>
                <c:pt idx="30">
                  <c:v>10.809198806318646</c:v>
                </c:pt>
                <c:pt idx="31">
                  <c:v>11.461528404030497</c:v>
                </c:pt>
                <c:pt idx="32">
                  <c:v>12.143914261788343</c:v>
                </c:pt>
                <c:pt idx="33">
                  <c:v>12.840217590786738</c:v>
                </c:pt>
                <c:pt idx="34">
                  <c:v>13.908045469413954</c:v>
                </c:pt>
                <c:pt idx="35">
                  <c:v>14.628910206250191</c:v>
                </c:pt>
                <c:pt idx="36">
                  <c:v>15.373915019050642</c:v>
                </c:pt>
                <c:pt idx="37">
                  <c:v>16.137183614428771</c:v>
                </c:pt>
                <c:pt idx="38">
                  <c:v>16.928143092132409</c:v>
                </c:pt>
                <c:pt idx="39">
                  <c:v>17.733546540941031</c:v>
                </c:pt>
                <c:pt idx="40">
                  <c:v>18.540594747527539</c:v>
                </c:pt>
                <c:pt idx="41">
                  <c:v>19.370129317163975</c:v>
                </c:pt>
                <c:pt idx="42">
                  <c:v>20.669428444100159</c:v>
                </c:pt>
                <c:pt idx="43">
                  <c:v>21.539979367365525</c:v>
                </c:pt>
                <c:pt idx="44">
                  <c:v>22.437490180073254</c:v>
                </c:pt>
                <c:pt idx="45">
                  <c:v>23.342981820451371</c:v>
                </c:pt>
                <c:pt idx="46">
                  <c:v>24.275938774991364</c:v>
                </c:pt>
                <c:pt idx="47">
                  <c:v>25.218183514911136</c:v>
                </c:pt>
                <c:pt idx="48">
                  <c:v>26.174437376194479</c:v>
                </c:pt>
                <c:pt idx="49">
                  <c:v>27.139100465785415</c:v>
                </c:pt>
                <c:pt idx="50">
                  <c:v>28.118863559546316</c:v>
                </c:pt>
                <c:pt idx="51">
                  <c:v>29.134328511849489</c:v>
                </c:pt>
                <c:pt idx="52">
                  <c:v>30.177812951157016</c:v>
                </c:pt>
                <c:pt idx="53">
                  <c:v>31.20941545985518</c:v>
                </c:pt>
                <c:pt idx="54">
                  <c:v>32.77667376494707</c:v>
                </c:pt>
                <c:pt idx="55">
                  <c:v>33.865988978665328</c:v>
                </c:pt>
                <c:pt idx="56">
                  <c:v>34.961583183658526</c:v>
                </c:pt>
                <c:pt idx="57">
                  <c:v>36.050333527147174</c:v>
                </c:pt>
                <c:pt idx="58">
                  <c:v>37.165141023187061</c:v>
                </c:pt>
                <c:pt idx="59">
                  <c:v>38.864101359394304</c:v>
                </c:pt>
                <c:pt idx="60">
                  <c:v>40.038012637492869</c:v>
                </c:pt>
                <c:pt idx="61">
                  <c:v>41.159291845326116</c:v>
                </c:pt>
                <c:pt idx="62">
                  <c:v>41.741238393354571</c:v>
                </c:pt>
                <c:pt idx="63">
                  <c:v>42.928580018891445</c:v>
                </c:pt>
                <c:pt idx="64">
                  <c:v>44.098514259852003</c:v>
                </c:pt>
                <c:pt idx="65">
                  <c:v>45.310230436709816</c:v>
                </c:pt>
                <c:pt idx="66">
                  <c:v>46.558199322178332</c:v>
                </c:pt>
                <c:pt idx="67">
                  <c:v>48.372295441291328</c:v>
                </c:pt>
                <c:pt idx="68">
                  <c:v>49.576700177194006</c:v>
                </c:pt>
                <c:pt idx="69">
                  <c:v>50.800218871475813</c:v>
                </c:pt>
                <c:pt idx="70">
                  <c:v>52.101000055045944</c:v>
                </c:pt>
                <c:pt idx="71">
                  <c:v>53.358908041743291</c:v>
                </c:pt>
                <c:pt idx="72">
                  <c:v>54.616276953009844</c:v>
                </c:pt>
                <c:pt idx="73">
                  <c:v>56.562655621584462</c:v>
                </c:pt>
                <c:pt idx="74">
                  <c:v>57.932996880439859</c:v>
                </c:pt>
                <c:pt idx="75">
                  <c:v>59.256136961781493</c:v>
                </c:pt>
                <c:pt idx="76">
                  <c:v>61.312636875627227</c:v>
                </c:pt>
                <c:pt idx="77">
                  <c:v>61.993518025692417</c:v>
                </c:pt>
                <c:pt idx="78">
                  <c:v>62.678604524024642</c:v>
                </c:pt>
                <c:pt idx="79">
                  <c:v>64.087526561591901</c:v>
                </c:pt>
                <c:pt idx="80">
                  <c:v>66.202336508767829</c:v>
                </c:pt>
                <c:pt idx="81">
                  <c:v>67.614778444880685</c:v>
                </c:pt>
                <c:pt idx="82">
                  <c:v>69.013431994876143</c:v>
                </c:pt>
                <c:pt idx="83">
                  <c:v>70.447645967582346</c:v>
                </c:pt>
                <c:pt idx="84">
                  <c:v>71.868860526193274</c:v>
                </c:pt>
                <c:pt idx="85">
                  <c:v>73.288810139644042</c:v>
                </c:pt>
                <c:pt idx="86">
                  <c:v>75.495689192702642</c:v>
                </c:pt>
                <c:pt idx="87">
                  <c:v>77.007991432939534</c:v>
                </c:pt>
                <c:pt idx="88">
                  <c:v>78.47036160208819</c:v>
                </c:pt>
                <c:pt idx="89">
                  <c:v>79.987630957441326</c:v>
                </c:pt>
                <c:pt idx="90">
                  <c:v>82.988934308097484</c:v>
                </c:pt>
                <c:pt idx="91">
                  <c:v>83.769068777231254</c:v>
                </c:pt>
                <c:pt idx="92">
                  <c:v>85.364179718620449</c:v>
                </c:pt>
                <c:pt idx="93">
                  <c:v>86.099062668984175</c:v>
                </c:pt>
                <c:pt idx="94">
                  <c:v>87.649412516658657</c:v>
                </c:pt>
                <c:pt idx="95">
                  <c:v>89.223052892154627</c:v>
                </c:pt>
                <c:pt idx="96">
                  <c:v>90.778472348485579</c:v>
                </c:pt>
                <c:pt idx="97">
                  <c:v>93.137631115891637</c:v>
                </c:pt>
                <c:pt idx="98">
                  <c:v>94.734766454268993</c:v>
                </c:pt>
                <c:pt idx="99">
                  <c:v>96.348455660188549</c:v>
                </c:pt>
                <c:pt idx="100">
                  <c:v>97.931284180772408</c:v>
                </c:pt>
                <c:pt idx="101">
                  <c:v>99.559510212218385</c:v>
                </c:pt>
                <c:pt idx="102">
                  <c:v>100.63894239023109</c:v>
                </c:pt>
                <c:pt idx="103">
                  <c:v>102.78097079421471</c:v>
                </c:pt>
                <c:pt idx="104">
                  <c:v>105.27353392288715</c:v>
                </c:pt>
                <c:pt idx="105">
                  <c:v>106.9295674077942</c:v>
                </c:pt>
                <c:pt idx="106">
                  <c:v>109.39930629729535</c:v>
                </c:pt>
                <c:pt idx="107">
                  <c:v>110.22025356399837</c:v>
                </c:pt>
                <c:pt idx="108">
                  <c:v>111.08914078189805</c:v>
                </c:pt>
                <c:pt idx="109">
                  <c:v>113.56734246003826</c:v>
                </c:pt>
                <c:pt idx="110">
                  <c:v>114.43358482580558</c:v>
                </c:pt>
                <c:pt idx="111">
                  <c:v>116.14114288923921</c:v>
                </c:pt>
                <c:pt idx="112">
                  <c:v>118.67068111175855</c:v>
                </c:pt>
                <c:pt idx="113">
                  <c:v>120.41097190329218</c:v>
                </c:pt>
                <c:pt idx="114">
                  <c:v>122.18301044598934</c:v>
                </c:pt>
                <c:pt idx="115">
                  <c:v>123.95032988120904</c:v>
                </c:pt>
                <c:pt idx="116">
                  <c:v>125.66295202051283</c:v>
                </c:pt>
                <c:pt idx="117">
                  <c:v>127.45983384907255</c:v>
                </c:pt>
                <c:pt idx="118">
                  <c:v>130.13253584609515</c:v>
                </c:pt>
                <c:pt idx="119">
                  <c:v>131.91158473925074</c:v>
                </c:pt>
                <c:pt idx="120">
                  <c:v>133.71359080099162</c:v>
                </c:pt>
                <c:pt idx="121">
                  <c:v>136.43990791288871</c:v>
                </c:pt>
                <c:pt idx="122">
                  <c:v>137.32725471304155</c:v>
                </c:pt>
                <c:pt idx="123">
                  <c:v>140.01193372416313</c:v>
                </c:pt>
                <c:pt idx="124">
                  <c:v>141.80197173211664</c:v>
                </c:pt>
                <c:pt idx="125">
                  <c:v>142.73480190259644</c:v>
                </c:pt>
                <c:pt idx="126">
                  <c:v>144.5787769343691</c:v>
                </c:pt>
                <c:pt idx="127">
                  <c:v>146.43466267419086</c:v>
                </c:pt>
                <c:pt idx="128">
                  <c:v>148.25363803738571</c:v>
                </c:pt>
                <c:pt idx="129">
                  <c:v>150.11366337129729</c:v>
                </c:pt>
                <c:pt idx="130">
                  <c:v>151.96694553638787</c:v>
                </c:pt>
                <c:pt idx="131">
                  <c:v>154.76250218551988</c:v>
                </c:pt>
                <c:pt idx="132">
                  <c:v>156.6121339047333</c:v>
                </c:pt>
                <c:pt idx="133">
                  <c:v>158.49319618619788</c:v>
                </c:pt>
                <c:pt idx="134">
                  <c:v>160.45353026392996</c:v>
                </c:pt>
                <c:pt idx="135">
                  <c:v>162.29825626908135</c:v>
                </c:pt>
                <c:pt idx="136">
                  <c:v>165.16014408245482</c:v>
                </c:pt>
                <c:pt idx="137">
                  <c:v>167.09417551223257</c:v>
                </c:pt>
                <c:pt idx="138">
                  <c:v>169.0088942295088</c:v>
                </c:pt>
                <c:pt idx="139">
                  <c:v>170.93079206984061</c:v>
                </c:pt>
                <c:pt idx="140">
                  <c:v>172.92515376231455</c:v>
                </c:pt>
                <c:pt idx="141">
                  <c:v>174.81475044119944</c:v>
                </c:pt>
                <c:pt idx="142">
                  <c:v>175.80848781979105</c:v>
                </c:pt>
                <c:pt idx="143">
                  <c:v>179.7030926082405</c:v>
                </c:pt>
                <c:pt idx="144">
                  <c:v>180.71219187118606</c:v>
                </c:pt>
                <c:pt idx="145">
                  <c:v>182.66869393254441</c:v>
                </c:pt>
                <c:pt idx="146">
                  <c:v>184.63922796741315</c:v>
                </c:pt>
                <c:pt idx="147">
                  <c:v>186.59034050524838</c:v>
                </c:pt>
                <c:pt idx="148">
                  <c:v>188.59033648226082</c:v>
                </c:pt>
                <c:pt idx="149">
                  <c:v>191.53732947319926</c:v>
                </c:pt>
                <c:pt idx="150">
                  <c:v>193.51586342591168</c:v>
                </c:pt>
                <c:pt idx="151">
                  <c:v>195.50159666223973</c:v>
                </c:pt>
                <c:pt idx="152">
                  <c:v>197.51013237431678</c:v>
                </c:pt>
                <c:pt idx="153">
                  <c:v>199.54327520973345</c:v>
                </c:pt>
                <c:pt idx="154">
                  <c:v>201.58033710084581</c:v>
                </c:pt>
                <c:pt idx="155">
                  <c:v>203.61611178556515</c:v>
                </c:pt>
                <c:pt idx="156">
                  <c:v>206.63287049989012</c:v>
                </c:pt>
                <c:pt idx="157">
                  <c:v>208.6239418825576</c:v>
                </c:pt>
                <c:pt idx="158">
                  <c:v>210.66229694632344</c:v>
                </c:pt>
                <c:pt idx="159">
                  <c:v>211.66357882741582</c:v>
                </c:pt>
                <c:pt idx="160">
                  <c:v>213.7118443020783</c:v>
                </c:pt>
                <c:pt idx="161">
                  <c:v>215.74221861726301</c:v>
                </c:pt>
                <c:pt idx="162">
                  <c:v>218.82172902633403</c:v>
                </c:pt>
                <c:pt idx="163">
                  <c:v>220.93011278665259</c:v>
                </c:pt>
                <c:pt idx="164">
                  <c:v>223.02342551118474</c:v>
                </c:pt>
                <c:pt idx="165">
                  <c:v>225.07893069694046</c:v>
                </c:pt>
                <c:pt idx="166">
                  <c:v>228.20574317936172</c:v>
                </c:pt>
                <c:pt idx="167">
                  <c:v>230.32184033851013</c:v>
                </c:pt>
                <c:pt idx="168">
                  <c:v>232.38031443388283</c:v>
                </c:pt>
                <c:pt idx="169">
                  <c:v>234.38384705335687</c:v>
                </c:pt>
                <c:pt idx="170">
                  <c:v>236.53234736745091</c:v>
                </c:pt>
                <c:pt idx="171">
                  <c:v>238.65826319575208</c:v>
                </c:pt>
                <c:pt idx="172">
                  <c:v>240.80361069164113</c:v>
                </c:pt>
                <c:pt idx="173">
                  <c:v>242.91171779114623</c:v>
                </c:pt>
                <c:pt idx="174">
                  <c:v>246.16483842437762</c:v>
                </c:pt>
                <c:pt idx="175">
                  <c:v>247.26461019814838</c:v>
                </c:pt>
                <c:pt idx="176">
                  <c:v>249.39426217066048</c:v>
                </c:pt>
                <c:pt idx="177">
                  <c:v>251.51259839182387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C4-4254-B078-780C50D39935}"/>
            </c:ext>
          </c:extLst>
        </c:ser>
        <c:ser>
          <c:idx val="0"/>
          <c:order val="1"/>
          <c:tx>
            <c:strRef>
              <c:f>'0.05 (2)'!$P$5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'0.05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4.7216800001478987E-2</c:v>
                </c:pt>
                <c:pt idx="2">
                  <c:v>7.8853300001355819E-2</c:v>
                </c:pt>
                <c:pt idx="3">
                  <c:v>0.11092850000204635</c:v>
                </c:pt>
                <c:pt idx="4">
                  <c:v>0.14124770000125864</c:v>
                </c:pt>
                <c:pt idx="5">
                  <c:v>0.17211130000214325</c:v>
                </c:pt>
                <c:pt idx="6">
                  <c:v>0.2040396000011242</c:v>
                </c:pt>
                <c:pt idx="7">
                  <c:v>0.23509460000059335</c:v>
                </c:pt>
                <c:pt idx="8">
                  <c:v>0.26640110000153072</c:v>
                </c:pt>
                <c:pt idx="9">
                  <c:v>0.29800100000284147</c:v>
                </c:pt>
                <c:pt idx="10">
                  <c:v>0.3295845000029658</c:v>
                </c:pt>
                <c:pt idx="11">
                  <c:v>0.36167250000289641</c:v>
                </c:pt>
                <c:pt idx="12">
                  <c:v>0.39225210000222432</c:v>
                </c:pt>
                <c:pt idx="13">
                  <c:v>0.42315600000074483</c:v>
                </c:pt>
                <c:pt idx="14">
                  <c:v>0.45472290000179783</c:v>
                </c:pt>
                <c:pt idx="15">
                  <c:v>0.48518630000035046</c:v>
                </c:pt>
                <c:pt idx="16">
                  <c:v>0.53142430000298191</c:v>
                </c:pt>
                <c:pt idx="17">
                  <c:v>0.56199560000095516</c:v>
                </c:pt>
                <c:pt idx="18">
                  <c:v>0.59311780000280123</c:v>
                </c:pt>
                <c:pt idx="19">
                  <c:v>0.65475660000083735</c:v>
                </c:pt>
                <c:pt idx="20">
                  <c:v>0.67064720000053057</c:v>
                </c:pt>
                <c:pt idx="21">
                  <c:v>0.68602820000160136</c:v>
                </c:pt>
                <c:pt idx="22">
                  <c:v>0.73305679999975837</c:v>
                </c:pt>
                <c:pt idx="23">
                  <c:v>0.76410310000210302</c:v>
                </c:pt>
                <c:pt idx="24">
                  <c:v>0.79500200000256882</c:v>
                </c:pt>
                <c:pt idx="25">
                  <c:v>0.82713300000250456</c:v>
                </c:pt>
                <c:pt idx="26">
                  <c:v>0.84250880000035977</c:v>
                </c:pt>
                <c:pt idx="27">
                  <c:v>0.87322740000308841</c:v>
                </c:pt>
                <c:pt idx="28">
                  <c:v>0.91930420000062441</c:v>
                </c:pt>
                <c:pt idx="29">
                  <c:v>0.95148650000191992</c:v>
                </c:pt>
                <c:pt idx="30">
                  <c:v>0.98287580000032904</c:v>
                </c:pt>
                <c:pt idx="31">
                  <c:v>1.0135286000004271</c:v>
                </c:pt>
                <c:pt idx="32">
                  <c:v>1.0447626000022865</c:v>
                </c:pt>
                <c:pt idx="33">
                  <c:v>1.0758302000031108</c:v>
                </c:pt>
                <c:pt idx="34">
                  <c:v>1.1220444000027783</c:v>
                </c:pt>
                <c:pt idx="35">
                  <c:v>1.1523511000013968</c:v>
                </c:pt>
                <c:pt idx="36">
                  <c:v>1.1829829000016616</c:v>
                </c:pt>
                <c:pt idx="37">
                  <c:v>1.2136909000000742</c:v>
                </c:pt>
                <c:pt idx="38">
                  <c:v>1.2448435000005702</c:v>
                </c:pt>
                <c:pt idx="39">
                  <c:v>1.275913400000718</c:v>
                </c:pt>
                <c:pt idx="40">
                  <c:v>1.3064317999997002</c:v>
                </c:pt>
                <c:pt idx="41">
                  <c:v>1.3372011000028579</c:v>
                </c:pt>
                <c:pt idx="42">
                  <c:v>1.3842648000027111</c:v>
                </c:pt>
                <c:pt idx="43">
                  <c:v>1.4150826000004599</c:v>
                </c:pt>
                <c:pt idx="44">
                  <c:v>1.4462965000020631</c:v>
                </c:pt>
                <c:pt idx="45">
                  <c:v>1.4772478000013507</c:v>
                </c:pt>
                <c:pt idx="46">
                  <c:v>1.5086037000000942</c:v>
                </c:pt>
                <c:pt idx="47">
                  <c:v>1.5397530000009283</c:v>
                </c:pt>
                <c:pt idx="48">
                  <c:v>1.5708623999998963</c:v>
                </c:pt>
                <c:pt idx="49">
                  <c:v>1.6017601000021386</c:v>
                </c:pt>
                <c:pt idx="50">
                  <c:v>1.6326693000009982</c:v>
                </c:pt>
                <c:pt idx="51">
                  <c:v>1.6642291999996814</c:v>
                </c:pt>
                <c:pt idx="52">
                  <c:v>1.6961819999996806</c:v>
                </c:pt>
                <c:pt idx="53">
                  <c:v>1.7273193000000902</c:v>
                </c:pt>
                <c:pt idx="54">
                  <c:v>1.7738151000012294</c:v>
                </c:pt>
                <c:pt idx="55">
                  <c:v>1.8055894000026456</c:v>
                </c:pt>
                <c:pt idx="56">
                  <c:v>1.8371232999998028</c:v>
                </c:pt>
                <c:pt idx="57">
                  <c:v>1.868059300002642</c:v>
                </c:pt>
                <c:pt idx="58">
                  <c:v>1.8993407000016305</c:v>
                </c:pt>
                <c:pt idx="59">
                  <c:v>1.9462851000025694</c:v>
                </c:pt>
                <c:pt idx="60">
                  <c:v>1.97823470000003</c:v>
                </c:pt>
                <c:pt idx="61">
                  <c:v>2.0083990000021004</c:v>
                </c:pt>
                <c:pt idx="62">
                  <c:v>2.0239233000029344</c:v>
                </c:pt>
                <c:pt idx="63">
                  <c:v>2.0553294000019378</c:v>
                </c:pt>
                <c:pt idx="64">
                  <c:v>2.0859354000021995</c:v>
                </c:pt>
                <c:pt idx="65">
                  <c:v>2.1172936000002665</c:v>
                </c:pt>
                <c:pt idx="66">
                  <c:v>2.1492422000010265</c:v>
                </c:pt>
                <c:pt idx="67">
                  <c:v>2.1950837000003958</c:v>
                </c:pt>
                <c:pt idx="68">
                  <c:v>2.2251434000027075</c:v>
                </c:pt>
                <c:pt idx="69">
                  <c:v>2.2553870000010647</c:v>
                </c:pt>
                <c:pt idx="70">
                  <c:v>2.2872285000012198</c:v>
                </c:pt>
                <c:pt idx="71">
                  <c:v>2.3177261000018916</c:v>
                </c:pt>
                <c:pt idx="72">
                  <c:v>2.3479318999998213</c:v>
                </c:pt>
                <c:pt idx="73">
                  <c:v>2.3941630000008445</c:v>
                </c:pt>
                <c:pt idx="74">
                  <c:v>2.4263438000016322</c:v>
                </c:pt>
                <c:pt idx="75">
                  <c:v>2.4571394000013242</c:v>
                </c:pt>
                <c:pt idx="76">
                  <c:v>2.5044860000016342</c:v>
                </c:pt>
                <c:pt idx="77">
                  <c:v>2.5200278000011167</c:v>
                </c:pt>
                <c:pt idx="78">
                  <c:v>2.535600200000772</c:v>
                </c:pt>
                <c:pt idx="79">
                  <c:v>2.5674243000030401</c:v>
                </c:pt>
                <c:pt idx="80">
                  <c:v>2.614700800000719</c:v>
                </c:pt>
                <c:pt idx="81">
                  <c:v>2.6459597000030044</c:v>
                </c:pt>
                <c:pt idx="82">
                  <c:v>2.6766733000004024</c:v>
                </c:pt>
                <c:pt idx="83">
                  <c:v>2.7079274999996414</c:v>
                </c:pt>
                <c:pt idx="84">
                  <c:v>2.7386659000003419</c:v>
                </c:pt>
                <c:pt idx="85">
                  <c:v>2.7691529000003356</c:v>
                </c:pt>
                <c:pt idx="86">
                  <c:v>2.8161069000016141</c:v>
                </c:pt>
                <c:pt idx="87">
                  <c:v>2.8479923000013514</c:v>
                </c:pt>
                <c:pt idx="88">
                  <c:v>2.8786080000027141</c:v>
                </c:pt>
                <c:pt idx="89">
                  <c:v>2.9101542999997037</c:v>
                </c:pt>
                <c:pt idx="90">
                  <c:v>2.9719249000008858</c:v>
                </c:pt>
                <c:pt idx="91">
                  <c:v>2.9878484000000753</c:v>
                </c:pt>
                <c:pt idx="92">
                  <c:v>3.0202419000015652</c:v>
                </c:pt>
                <c:pt idx="93">
                  <c:v>3.035092900001473</c:v>
                </c:pt>
                <c:pt idx="94">
                  <c:v>3.066275900000619</c:v>
                </c:pt>
                <c:pt idx="95">
                  <c:v>3.0977273999997124</c:v>
                </c:pt>
                <c:pt idx="96">
                  <c:v>3.1286222000017005</c:v>
                </c:pt>
                <c:pt idx="97">
                  <c:v>3.1751276000031794</c:v>
                </c:pt>
                <c:pt idx="98">
                  <c:v>3.2063769000014872</c:v>
                </c:pt>
                <c:pt idx="99">
                  <c:v>3.237763700002688</c:v>
                </c:pt>
                <c:pt idx="100">
                  <c:v>3.2683730000026117</c:v>
                </c:pt>
                <c:pt idx="101">
                  <c:v>3.2996818000028725</c:v>
                </c:pt>
                <c:pt idx="102">
                  <c:v>3.320340500002203</c:v>
                </c:pt>
                <c:pt idx="103">
                  <c:v>3.3611114000013913</c:v>
                </c:pt>
                <c:pt idx="104">
                  <c:v>3.4081898000004003</c:v>
                </c:pt>
                <c:pt idx="105">
                  <c:v>3.4392583000008017</c:v>
                </c:pt>
                <c:pt idx="106">
                  <c:v>3.4852914000002784</c:v>
                </c:pt>
                <c:pt idx="107">
                  <c:v>3.5005149999997229</c:v>
                </c:pt>
                <c:pt idx="108">
                  <c:v>3.5165861000023142</c:v>
                </c:pt>
                <c:pt idx="109">
                  <c:v>3.5621936000025016</c:v>
                </c:pt>
                <c:pt idx="110">
                  <c:v>3.5780568000009225</c:v>
                </c:pt>
                <c:pt idx="111">
                  <c:v>3.6092102000002342</c:v>
                </c:pt>
                <c:pt idx="112">
                  <c:v>3.6550826000020606</c:v>
                </c:pt>
                <c:pt idx="113">
                  <c:v>3.6864550000027521</c:v>
                </c:pt>
                <c:pt idx="114">
                  <c:v>3.718247100001463</c:v>
                </c:pt>
                <c:pt idx="115">
                  <c:v>3.7498047000008228</c:v>
                </c:pt>
                <c:pt idx="116">
                  <c:v>3.7802461000028416</c:v>
                </c:pt>
                <c:pt idx="117">
                  <c:v>3.8120409000002837</c:v>
                </c:pt>
                <c:pt idx="118">
                  <c:v>3.8590666000018246</c:v>
                </c:pt>
                <c:pt idx="119">
                  <c:v>3.8901967000019795</c:v>
                </c:pt>
                <c:pt idx="120">
                  <c:v>3.9215920000024198</c:v>
                </c:pt>
                <c:pt idx="121">
                  <c:v>3.9688365000001795</c:v>
                </c:pt>
                <c:pt idx="122">
                  <c:v>3.9841487000012421</c:v>
                </c:pt>
                <c:pt idx="123">
                  <c:v>4.0302873000000545</c:v>
                </c:pt>
                <c:pt idx="124">
                  <c:v>4.0608964000020933</c:v>
                </c:pt>
                <c:pt idx="125">
                  <c:v>4.0767996000031417</c:v>
                </c:pt>
                <c:pt idx="126">
                  <c:v>4.1081414000000223</c:v>
                </c:pt>
                <c:pt idx="127">
                  <c:v>4.13956060000055</c:v>
                </c:pt>
                <c:pt idx="128">
                  <c:v>4.1702357000031043</c:v>
                </c:pt>
                <c:pt idx="129">
                  <c:v>4.2014835000009043</c:v>
                </c:pt>
                <c:pt idx="130">
                  <c:v>4.2325001999997767</c:v>
                </c:pt>
                <c:pt idx="131">
                  <c:v>4.2790696000010939</c:v>
                </c:pt>
                <c:pt idx="132">
                  <c:v>4.3097411000017019</c:v>
                </c:pt>
                <c:pt idx="133">
                  <c:v>4.3408218000004126</c:v>
                </c:pt>
                <c:pt idx="134">
                  <c:v>4.3730945000024803</c:v>
                </c:pt>
                <c:pt idx="135">
                  <c:v>4.4033563000011782</c:v>
                </c:pt>
                <c:pt idx="136">
                  <c:v>4.4501022000004014</c:v>
                </c:pt>
                <c:pt idx="137">
                  <c:v>4.4815565999997489</c:v>
                </c:pt>
                <c:pt idx="138">
                  <c:v>4.5125913000010769</c:v>
                </c:pt>
                <c:pt idx="139">
                  <c:v>4.5436387000008835</c:v>
                </c:pt>
                <c:pt idx="140">
                  <c:v>4.5757489999996324</c:v>
                </c:pt>
                <c:pt idx="141">
                  <c:v>4.6060732000005373</c:v>
                </c:pt>
                <c:pt idx="142">
                  <c:v>4.6219825000007404</c:v>
                </c:pt>
                <c:pt idx="143">
                  <c:v>4.6840852000023006</c:v>
                </c:pt>
                <c:pt idx="144">
                  <c:v>4.7001128000010794</c:v>
                </c:pt>
                <c:pt idx="145">
                  <c:v>4.7311154000017268</c:v>
                </c:pt>
                <c:pt idx="146">
                  <c:v>4.762244900000951</c:v>
                </c:pt>
                <c:pt idx="147">
                  <c:v>4.7929749000031734</c:v>
                </c:pt>
                <c:pt idx="148">
                  <c:v>4.8243808000006538</c:v>
                </c:pt>
                <c:pt idx="149">
                  <c:v>4.8704875000003085</c:v>
                </c:pt>
                <c:pt idx="150">
                  <c:v>4.9013311000016984</c:v>
                </c:pt>
                <c:pt idx="151">
                  <c:v>4.932198900001822</c:v>
                </c:pt>
                <c:pt idx="152">
                  <c:v>4.9633329999996931</c:v>
                </c:pt>
                <c:pt idx="153">
                  <c:v>4.9947597999998834</c:v>
                </c:pt>
                <c:pt idx="154">
                  <c:v>5.0261592000024393</c:v>
                </c:pt>
                <c:pt idx="155">
                  <c:v>5.0574523000032059</c:v>
                </c:pt>
                <c:pt idx="156">
                  <c:v>5.1036689000029583</c:v>
                </c:pt>
                <c:pt idx="157">
                  <c:v>5.1340721000015037</c:v>
                </c:pt>
                <c:pt idx="158">
                  <c:v>5.1651166000010562</c:v>
                </c:pt>
                <c:pt idx="159">
                  <c:v>5.1803368000000773</c:v>
                </c:pt>
                <c:pt idx="160">
                  <c:v>5.211412200002087</c:v>
                </c:pt>
                <c:pt idx="161">
                  <c:v>5.2421381000021938</c:v>
                </c:pt>
                <c:pt idx="162">
                  <c:v>5.2885951999996905</c:v>
                </c:pt>
                <c:pt idx="163">
                  <c:v>5.320302800002537</c:v>
                </c:pt>
                <c:pt idx="164">
                  <c:v>5.3517055000011169</c:v>
                </c:pt>
                <c:pt idx="165">
                  <c:v>5.3824664000021585</c:v>
                </c:pt>
                <c:pt idx="166">
                  <c:v>5.4291204000001017</c:v>
                </c:pt>
                <c:pt idx="167">
                  <c:v>5.4606004000015673</c:v>
                </c:pt>
                <c:pt idx="168">
                  <c:v>5.4911521000030916</c:v>
                </c:pt>
                <c:pt idx="169">
                  <c:v>5.520822100002988</c:v>
                </c:pt>
                <c:pt idx="170">
                  <c:v>5.5525674000018626</c:v>
                </c:pt>
                <c:pt idx="171">
                  <c:v>5.5839073000024655</c:v>
                </c:pt>
                <c:pt idx="172">
                  <c:v>5.6154625000017404</c:v>
                </c:pt>
                <c:pt idx="173">
                  <c:v>5.6464014000011957</c:v>
                </c:pt>
                <c:pt idx="174">
                  <c:v>5.6940138000027218</c:v>
                </c:pt>
                <c:pt idx="175">
                  <c:v>5.7100745999996434</c:v>
                </c:pt>
                <c:pt idx="176">
                  <c:v>5.7411255000006349</c:v>
                </c:pt>
                <c:pt idx="177">
                  <c:v>5.7719468000032066</c:v>
                </c:pt>
              </c:numCache>
            </c:numRef>
          </c:xVal>
          <c:yVal>
            <c:numRef>
              <c:f>'0.05 (2)'!$P$6:$P$371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0.12575999999999965</c:v>
                </c:pt>
                <c:pt idx="2">
                  <c:v>0.2515199999999993</c:v>
                </c:pt>
                <c:pt idx="3">
                  <c:v>0.3877600000000001</c:v>
                </c:pt>
                <c:pt idx="4">
                  <c:v>0.89827999999999975</c:v>
                </c:pt>
                <c:pt idx="5">
                  <c:v>1.4035599999998993</c:v>
                </c:pt>
                <c:pt idx="6">
                  <c:v>1.9035999999998978</c:v>
                </c:pt>
                <c:pt idx="7">
                  <c:v>2.4036399999998963</c:v>
                </c:pt>
                <c:pt idx="8">
                  <c:v>2.9036799999998948</c:v>
                </c:pt>
                <c:pt idx="9">
                  <c:v>3.4037199999999075</c:v>
                </c:pt>
                <c:pt idx="10">
                  <c:v>3.8985199999999054</c:v>
                </c:pt>
                <c:pt idx="11">
                  <c:v>4.3933199999999033</c:v>
                </c:pt>
                <c:pt idx="12">
                  <c:v>4.8881199999999012</c:v>
                </c:pt>
                <c:pt idx="13">
                  <c:v>5.3829199999999986</c:v>
                </c:pt>
                <c:pt idx="14">
                  <c:v>5.8829599999998976</c:v>
                </c:pt>
                <c:pt idx="15">
                  <c:v>6.3987199999999973</c:v>
                </c:pt>
                <c:pt idx="16">
                  <c:v>6.9249599999999987</c:v>
                </c:pt>
                <c:pt idx="17">
                  <c:v>7.4669200000000018</c:v>
                </c:pt>
                <c:pt idx="18">
                  <c:v>8.0246000000000066</c:v>
                </c:pt>
                <c:pt idx="19">
                  <c:v>8.5875199999999978</c:v>
                </c:pt>
                <c:pt idx="20">
                  <c:v>9.1609200000000044</c:v>
                </c:pt>
                <c:pt idx="21">
                  <c:v>10.108599999999996</c:v>
                </c:pt>
                <c:pt idx="22">
                  <c:v>11.061520000000002</c:v>
                </c:pt>
                <c:pt idx="23">
                  <c:v>12.014440000000008</c:v>
                </c:pt>
                <c:pt idx="24">
                  <c:v>12.97784</c:v>
                </c:pt>
                <c:pt idx="25">
                  <c:v>13.941240000000008</c:v>
                </c:pt>
                <c:pt idx="26">
                  <c:v>14.904640000000001</c:v>
                </c:pt>
                <c:pt idx="27">
                  <c:v>15.868040000000008</c:v>
                </c:pt>
                <c:pt idx="28">
                  <c:v>16.8262</c:v>
                </c:pt>
                <c:pt idx="29">
                  <c:v>17.410080000000008</c:v>
                </c:pt>
                <c:pt idx="30">
                  <c:v>18.004440000000002</c:v>
                </c:pt>
                <c:pt idx="31">
                  <c:v>18.609279999999998</c:v>
                </c:pt>
                <c:pt idx="32">
                  <c:v>18.830479999999994</c:v>
                </c:pt>
                <c:pt idx="33">
                  <c:v>19.046439999999905</c:v>
                </c:pt>
                <c:pt idx="34">
                  <c:v>19.26764</c:v>
                </c:pt>
                <c:pt idx="35">
                  <c:v>19.499319999999997</c:v>
                </c:pt>
                <c:pt idx="36">
                  <c:v>19.654719999999998</c:v>
                </c:pt>
                <c:pt idx="37">
                  <c:v>19.804879999999997</c:v>
                </c:pt>
                <c:pt idx="38">
                  <c:v>20.021960000000007</c:v>
                </c:pt>
                <c:pt idx="39">
                  <c:v>20.498577142857101</c:v>
                </c:pt>
                <c:pt idx="40">
                  <c:v>20.964714285714194</c:v>
                </c:pt>
                <c:pt idx="41">
                  <c:v>21.4203714285714</c:v>
                </c:pt>
                <c:pt idx="42">
                  <c:v>21.870788571428506</c:v>
                </c:pt>
                <c:pt idx="43">
                  <c:v>22.551228571428496</c:v>
                </c:pt>
                <c:pt idx="44">
                  <c:v>23.236908571428501</c:v>
                </c:pt>
                <c:pt idx="45">
                  <c:v>24.144908571428502</c:v>
                </c:pt>
                <c:pt idx="46">
                  <c:v>24.689108571428505</c:v>
                </c:pt>
                <c:pt idx="47">
                  <c:v>25.228068571428494</c:v>
                </c:pt>
                <c:pt idx="48">
                  <c:v>25.767028571428</c:v>
                </c:pt>
                <c:pt idx="49">
                  <c:v>26.300748571428002</c:v>
                </c:pt>
                <c:pt idx="50">
                  <c:v>26.834468571428005</c:v>
                </c:pt>
                <c:pt idx="51">
                  <c:v>27.373428571428008</c:v>
                </c:pt>
                <c:pt idx="52">
                  <c:v>27.917628571427997</c:v>
                </c:pt>
                <c:pt idx="53">
                  <c:v>28.472308571428002</c:v>
                </c:pt>
                <c:pt idx="54">
                  <c:v>29.037468571428008</c:v>
                </c:pt>
                <c:pt idx="55">
                  <c:v>29.607868571428</c:v>
                </c:pt>
                <c:pt idx="56">
                  <c:v>30.333005714285008</c:v>
                </c:pt>
                <c:pt idx="57">
                  <c:v>31.671805714285</c:v>
                </c:pt>
                <c:pt idx="58">
                  <c:v>33.021085714285007</c:v>
                </c:pt>
                <c:pt idx="59">
                  <c:v>34.375605714285001</c:v>
                </c:pt>
                <c:pt idx="60">
                  <c:v>35.730125714284995</c:v>
                </c:pt>
                <c:pt idx="61">
                  <c:v>37.390948571427998</c:v>
                </c:pt>
                <c:pt idx="62">
                  <c:v>39.062251428571003</c:v>
                </c:pt>
                <c:pt idx="63">
                  <c:v>40.826611428570999</c:v>
                </c:pt>
                <c:pt idx="64">
                  <c:v>42.341914285713997</c:v>
                </c:pt>
                <c:pt idx="65">
                  <c:v>43.872937142856998</c:v>
                </c:pt>
                <c:pt idx="66">
                  <c:v>45.419679999999005</c:v>
                </c:pt>
                <c:pt idx="67">
                  <c:v>46.971662857142007</c:v>
                </c:pt>
                <c:pt idx="68">
                  <c:v>48.298862857141998</c:v>
                </c:pt>
                <c:pt idx="69">
                  <c:v>49.631302857142003</c:v>
                </c:pt>
                <c:pt idx="70">
                  <c:v>50.751902857141999</c:v>
                </c:pt>
                <c:pt idx="71">
                  <c:v>51.872502857141995</c:v>
                </c:pt>
                <c:pt idx="72">
                  <c:v>53.231142857142004</c:v>
                </c:pt>
                <c:pt idx="73">
                  <c:v>54.835525714285012</c:v>
                </c:pt>
                <c:pt idx="74">
                  <c:v>56.464645714285012</c:v>
                </c:pt>
                <c:pt idx="75">
                  <c:v>58.114725714285015</c:v>
                </c:pt>
                <c:pt idx="76">
                  <c:v>60.092725714284995</c:v>
                </c:pt>
                <c:pt idx="77">
                  <c:v>61.994445714285007</c:v>
                </c:pt>
                <c:pt idx="78">
                  <c:v>63.89616571428499</c:v>
                </c:pt>
                <c:pt idx="79">
                  <c:v>65.797885714285002</c:v>
                </c:pt>
                <c:pt idx="80">
                  <c:v>67.310725714285013</c:v>
                </c:pt>
                <c:pt idx="81">
                  <c:v>68.668828571428008</c:v>
                </c:pt>
                <c:pt idx="82">
                  <c:v>69.807388571427992</c:v>
                </c:pt>
                <c:pt idx="83">
                  <c:v>70.951188571427991</c:v>
                </c:pt>
                <c:pt idx="84">
                  <c:v>72.100228571428005</c:v>
                </c:pt>
                <c:pt idx="85">
                  <c:v>73.607828571428001</c:v>
                </c:pt>
                <c:pt idx="86">
                  <c:v>74.901125714285001</c:v>
                </c:pt>
                <c:pt idx="87">
                  <c:v>76.558222857141999</c:v>
                </c:pt>
                <c:pt idx="88">
                  <c:v>78.07106285714201</c:v>
                </c:pt>
                <c:pt idx="89">
                  <c:v>79.578662857142007</c:v>
                </c:pt>
                <c:pt idx="90">
                  <c:v>81.086262857142003</c:v>
                </c:pt>
                <c:pt idx="91">
                  <c:v>82.588622857142013</c:v>
                </c:pt>
                <c:pt idx="92">
                  <c:v>84.085742857142009</c:v>
                </c:pt>
                <c:pt idx="93">
                  <c:v>85.572382857142003</c:v>
                </c:pt>
                <c:pt idx="94">
                  <c:v>87.048542857141996</c:v>
                </c:pt>
                <c:pt idx="95">
                  <c:v>88.867542857142013</c:v>
                </c:pt>
                <c:pt idx="96">
                  <c:v>90.676062857142</c:v>
                </c:pt>
                <c:pt idx="97">
                  <c:v>92.246542857142003</c:v>
                </c:pt>
                <c:pt idx="98">
                  <c:v>93.929840000000013</c:v>
                </c:pt>
                <c:pt idx="99">
                  <c:v>95.588400000000007</c:v>
                </c:pt>
                <c:pt idx="100">
                  <c:v>97.220760000000013</c:v>
                </c:pt>
                <c:pt idx="101">
                  <c:v>98.525199999998989</c:v>
                </c:pt>
                <c:pt idx="102">
                  <c:v>99.900679999999994</c:v>
                </c:pt>
                <c:pt idx="103">
                  <c:v>101.26568</c:v>
                </c:pt>
                <c:pt idx="104">
                  <c:v>102.61496</c:v>
                </c:pt>
                <c:pt idx="105">
                  <c:v>104.34263999999999</c:v>
                </c:pt>
                <c:pt idx="106">
                  <c:v>106.41316</c:v>
                </c:pt>
                <c:pt idx="107">
                  <c:v>108.47844000000001</c:v>
                </c:pt>
                <c:pt idx="108">
                  <c:v>110.87608</c:v>
                </c:pt>
                <c:pt idx="109">
                  <c:v>113.25275999999999</c:v>
                </c:pt>
                <c:pt idx="110">
                  <c:v>115.25515999999999</c:v>
                </c:pt>
                <c:pt idx="111">
                  <c:v>117.23136</c:v>
                </c:pt>
                <c:pt idx="112">
                  <c:v>118.8228</c:v>
                </c:pt>
                <c:pt idx="113">
                  <c:v>120.38803999999999</c:v>
                </c:pt>
                <c:pt idx="114">
                  <c:v>121.92707999999999</c:v>
                </c:pt>
                <c:pt idx="115">
                  <c:v>123.78276</c:v>
                </c:pt>
                <c:pt idx="116">
                  <c:v>125.96556000000001</c:v>
                </c:pt>
                <c:pt idx="117">
                  <c:v>128.13264000000001</c:v>
                </c:pt>
                <c:pt idx="118">
                  <c:v>130.28399999999999</c:v>
                </c:pt>
                <c:pt idx="119">
                  <c:v>132.41963999999999</c:v>
                </c:pt>
                <c:pt idx="120">
                  <c:v>134.18100000000001</c:v>
                </c:pt>
                <c:pt idx="121">
                  <c:v>136.32599999999999</c:v>
                </c:pt>
                <c:pt idx="122">
                  <c:v>138.46575999999899</c:v>
                </c:pt>
                <c:pt idx="123">
                  <c:v>140.24171999999899</c:v>
                </c:pt>
                <c:pt idx="124">
                  <c:v>142.012439999999</c:v>
                </c:pt>
                <c:pt idx="125">
                  <c:v>143.73711999999901</c:v>
                </c:pt>
                <c:pt idx="126">
                  <c:v>145.97331999999901</c:v>
                </c:pt>
                <c:pt idx="127">
                  <c:v>148.52171999999999</c:v>
                </c:pt>
                <c:pt idx="128">
                  <c:v>151.05439999999999</c:v>
                </c:pt>
                <c:pt idx="129">
                  <c:v>153.581839999999</c:v>
                </c:pt>
                <c:pt idx="130">
                  <c:v>156.09356</c:v>
                </c:pt>
                <c:pt idx="131">
                  <c:v>158.23623999999901</c:v>
                </c:pt>
                <c:pt idx="132">
                  <c:v>160.357959999999</c:v>
                </c:pt>
                <c:pt idx="133">
                  <c:v>162.11587999999901</c:v>
                </c:pt>
                <c:pt idx="134">
                  <c:v>163.801639999999</c:v>
                </c:pt>
                <c:pt idx="135">
                  <c:v>165.60545714285701</c:v>
                </c:pt>
                <c:pt idx="136">
                  <c:v>167.822159999999</c:v>
                </c:pt>
                <c:pt idx="137">
                  <c:v>170.16215999999901</c:v>
                </c:pt>
                <c:pt idx="138">
                  <c:v>172.48119999999901</c:v>
                </c:pt>
                <c:pt idx="139">
                  <c:v>174.78975999999901</c:v>
                </c:pt>
                <c:pt idx="140">
                  <c:v>176.73451999999901</c:v>
                </c:pt>
                <c:pt idx="141">
                  <c:v>178.25379999999899</c:v>
                </c:pt>
                <c:pt idx="142">
                  <c:v>179.752119999999</c:v>
                </c:pt>
                <c:pt idx="143">
                  <c:v>181.218999999999</c:v>
                </c:pt>
                <c:pt idx="144">
                  <c:v>182.75692000000001</c:v>
                </c:pt>
                <c:pt idx="145">
                  <c:v>185.00559999999999</c:v>
                </c:pt>
                <c:pt idx="146">
                  <c:v>187.17679999999999</c:v>
                </c:pt>
                <c:pt idx="147">
                  <c:v>189.30607999999998</c:v>
                </c:pt>
                <c:pt idx="148">
                  <c:v>191.39867999999998</c:v>
                </c:pt>
                <c:pt idx="149">
                  <c:v>193.44935999999998</c:v>
                </c:pt>
                <c:pt idx="150">
                  <c:v>195.50415999999998</c:v>
                </c:pt>
                <c:pt idx="151">
                  <c:v>196.99503999999999</c:v>
                </c:pt>
                <c:pt idx="152">
                  <c:v>198.52068</c:v>
                </c:pt>
                <c:pt idx="153">
                  <c:v>200.11211999999998</c:v>
                </c:pt>
                <c:pt idx="154">
                  <c:v>202.052302857142</c:v>
                </c:pt>
                <c:pt idx="155">
                  <c:v>204.23106285714201</c:v>
                </c:pt>
                <c:pt idx="156">
                  <c:v>206.38886285714202</c:v>
                </c:pt>
                <c:pt idx="157">
                  <c:v>208.51522285714199</c:v>
                </c:pt>
                <c:pt idx="158">
                  <c:v>210.61014285714199</c:v>
                </c:pt>
                <c:pt idx="159">
                  <c:v>212.73006285714197</c:v>
                </c:pt>
                <c:pt idx="160">
                  <c:v>214.62832571428501</c:v>
                </c:pt>
                <c:pt idx="161">
                  <c:v>216.15854285714201</c:v>
                </c:pt>
                <c:pt idx="162">
                  <c:v>217.52354285714202</c:v>
                </c:pt>
                <c:pt idx="163">
                  <c:v>219.61502285714201</c:v>
                </c:pt>
                <c:pt idx="164">
                  <c:v>221.68030285714198</c:v>
                </c:pt>
                <c:pt idx="165">
                  <c:v>224.09366285714199</c:v>
                </c:pt>
                <c:pt idx="166">
                  <c:v>226.55298285714198</c:v>
                </c:pt>
                <c:pt idx="167">
                  <c:v>229.00706285714202</c:v>
                </c:pt>
                <c:pt idx="168">
                  <c:v>231.46114285714199</c:v>
                </c:pt>
                <c:pt idx="169">
                  <c:v>234.19638285714203</c:v>
                </c:pt>
                <c:pt idx="170">
                  <c:v>236.18942285714198</c:v>
                </c:pt>
                <c:pt idx="171">
                  <c:v>238.07654285714202</c:v>
                </c:pt>
                <c:pt idx="172">
                  <c:v>240.105142857142</c:v>
                </c:pt>
                <c:pt idx="173">
                  <c:v>242.33232571428502</c:v>
                </c:pt>
                <c:pt idx="174">
                  <c:v>244.693285714285</c:v>
                </c:pt>
                <c:pt idx="175">
                  <c:v>247.04900571428502</c:v>
                </c:pt>
                <c:pt idx="176">
                  <c:v>249.39424571428501</c:v>
                </c:pt>
                <c:pt idx="177">
                  <c:v>251.27844571428503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C4-4254-B078-780C50D39935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'0.05 (2)'!$T$6:$T$371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3.1967900002200622E-2</c:v>
                </c:pt>
                <c:pt idx="2">
                  <c:v>7.8901400000177091E-2</c:v>
                </c:pt>
                <c:pt idx="3">
                  <c:v>0.11009090000152355</c:v>
                </c:pt>
                <c:pt idx="4">
                  <c:v>0.1414881000018795</c:v>
                </c:pt>
                <c:pt idx="5">
                  <c:v>0.17161720000149217</c:v>
                </c:pt>
                <c:pt idx="6">
                  <c:v>0.21862400000100024</c:v>
                </c:pt>
                <c:pt idx="7">
                  <c:v>0.2270715000013297</c:v>
                </c:pt>
                <c:pt idx="8">
                  <c:v>0.28020330000072136</c:v>
                </c:pt>
                <c:pt idx="9">
                  <c:v>0.31167950000235578</c:v>
                </c:pt>
                <c:pt idx="10">
                  <c:v>0.34242260000246461</c:v>
                </c:pt>
                <c:pt idx="11">
                  <c:v>0.37371210000128485</c:v>
                </c:pt>
                <c:pt idx="12">
                  <c:v>0.40523790000224835</c:v>
                </c:pt>
                <c:pt idx="13">
                  <c:v>0.43649550000191084</c:v>
                </c:pt>
                <c:pt idx="14">
                  <c:v>0.48301820000051521</c:v>
                </c:pt>
                <c:pt idx="15">
                  <c:v>0.51324160000149277</c:v>
                </c:pt>
                <c:pt idx="16">
                  <c:v>0.52877970000190544</c:v>
                </c:pt>
                <c:pt idx="17">
                  <c:v>0.56013200000234065</c:v>
                </c:pt>
                <c:pt idx="18">
                  <c:v>0.59098110000195447</c:v>
                </c:pt>
                <c:pt idx="19">
                  <c:v>0.62226310000187368</c:v>
                </c:pt>
                <c:pt idx="20">
                  <c:v>0.66885430000183987</c:v>
                </c:pt>
                <c:pt idx="21">
                  <c:v>0.69975410000188276</c:v>
                </c:pt>
                <c:pt idx="22">
                  <c:v>0.73172469999917666</c:v>
                </c:pt>
                <c:pt idx="23">
                  <c:v>0.76171310000063386</c:v>
                </c:pt>
                <c:pt idx="24">
                  <c:v>0.79234320000250591</c:v>
                </c:pt>
                <c:pt idx="25">
                  <c:v>0.82341119999910006</c:v>
                </c:pt>
                <c:pt idx="26">
                  <c:v>0.87114180000207853</c:v>
                </c:pt>
                <c:pt idx="27">
                  <c:v>0.88646760000119684</c:v>
                </c:pt>
                <c:pt idx="28">
                  <c:v>0.93349980000130017</c:v>
                </c:pt>
                <c:pt idx="29">
                  <c:v>0.96558120000190684</c:v>
                </c:pt>
                <c:pt idx="30">
                  <c:v>0.98075099999914528</c:v>
                </c:pt>
                <c:pt idx="31">
                  <c:v>1.0271597999999358</c:v>
                </c:pt>
                <c:pt idx="32">
                  <c:v>1.0419318000022031</c:v>
                </c:pt>
                <c:pt idx="33">
                  <c:v>1.104767200002243</c:v>
                </c:pt>
                <c:pt idx="34">
                  <c:v>1.1204829000016616</c:v>
                </c:pt>
                <c:pt idx="35">
                  <c:v>1.1475996000008308</c:v>
                </c:pt>
                <c:pt idx="36">
                  <c:v>1.1833795000020473</c:v>
                </c:pt>
                <c:pt idx="37">
                  <c:v>1.2076381000006222</c:v>
                </c:pt>
                <c:pt idx="38">
                  <c:v>1.2450272000023688</c:v>
                </c:pt>
                <c:pt idx="39">
                  <c:v>1.2757160000001022</c:v>
                </c:pt>
                <c:pt idx="40">
                  <c:v>1.3229992000015045</c:v>
                </c:pt>
                <c:pt idx="41">
                  <c:v>1.3538542999995116</c:v>
                </c:pt>
                <c:pt idx="42">
                  <c:v>1.3848141000016767</c:v>
                </c:pt>
                <c:pt idx="43">
                  <c:v>1.4154670999996597</c:v>
                </c:pt>
                <c:pt idx="44">
                  <c:v>1.446687200001179</c:v>
                </c:pt>
                <c:pt idx="45">
                  <c:v>1.4786841000022832</c:v>
                </c:pt>
                <c:pt idx="46">
                  <c:v>1.5253603000019211</c:v>
                </c:pt>
                <c:pt idx="47">
                  <c:v>1.5407932000016444</c:v>
                </c:pt>
                <c:pt idx="48">
                  <c:v>1.5718496000008599</c:v>
                </c:pt>
                <c:pt idx="49">
                  <c:v>1.6033970999997109</c:v>
                </c:pt>
                <c:pt idx="50">
                  <c:v>1.6353125999994518</c:v>
                </c:pt>
                <c:pt idx="51">
                  <c:v>1.6825294000009308</c:v>
                </c:pt>
                <c:pt idx="52">
                  <c:v>1.7141659000008076</c:v>
                </c:pt>
                <c:pt idx="53">
                  <c:v>1.7462411000014981</c:v>
                </c:pt>
                <c:pt idx="54">
                  <c:v>1.7765603000007104</c:v>
                </c:pt>
                <c:pt idx="55">
                  <c:v>1.807423900001595</c:v>
                </c:pt>
                <c:pt idx="56">
                  <c:v>1.839352200000576</c:v>
                </c:pt>
                <c:pt idx="57">
                  <c:v>1.8704072000000451</c:v>
                </c:pt>
                <c:pt idx="58">
                  <c:v>1.9017137000009825</c:v>
                </c:pt>
                <c:pt idx="59">
                  <c:v>1.9333136000022932</c:v>
                </c:pt>
                <c:pt idx="60">
                  <c:v>1.9648971000024176</c:v>
                </c:pt>
                <c:pt idx="61">
                  <c:v>1.9969851000023482</c:v>
                </c:pt>
                <c:pt idx="62">
                  <c:v>2.0275647000016761</c:v>
                </c:pt>
                <c:pt idx="63">
                  <c:v>2.0584686000001966</c:v>
                </c:pt>
                <c:pt idx="64">
                  <c:v>2.0900355000012496</c:v>
                </c:pt>
                <c:pt idx="65">
                  <c:v>2.1204988999998022</c:v>
                </c:pt>
                <c:pt idx="66">
                  <c:v>2.1667369000024337</c:v>
                </c:pt>
                <c:pt idx="67">
                  <c:v>2.1973082000004069</c:v>
                </c:pt>
                <c:pt idx="68">
                  <c:v>2.228430400002253</c:v>
                </c:pt>
                <c:pt idx="69">
                  <c:v>2.2900692000002891</c:v>
                </c:pt>
                <c:pt idx="70">
                  <c:v>2.3059597999999824</c:v>
                </c:pt>
                <c:pt idx="71">
                  <c:v>2.3213408000010531</c:v>
                </c:pt>
                <c:pt idx="72">
                  <c:v>2.3683693999992101</c:v>
                </c:pt>
                <c:pt idx="73">
                  <c:v>2.3994157000015548</c:v>
                </c:pt>
                <c:pt idx="74">
                  <c:v>2.4303146000020206</c:v>
                </c:pt>
                <c:pt idx="75">
                  <c:v>2.4624456000019563</c:v>
                </c:pt>
                <c:pt idx="76">
                  <c:v>2.4778213999998115</c:v>
                </c:pt>
                <c:pt idx="77">
                  <c:v>2.5085400000025402</c:v>
                </c:pt>
                <c:pt idx="78">
                  <c:v>2.5546168000000762</c:v>
                </c:pt>
                <c:pt idx="79">
                  <c:v>2.5867991000013717</c:v>
                </c:pt>
                <c:pt idx="80">
                  <c:v>2.6181883999997808</c:v>
                </c:pt>
                <c:pt idx="81">
                  <c:v>2.6488411999998789</c:v>
                </c:pt>
                <c:pt idx="82">
                  <c:v>2.6800752000017383</c:v>
                </c:pt>
                <c:pt idx="83">
                  <c:v>2.7111428000025626</c:v>
                </c:pt>
                <c:pt idx="84">
                  <c:v>2.7573570000022301</c:v>
                </c:pt>
                <c:pt idx="85">
                  <c:v>2.7876637000008486</c:v>
                </c:pt>
                <c:pt idx="86">
                  <c:v>2.8182955000011134</c:v>
                </c:pt>
                <c:pt idx="87">
                  <c:v>2.849003499999526</c:v>
                </c:pt>
                <c:pt idx="88">
                  <c:v>2.880156100000022</c:v>
                </c:pt>
                <c:pt idx="89">
                  <c:v>2.9112260000001697</c:v>
                </c:pt>
                <c:pt idx="90">
                  <c:v>2.9417443999991519</c:v>
                </c:pt>
                <c:pt idx="91">
                  <c:v>2.9725137000023096</c:v>
                </c:pt>
                <c:pt idx="92">
                  <c:v>3.0195774000021629</c:v>
                </c:pt>
                <c:pt idx="93">
                  <c:v>3.0503951999999117</c:v>
                </c:pt>
                <c:pt idx="94">
                  <c:v>3.0816091000015149</c:v>
                </c:pt>
                <c:pt idx="95">
                  <c:v>3.1125604000008025</c:v>
                </c:pt>
                <c:pt idx="96">
                  <c:v>3.143916299999546</c:v>
                </c:pt>
                <c:pt idx="97">
                  <c:v>3.1750656000003801</c:v>
                </c:pt>
                <c:pt idx="98">
                  <c:v>3.2061749999993481</c:v>
                </c:pt>
                <c:pt idx="99">
                  <c:v>3.2370727000015904</c:v>
                </c:pt>
                <c:pt idx="100">
                  <c:v>3.26798190000045</c:v>
                </c:pt>
                <c:pt idx="101">
                  <c:v>3.2995417999991332</c:v>
                </c:pt>
                <c:pt idx="102">
                  <c:v>3.3314945999991323</c:v>
                </c:pt>
                <c:pt idx="103">
                  <c:v>3.3626318999995419</c:v>
                </c:pt>
                <c:pt idx="104">
                  <c:v>3.4091277000006812</c:v>
                </c:pt>
                <c:pt idx="105">
                  <c:v>3.4409020000020973</c:v>
                </c:pt>
                <c:pt idx="106">
                  <c:v>3.4724358999992546</c:v>
                </c:pt>
                <c:pt idx="107">
                  <c:v>3.5033719000020938</c:v>
                </c:pt>
                <c:pt idx="108">
                  <c:v>3.5346533000010822</c:v>
                </c:pt>
                <c:pt idx="109">
                  <c:v>3.5815977000020212</c:v>
                </c:pt>
                <c:pt idx="110">
                  <c:v>3.6135472999994818</c:v>
                </c:pt>
                <c:pt idx="111">
                  <c:v>3.6437116000015521</c:v>
                </c:pt>
                <c:pt idx="112">
                  <c:v>3.6592359000023862</c:v>
                </c:pt>
                <c:pt idx="113">
                  <c:v>3.6906420000013895</c:v>
                </c:pt>
                <c:pt idx="114">
                  <c:v>3.7212480000016512</c:v>
                </c:pt>
                <c:pt idx="115">
                  <c:v>3.7526061999997182</c:v>
                </c:pt>
                <c:pt idx="116">
                  <c:v>3.7845548000004783</c:v>
                </c:pt>
                <c:pt idx="117">
                  <c:v>3.8303962999998475</c:v>
                </c:pt>
                <c:pt idx="118">
                  <c:v>3.8604560000021593</c:v>
                </c:pt>
                <c:pt idx="119">
                  <c:v>3.8906996000005165</c:v>
                </c:pt>
                <c:pt idx="120">
                  <c:v>3.9225411000006716</c:v>
                </c:pt>
                <c:pt idx="121">
                  <c:v>3.9530387000013434</c:v>
                </c:pt>
                <c:pt idx="122">
                  <c:v>3.9832444999992731</c:v>
                </c:pt>
                <c:pt idx="123">
                  <c:v>4.0294756000002963</c:v>
                </c:pt>
                <c:pt idx="124">
                  <c:v>4.061656400001084</c:v>
                </c:pt>
                <c:pt idx="125">
                  <c:v>4.092452000000776</c:v>
                </c:pt>
                <c:pt idx="126">
                  <c:v>4.139798600001086</c:v>
                </c:pt>
                <c:pt idx="127">
                  <c:v>4.1553404000005685</c:v>
                </c:pt>
                <c:pt idx="128">
                  <c:v>4.1709128000002238</c:v>
                </c:pt>
                <c:pt idx="129">
                  <c:v>4.2027369000024919</c:v>
                </c:pt>
                <c:pt idx="130">
                  <c:v>4.2500134000001708</c:v>
                </c:pt>
                <c:pt idx="131">
                  <c:v>4.2812723000024562</c:v>
                </c:pt>
                <c:pt idx="132">
                  <c:v>4.3119858999998542</c:v>
                </c:pt>
                <c:pt idx="133">
                  <c:v>4.3432400999990932</c:v>
                </c:pt>
                <c:pt idx="134">
                  <c:v>4.3739784999997937</c:v>
                </c:pt>
                <c:pt idx="135">
                  <c:v>4.4044654999997874</c:v>
                </c:pt>
                <c:pt idx="136">
                  <c:v>4.4514195000010659</c:v>
                </c:pt>
                <c:pt idx="137">
                  <c:v>4.4833049000008032</c:v>
                </c:pt>
                <c:pt idx="138">
                  <c:v>4.5139206000021659</c:v>
                </c:pt>
                <c:pt idx="139">
                  <c:v>4.5454668999991554</c:v>
                </c:pt>
                <c:pt idx="140">
                  <c:v>4.6072375000003376</c:v>
                </c:pt>
                <c:pt idx="141">
                  <c:v>4.6231609999995271</c:v>
                </c:pt>
                <c:pt idx="142">
                  <c:v>4.655554500001017</c:v>
                </c:pt>
                <c:pt idx="143">
                  <c:v>4.6704055000009248</c:v>
                </c:pt>
                <c:pt idx="144">
                  <c:v>4.7015885000000708</c:v>
                </c:pt>
                <c:pt idx="145">
                  <c:v>4.7330399999991641</c:v>
                </c:pt>
                <c:pt idx="146">
                  <c:v>4.7639348000011523</c:v>
                </c:pt>
                <c:pt idx="147">
                  <c:v>4.8104402000026312</c:v>
                </c:pt>
                <c:pt idx="148">
                  <c:v>4.841689500000939</c:v>
                </c:pt>
                <c:pt idx="149">
                  <c:v>4.8730763000021398</c:v>
                </c:pt>
                <c:pt idx="150">
                  <c:v>4.9036856000020634</c:v>
                </c:pt>
                <c:pt idx="151">
                  <c:v>4.9349944000023243</c:v>
                </c:pt>
                <c:pt idx="152">
                  <c:v>4.9556531000016548</c:v>
                </c:pt>
                <c:pt idx="153">
                  <c:v>4.9964240000008431</c:v>
                </c:pt>
                <c:pt idx="154">
                  <c:v>5.0435023999998521</c:v>
                </c:pt>
                <c:pt idx="155">
                  <c:v>5.0745709000002535</c:v>
                </c:pt>
                <c:pt idx="156">
                  <c:v>5.1206039999997301</c:v>
                </c:pt>
                <c:pt idx="157">
                  <c:v>5.1358275999991747</c:v>
                </c:pt>
                <c:pt idx="158">
                  <c:v>5.151898700001766</c:v>
                </c:pt>
                <c:pt idx="159">
                  <c:v>5.1975062000019534</c:v>
                </c:pt>
                <c:pt idx="160">
                  <c:v>5.2133694000003743</c:v>
                </c:pt>
                <c:pt idx="161">
                  <c:v>5.244522799999686</c:v>
                </c:pt>
                <c:pt idx="162">
                  <c:v>5.2903952000015124</c:v>
                </c:pt>
                <c:pt idx="163">
                  <c:v>5.3217676000022038</c:v>
                </c:pt>
                <c:pt idx="164">
                  <c:v>5.3535597000009147</c:v>
                </c:pt>
                <c:pt idx="165">
                  <c:v>5.3851173000002746</c:v>
                </c:pt>
                <c:pt idx="166">
                  <c:v>5.4155587000022933</c:v>
                </c:pt>
                <c:pt idx="167">
                  <c:v>5.4473534999997355</c:v>
                </c:pt>
                <c:pt idx="168">
                  <c:v>5.4943792000012763</c:v>
                </c:pt>
                <c:pt idx="169">
                  <c:v>5.5255093000014313</c:v>
                </c:pt>
                <c:pt idx="170">
                  <c:v>5.5569046000018716</c:v>
                </c:pt>
                <c:pt idx="171">
                  <c:v>5.6041490999996313</c:v>
                </c:pt>
                <c:pt idx="172">
                  <c:v>5.6194613000006939</c:v>
                </c:pt>
                <c:pt idx="173">
                  <c:v>5.6655998999995063</c:v>
                </c:pt>
                <c:pt idx="174">
                  <c:v>5.6962090000015451</c:v>
                </c:pt>
                <c:pt idx="175">
                  <c:v>5.7121122000025935</c:v>
                </c:pt>
                <c:pt idx="176">
                  <c:v>5.743453999999474</c:v>
                </c:pt>
                <c:pt idx="177">
                  <c:v>5.7748732000000018</c:v>
                </c:pt>
                <c:pt idx="178">
                  <c:v>5.8055483000025561</c:v>
                </c:pt>
                <c:pt idx="179">
                  <c:v>5.8367961000003561</c:v>
                </c:pt>
                <c:pt idx="180">
                  <c:v>5.8678127999992284</c:v>
                </c:pt>
                <c:pt idx="181">
                  <c:v>5.9143822000005457</c:v>
                </c:pt>
                <c:pt idx="182">
                  <c:v>5.9450537000011536</c:v>
                </c:pt>
                <c:pt idx="183">
                  <c:v>5.9761343999998644</c:v>
                </c:pt>
                <c:pt idx="184">
                  <c:v>6.0084071000019321</c:v>
                </c:pt>
                <c:pt idx="185">
                  <c:v>6.0386689000006299</c:v>
                </c:pt>
                <c:pt idx="186">
                  <c:v>6.0854147999998531</c:v>
                </c:pt>
                <c:pt idx="187">
                  <c:v>6.1168691999992006</c:v>
                </c:pt>
                <c:pt idx="188">
                  <c:v>6.1479039000005287</c:v>
                </c:pt>
                <c:pt idx="189">
                  <c:v>6.1789513000003353</c:v>
                </c:pt>
                <c:pt idx="190">
                  <c:v>6.2110615999990841</c:v>
                </c:pt>
                <c:pt idx="191">
                  <c:v>6.2413857999999891</c:v>
                </c:pt>
                <c:pt idx="192">
                  <c:v>6.2572951000001922</c:v>
                </c:pt>
                <c:pt idx="193">
                  <c:v>6.3193978000017523</c:v>
                </c:pt>
                <c:pt idx="194">
                  <c:v>6.3354254000005312</c:v>
                </c:pt>
                <c:pt idx="195">
                  <c:v>6.3664280000011786</c:v>
                </c:pt>
                <c:pt idx="196">
                  <c:v>6.3975575000004028</c:v>
                </c:pt>
                <c:pt idx="197">
                  <c:v>6.4282875000026252</c:v>
                </c:pt>
                <c:pt idx="198">
                  <c:v>6.4596934000001056</c:v>
                </c:pt>
                <c:pt idx="199">
                  <c:v>6.5058000999997603</c:v>
                </c:pt>
                <c:pt idx="200">
                  <c:v>6.5366437000011501</c:v>
                </c:pt>
                <c:pt idx="201">
                  <c:v>6.5675115000012738</c:v>
                </c:pt>
                <c:pt idx="202">
                  <c:v>6.5986455999991449</c:v>
                </c:pt>
                <c:pt idx="203">
                  <c:v>6.6300723999993352</c:v>
                </c:pt>
                <c:pt idx="204">
                  <c:v>6.6614718000018911</c:v>
                </c:pt>
                <c:pt idx="205">
                  <c:v>6.6927649000026577</c:v>
                </c:pt>
                <c:pt idx="206">
                  <c:v>6.73898150000241</c:v>
                </c:pt>
                <c:pt idx="207">
                  <c:v>6.7693847000009555</c:v>
                </c:pt>
                <c:pt idx="208">
                  <c:v>6.800429200000508</c:v>
                </c:pt>
                <c:pt idx="209">
                  <c:v>6.8156493999995291</c:v>
                </c:pt>
                <c:pt idx="210">
                  <c:v>6.8467248000015388</c:v>
                </c:pt>
                <c:pt idx="211">
                  <c:v>6.8774507000016456</c:v>
                </c:pt>
                <c:pt idx="212">
                  <c:v>6.9239077999991423</c:v>
                </c:pt>
                <c:pt idx="213">
                  <c:v>6.9556154000019887</c:v>
                </c:pt>
                <c:pt idx="214">
                  <c:v>6.9870181000005687</c:v>
                </c:pt>
                <c:pt idx="215">
                  <c:v>7.0177790000016103</c:v>
                </c:pt>
                <c:pt idx="216">
                  <c:v>7.0644329999995534</c:v>
                </c:pt>
                <c:pt idx="217">
                  <c:v>7.0959130000010191</c:v>
                </c:pt>
                <c:pt idx="218">
                  <c:v>7.1264647000025434</c:v>
                </c:pt>
                <c:pt idx="219">
                  <c:v>7.1561347000024398</c:v>
                </c:pt>
                <c:pt idx="220">
                  <c:v>7.1878800000013143</c:v>
                </c:pt>
                <c:pt idx="221">
                  <c:v>7.2192199000019173</c:v>
                </c:pt>
                <c:pt idx="222">
                  <c:v>7.2507751000011922</c:v>
                </c:pt>
                <c:pt idx="223">
                  <c:v>7.2817140000006475</c:v>
                </c:pt>
                <c:pt idx="224">
                  <c:v>7.3293264000021736</c:v>
                </c:pt>
                <c:pt idx="225">
                  <c:v>7.3453871999990952</c:v>
                </c:pt>
                <c:pt idx="226">
                  <c:v>7.3764381000000867</c:v>
                </c:pt>
                <c:pt idx="227">
                  <c:v>7.4072594000026584</c:v>
                </c:pt>
              </c:numCache>
            </c:numRef>
          </c:xVal>
          <c:yVal>
            <c:numRef>
              <c:f>'0.05 (2)'!$X$6:$X$371</c:f>
              <c:numCache>
                <c:formatCode>General</c:formatCode>
                <c:ptCount val="366"/>
                <c:pt idx="0">
                  <c:v>6.1412799999999947</c:v>
                </c:pt>
                <c:pt idx="1">
                  <c:v>6.0731600000000014</c:v>
                </c:pt>
                <c:pt idx="2">
                  <c:v>6.0050400000000081</c:v>
                </c:pt>
                <c:pt idx="3">
                  <c:v>5.9369200000000006</c:v>
                </c:pt>
                <c:pt idx="4">
                  <c:v>5.8740400000000079</c:v>
                </c:pt>
                <c:pt idx="5">
                  <c:v>5.811160000000001</c:v>
                </c:pt>
                <c:pt idx="6">
                  <c:v>5.7482799999999941</c:v>
                </c:pt>
                <c:pt idx="7">
                  <c:v>5.6854000000000013</c:v>
                </c:pt>
                <c:pt idx="8">
                  <c:v>5.617280000000008</c:v>
                </c:pt>
                <c:pt idx="9">
                  <c:v>5.54392</c:v>
                </c:pt>
                <c:pt idx="10">
                  <c:v>5.4705600000000061</c:v>
                </c:pt>
                <c:pt idx="11">
                  <c:v>5.3919599999999974</c:v>
                </c:pt>
                <c:pt idx="12">
                  <c:v>5.2976400000000012</c:v>
                </c:pt>
                <c:pt idx="13">
                  <c:v>5.1823600000000027</c:v>
                </c:pt>
                <c:pt idx="14">
                  <c:v>5.0513600000000025</c:v>
                </c:pt>
                <c:pt idx="15">
                  <c:v>4.8941599999999994</c:v>
                </c:pt>
                <c:pt idx="16">
                  <c:v>4.7212399999999946</c:v>
                </c:pt>
                <c:pt idx="17">
                  <c:v>4.5273600000000016</c:v>
                </c:pt>
                <c:pt idx="18">
                  <c:v>4.3177600000000069</c:v>
                </c:pt>
                <c:pt idx="19">
                  <c:v>4.0819599999999951</c:v>
                </c:pt>
                <c:pt idx="20">
                  <c:v>3.8199599999999947</c:v>
                </c:pt>
                <c:pt idx="21">
                  <c:v>3.5370000000000061</c:v>
                </c:pt>
                <c:pt idx="22">
                  <c:v>3.2383200000000016</c:v>
                </c:pt>
                <c:pt idx="23">
                  <c:v>2.9343999999999966</c:v>
                </c:pt>
                <c:pt idx="24">
                  <c:v>2.6304800000000057</c:v>
                </c:pt>
                <c:pt idx="25">
                  <c:v>2.3160799999999995</c:v>
                </c:pt>
                <c:pt idx="26">
                  <c:v>2.006920000000008</c:v>
                </c:pt>
                <c:pt idx="27">
                  <c:v>1.703000000000003</c:v>
                </c:pt>
                <c:pt idx="28">
                  <c:v>1.4043199999999985</c:v>
                </c:pt>
                <c:pt idx="29">
                  <c:v>1.105639999999994</c:v>
                </c:pt>
                <c:pt idx="30">
                  <c:v>0.81744000000000483</c:v>
                </c:pt>
                <c:pt idx="31">
                  <c:v>0.54496000000000322</c:v>
                </c:pt>
                <c:pt idx="32">
                  <c:v>0.28820000000000334</c:v>
                </c:pt>
                <c:pt idx="33">
                  <c:v>5.7640000000006353E-2</c:v>
                </c:pt>
                <c:pt idx="34">
                  <c:v>-0.15196000000000254</c:v>
                </c:pt>
                <c:pt idx="35">
                  <c:v>-0.33011999999999375</c:v>
                </c:pt>
                <c:pt idx="36">
                  <c:v>-0.48207999999999629</c:v>
                </c:pt>
                <c:pt idx="37">
                  <c:v>-0.59735999999999478</c:v>
                </c:pt>
                <c:pt idx="38">
                  <c:v>-0.67072000000000287</c:v>
                </c:pt>
                <c:pt idx="39">
                  <c:v>-0.71264000000009275</c:v>
                </c:pt>
                <c:pt idx="40">
                  <c:v>-0.72312000000009391</c:v>
                </c:pt>
                <c:pt idx="41">
                  <c:v>-0.71263999999999328</c:v>
                </c:pt>
                <c:pt idx="42">
                  <c:v>-0.68120000000000402</c:v>
                </c:pt>
                <c:pt idx="43">
                  <c:v>-0.64451999999999998</c:v>
                </c:pt>
                <c:pt idx="44">
                  <c:v>-0.59211999999999421</c:v>
                </c:pt>
                <c:pt idx="45">
                  <c:v>-0.52400000000000091</c:v>
                </c:pt>
                <c:pt idx="46">
                  <c:v>-0.44016000000000588</c:v>
                </c:pt>
                <c:pt idx="47">
                  <c:v>-0.34059999999999491</c:v>
                </c:pt>
                <c:pt idx="48">
                  <c:v>-0.23055999999999699</c:v>
                </c:pt>
                <c:pt idx="49">
                  <c:v>-0.12051999999999907</c:v>
                </c:pt>
                <c:pt idx="50">
                  <c:v>0</c:v>
                </c:pt>
                <c:pt idx="51">
                  <c:v>0.12575999999999965</c:v>
                </c:pt>
                <c:pt idx="52">
                  <c:v>0.2515199999999993</c:v>
                </c:pt>
                <c:pt idx="53">
                  <c:v>0.3877600000000001</c:v>
                </c:pt>
                <c:pt idx="54">
                  <c:v>0.89827999999999975</c:v>
                </c:pt>
                <c:pt idx="55">
                  <c:v>1.4035599999998993</c:v>
                </c:pt>
                <c:pt idx="56">
                  <c:v>1.9035999999998978</c:v>
                </c:pt>
                <c:pt idx="57">
                  <c:v>2.4036399999998963</c:v>
                </c:pt>
                <c:pt idx="58">
                  <c:v>2.9036799999998948</c:v>
                </c:pt>
                <c:pt idx="59">
                  <c:v>3.4037199999999075</c:v>
                </c:pt>
                <c:pt idx="60">
                  <c:v>3.8985199999999054</c:v>
                </c:pt>
                <c:pt idx="61">
                  <c:v>4.3933199999999033</c:v>
                </c:pt>
                <c:pt idx="62">
                  <c:v>4.8881199999999012</c:v>
                </c:pt>
                <c:pt idx="63">
                  <c:v>5.3829199999999986</c:v>
                </c:pt>
                <c:pt idx="64">
                  <c:v>5.8829599999998976</c:v>
                </c:pt>
                <c:pt idx="65">
                  <c:v>6.3987199999999973</c:v>
                </c:pt>
                <c:pt idx="66">
                  <c:v>6.9249599999999987</c:v>
                </c:pt>
                <c:pt idx="67">
                  <c:v>7.4669200000000018</c:v>
                </c:pt>
                <c:pt idx="68">
                  <c:v>8.0246000000000066</c:v>
                </c:pt>
                <c:pt idx="69">
                  <c:v>8.5875199999999978</c:v>
                </c:pt>
                <c:pt idx="70">
                  <c:v>9.1609200000000044</c:v>
                </c:pt>
                <c:pt idx="71">
                  <c:v>10.108599999999996</c:v>
                </c:pt>
                <c:pt idx="72">
                  <c:v>11.061520000000002</c:v>
                </c:pt>
                <c:pt idx="73">
                  <c:v>12.014440000000008</c:v>
                </c:pt>
                <c:pt idx="74">
                  <c:v>12.97784</c:v>
                </c:pt>
                <c:pt idx="75">
                  <c:v>13.941240000000008</c:v>
                </c:pt>
                <c:pt idx="76">
                  <c:v>14.904640000000001</c:v>
                </c:pt>
                <c:pt idx="77">
                  <c:v>15.868040000000008</c:v>
                </c:pt>
                <c:pt idx="78">
                  <c:v>16.8262</c:v>
                </c:pt>
                <c:pt idx="79">
                  <c:v>17.410080000000008</c:v>
                </c:pt>
                <c:pt idx="80">
                  <c:v>18.004440000000002</c:v>
                </c:pt>
                <c:pt idx="81">
                  <c:v>18.609279999999998</c:v>
                </c:pt>
                <c:pt idx="82">
                  <c:v>18.830479999999994</c:v>
                </c:pt>
                <c:pt idx="83">
                  <c:v>19.046439999999905</c:v>
                </c:pt>
                <c:pt idx="84">
                  <c:v>19.26764</c:v>
                </c:pt>
                <c:pt idx="85">
                  <c:v>19.499319999999997</c:v>
                </c:pt>
                <c:pt idx="86">
                  <c:v>19.654719999999998</c:v>
                </c:pt>
                <c:pt idx="87">
                  <c:v>19.804879999999997</c:v>
                </c:pt>
                <c:pt idx="88">
                  <c:v>20.021960000000007</c:v>
                </c:pt>
                <c:pt idx="89">
                  <c:v>20.498577142857101</c:v>
                </c:pt>
                <c:pt idx="90">
                  <c:v>20.964714285714194</c:v>
                </c:pt>
                <c:pt idx="91">
                  <c:v>21.4203714285714</c:v>
                </c:pt>
                <c:pt idx="92">
                  <c:v>21.870788571428506</c:v>
                </c:pt>
                <c:pt idx="93">
                  <c:v>22.551228571428496</c:v>
                </c:pt>
                <c:pt idx="94">
                  <c:v>23.236908571428501</c:v>
                </c:pt>
                <c:pt idx="95">
                  <c:v>24.144908571428502</c:v>
                </c:pt>
                <c:pt idx="96">
                  <c:v>24.689108571428505</c:v>
                </c:pt>
                <c:pt idx="97">
                  <c:v>25.228068571428494</c:v>
                </c:pt>
                <c:pt idx="98">
                  <c:v>25.767028571428</c:v>
                </c:pt>
                <c:pt idx="99">
                  <c:v>26.300748571428002</c:v>
                </c:pt>
                <c:pt idx="100">
                  <c:v>26.834468571428005</c:v>
                </c:pt>
                <c:pt idx="101">
                  <c:v>27.373428571428008</c:v>
                </c:pt>
                <c:pt idx="102">
                  <c:v>27.917628571427997</c:v>
                </c:pt>
                <c:pt idx="103">
                  <c:v>28.472308571428002</c:v>
                </c:pt>
                <c:pt idx="104">
                  <c:v>29.037468571428008</c:v>
                </c:pt>
                <c:pt idx="105">
                  <c:v>29.607868571428</c:v>
                </c:pt>
                <c:pt idx="106">
                  <c:v>30.333005714285008</c:v>
                </c:pt>
                <c:pt idx="107">
                  <c:v>31.671805714285</c:v>
                </c:pt>
                <c:pt idx="108">
                  <c:v>33.021085714285007</c:v>
                </c:pt>
                <c:pt idx="109">
                  <c:v>34.375605714285001</c:v>
                </c:pt>
                <c:pt idx="110">
                  <c:v>35.730125714284995</c:v>
                </c:pt>
                <c:pt idx="111">
                  <c:v>37.390948571427998</c:v>
                </c:pt>
                <c:pt idx="112">
                  <c:v>39.062251428571003</c:v>
                </c:pt>
                <c:pt idx="113">
                  <c:v>40.826611428570999</c:v>
                </c:pt>
                <c:pt idx="114">
                  <c:v>42.341914285713997</c:v>
                </c:pt>
                <c:pt idx="115">
                  <c:v>43.872937142856998</c:v>
                </c:pt>
                <c:pt idx="116">
                  <c:v>45.419679999999005</c:v>
                </c:pt>
                <c:pt idx="117">
                  <c:v>46.971662857142007</c:v>
                </c:pt>
                <c:pt idx="118">
                  <c:v>48.298862857141998</c:v>
                </c:pt>
                <c:pt idx="119">
                  <c:v>49.631302857142003</c:v>
                </c:pt>
                <c:pt idx="120">
                  <c:v>50.751902857141999</c:v>
                </c:pt>
                <c:pt idx="121">
                  <c:v>51.872502857141995</c:v>
                </c:pt>
                <c:pt idx="122">
                  <c:v>53.231142857142004</c:v>
                </c:pt>
                <c:pt idx="123">
                  <c:v>54.835525714285012</c:v>
                </c:pt>
                <c:pt idx="124">
                  <c:v>56.464645714285012</c:v>
                </c:pt>
                <c:pt idx="125">
                  <c:v>58.114725714285015</c:v>
                </c:pt>
                <c:pt idx="126">
                  <c:v>60.092725714284995</c:v>
                </c:pt>
                <c:pt idx="127">
                  <c:v>61.994445714285007</c:v>
                </c:pt>
                <c:pt idx="128">
                  <c:v>63.89616571428499</c:v>
                </c:pt>
                <c:pt idx="129">
                  <c:v>65.797885714285002</c:v>
                </c:pt>
                <c:pt idx="130">
                  <c:v>67.310725714285013</c:v>
                </c:pt>
                <c:pt idx="131">
                  <c:v>68.668828571428008</c:v>
                </c:pt>
                <c:pt idx="132">
                  <c:v>69.807388571427992</c:v>
                </c:pt>
                <c:pt idx="133">
                  <c:v>70.951188571427991</c:v>
                </c:pt>
                <c:pt idx="134">
                  <c:v>72.100228571428005</c:v>
                </c:pt>
                <c:pt idx="135">
                  <c:v>73.607828571428001</c:v>
                </c:pt>
                <c:pt idx="136">
                  <c:v>74.901125714285001</c:v>
                </c:pt>
                <c:pt idx="137">
                  <c:v>76.558222857141999</c:v>
                </c:pt>
                <c:pt idx="138">
                  <c:v>78.07106285714201</c:v>
                </c:pt>
                <c:pt idx="139">
                  <c:v>79.578662857142007</c:v>
                </c:pt>
                <c:pt idx="140">
                  <c:v>81.086262857142003</c:v>
                </c:pt>
                <c:pt idx="141">
                  <c:v>82.588622857142013</c:v>
                </c:pt>
                <c:pt idx="142">
                  <c:v>84.085742857142009</c:v>
                </c:pt>
                <c:pt idx="143">
                  <c:v>85.572382857142003</c:v>
                </c:pt>
                <c:pt idx="144">
                  <c:v>87.048542857141996</c:v>
                </c:pt>
                <c:pt idx="145">
                  <c:v>88.867542857142013</c:v>
                </c:pt>
                <c:pt idx="146">
                  <c:v>90.676062857142</c:v>
                </c:pt>
                <c:pt idx="147">
                  <c:v>92.246542857142003</c:v>
                </c:pt>
                <c:pt idx="148">
                  <c:v>93.929840000000013</c:v>
                </c:pt>
                <c:pt idx="149">
                  <c:v>95.588400000000007</c:v>
                </c:pt>
                <c:pt idx="150">
                  <c:v>97.220760000000013</c:v>
                </c:pt>
                <c:pt idx="151">
                  <c:v>98.525199999998989</c:v>
                </c:pt>
                <c:pt idx="152">
                  <c:v>99.900679999999994</c:v>
                </c:pt>
                <c:pt idx="153">
                  <c:v>101.26568</c:v>
                </c:pt>
                <c:pt idx="154">
                  <c:v>102.61496</c:v>
                </c:pt>
                <c:pt idx="155">
                  <c:v>104.34263999999999</c:v>
                </c:pt>
                <c:pt idx="156">
                  <c:v>106.41316</c:v>
                </c:pt>
                <c:pt idx="157">
                  <c:v>108.47844000000001</c:v>
                </c:pt>
                <c:pt idx="158">
                  <c:v>110.87608</c:v>
                </c:pt>
                <c:pt idx="159">
                  <c:v>113.25275999999999</c:v>
                </c:pt>
                <c:pt idx="160">
                  <c:v>115.25515999999999</c:v>
                </c:pt>
                <c:pt idx="161">
                  <c:v>117.23136</c:v>
                </c:pt>
                <c:pt idx="162">
                  <c:v>118.8228</c:v>
                </c:pt>
                <c:pt idx="163">
                  <c:v>120.38803999999999</c:v>
                </c:pt>
                <c:pt idx="164">
                  <c:v>121.92707999999999</c:v>
                </c:pt>
                <c:pt idx="165">
                  <c:v>123.78276</c:v>
                </c:pt>
                <c:pt idx="166">
                  <c:v>125.96556000000001</c:v>
                </c:pt>
                <c:pt idx="167">
                  <c:v>128.13264000000001</c:v>
                </c:pt>
                <c:pt idx="168">
                  <c:v>130.28399999999999</c:v>
                </c:pt>
                <c:pt idx="169">
                  <c:v>132.41963999999999</c:v>
                </c:pt>
                <c:pt idx="170">
                  <c:v>134.18100000000001</c:v>
                </c:pt>
                <c:pt idx="171">
                  <c:v>136.32599999999999</c:v>
                </c:pt>
                <c:pt idx="172">
                  <c:v>138.46575999999899</c:v>
                </c:pt>
                <c:pt idx="173">
                  <c:v>140.24171999999899</c:v>
                </c:pt>
                <c:pt idx="174">
                  <c:v>142.012439999999</c:v>
                </c:pt>
                <c:pt idx="175">
                  <c:v>143.73711999999901</c:v>
                </c:pt>
                <c:pt idx="176">
                  <c:v>145.97331999999901</c:v>
                </c:pt>
                <c:pt idx="177">
                  <c:v>148.52171999999999</c:v>
                </c:pt>
                <c:pt idx="178">
                  <c:v>151.05439999999999</c:v>
                </c:pt>
                <c:pt idx="179">
                  <c:v>153.581839999999</c:v>
                </c:pt>
                <c:pt idx="180">
                  <c:v>156.09356</c:v>
                </c:pt>
                <c:pt idx="181">
                  <c:v>158.23623999999901</c:v>
                </c:pt>
                <c:pt idx="182">
                  <c:v>160.357959999999</c:v>
                </c:pt>
                <c:pt idx="183">
                  <c:v>162.11587999999901</c:v>
                </c:pt>
                <c:pt idx="184">
                  <c:v>163.801639999999</c:v>
                </c:pt>
                <c:pt idx="185">
                  <c:v>165.60545714285701</c:v>
                </c:pt>
                <c:pt idx="186">
                  <c:v>167.822159999999</c:v>
                </c:pt>
                <c:pt idx="187">
                  <c:v>170.16215999999901</c:v>
                </c:pt>
                <c:pt idx="188">
                  <c:v>172.48119999999901</c:v>
                </c:pt>
                <c:pt idx="189">
                  <c:v>174.78975999999901</c:v>
                </c:pt>
                <c:pt idx="190">
                  <c:v>176.73451999999901</c:v>
                </c:pt>
                <c:pt idx="191">
                  <c:v>178.25379999999899</c:v>
                </c:pt>
                <c:pt idx="192">
                  <c:v>179.752119999999</c:v>
                </c:pt>
                <c:pt idx="193">
                  <c:v>181.218999999999</c:v>
                </c:pt>
                <c:pt idx="194">
                  <c:v>182.75692000000001</c:v>
                </c:pt>
                <c:pt idx="195">
                  <c:v>185.00559999999999</c:v>
                </c:pt>
                <c:pt idx="196">
                  <c:v>187.17679999999999</c:v>
                </c:pt>
                <c:pt idx="197">
                  <c:v>189.30607999999998</c:v>
                </c:pt>
                <c:pt idx="198">
                  <c:v>191.39867999999998</c:v>
                </c:pt>
                <c:pt idx="199">
                  <c:v>193.44935999999998</c:v>
                </c:pt>
                <c:pt idx="200">
                  <c:v>195.50415999999998</c:v>
                </c:pt>
                <c:pt idx="201">
                  <c:v>196.99503999999999</c:v>
                </c:pt>
                <c:pt idx="202">
                  <c:v>198.52068</c:v>
                </c:pt>
                <c:pt idx="203">
                  <c:v>200.11211999999998</c:v>
                </c:pt>
                <c:pt idx="204">
                  <c:v>202.052302857142</c:v>
                </c:pt>
                <c:pt idx="205">
                  <c:v>204.23106285714201</c:v>
                </c:pt>
                <c:pt idx="206">
                  <c:v>206.38886285714202</c:v>
                </c:pt>
                <c:pt idx="207">
                  <c:v>208.51522285714199</c:v>
                </c:pt>
                <c:pt idx="208">
                  <c:v>210.61014285714199</c:v>
                </c:pt>
                <c:pt idx="209">
                  <c:v>212.73006285714197</c:v>
                </c:pt>
                <c:pt idx="210">
                  <c:v>214.62832571428501</c:v>
                </c:pt>
                <c:pt idx="211">
                  <c:v>216.15854285714201</c:v>
                </c:pt>
                <c:pt idx="212">
                  <c:v>217.52354285714202</c:v>
                </c:pt>
                <c:pt idx="213">
                  <c:v>219.61502285714201</c:v>
                </c:pt>
                <c:pt idx="214">
                  <c:v>221.68030285714198</c:v>
                </c:pt>
                <c:pt idx="215">
                  <c:v>224.09366285714199</c:v>
                </c:pt>
                <c:pt idx="216">
                  <c:v>226.55298285714198</c:v>
                </c:pt>
                <c:pt idx="217">
                  <c:v>229.00706285714202</c:v>
                </c:pt>
                <c:pt idx="218">
                  <c:v>231.46114285714199</c:v>
                </c:pt>
                <c:pt idx="219">
                  <c:v>234.19638285714203</c:v>
                </c:pt>
                <c:pt idx="220">
                  <c:v>236.18942285714198</c:v>
                </c:pt>
                <c:pt idx="221">
                  <c:v>238.07654285714202</c:v>
                </c:pt>
                <c:pt idx="222">
                  <c:v>240.105142857142</c:v>
                </c:pt>
                <c:pt idx="223">
                  <c:v>242.33232571428502</c:v>
                </c:pt>
                <c:pt idx="224">
                  <c:v>244.693285714285</c:v>
                </c:pt>
                <c:pt idx="225">
                  <c:v>247.04900571428502</c:v>
                </c:pt>
                <c:pt idx="226">
                  <c:v>249.39424571428501</c:v>
                </c:pt>
                <c:pt idx="227">
                  <c:v>251.27844571428503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C4-4254-B078-780C50D39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'0.05 (2)'!$E$5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(2)'!$D$6:$D$522</c:f>
              <c:numCache>
                <c:formatCode>General</c:formatCode>
                <c:ptCount val="517"/>
                <c:pt idx="0">
                  <c:v>205.61099999999999</c:v>
                </c:pt>
                <c:pt idx="1">
                  <c:v>205.61099999999999</c:v>
                </c:pt>
                <c:pt idx="2">
                  <c:v>205.488</c:v>
                </c:pt>
                <c:pt idx="3">
                  <c:v>205.36500000000001</c:v>
                </c:pt>
                <c:pt idx="4">
                  <c:v>205.24199999999999</c:v>
                </c:pt>
                <c:pt idx="5">
                  <c:v>205.24199999999999</c:v>
                </c:pt>
                <c:pt idx="6">
                  <c:v>205.119</c:v>
                </c:pt>
                <c:pt idx="7">
                  <c:v>204.99600000000001</c:v>
                </c:pt>
                <c:pt idx="8">
                  <c:v>204.99600000000001</c:v>
                </c:pt>
                <c:pt idx="9">
                  <c:v>204.87299999999999</c:v>
                </c:pt>
                <c:pt idx="10">
                  <c:v>204.75</c:v>
                </c:pt>
                <c:pt idx="11">
                  <c:v>204.62700000000001</c:v>
                </c:pt>
                <c:pt idx="12">
                  <c:v>204.381</c:v>
                </c:pt>
                <c:pt idx="13">
                  <c:v>204.25800000000001</c:v>
                </c:pt>
                <c:pt idx="14">
                  <c:v>203.88900000000001</c:v>
                </c:pt>
                <c:pt idx="15">
                  <c:v>203.643</c:v>
                </c:pt>
                <c:pt idx="16">
                  <c:v>203.274</c:v>
                </c:pt>
                <c:pt idx="17">
                  <c:v>203.15100000000001</c:v>
                </c:pt>
                <c:pt idx="18">
                  <c:v>203.02799999999999</c:v>
                </c:pt>
                <c:pt idx="19">
                  <c:v>202.905</c:v>
                </c:pt>
                <c:pt idx="20">
                  <c:v>202.78200000000001</c:v>
                </c:pt>
                <c:pt idx="21">
                  <c:v>202.78200000000001</c:v>
                </c:pt>
                <c:pt idx="22">
                  <c:v>202.65899999999999</c:v>
                </c:pt>
                <c:pt idx="23">
                  <c:v>202.65899999999999</c:v>
                </c:pt>
                <c:pt idx="24">
                  <c:v>204.15959999999899</c:v>
                </c:pt>
                <c:pt idx="25">
                  <c:v>204.036599999999</c:v>
                </c:pt>
                <c:pt idx="26">
                  <c:v>203.90867999999901</c:v>
                </c:pt>
                <c:pt idx="27">
                  <c:v>203.77583999999999</c:v>
                </c:pt>
                <c:pt idx="28">
                  <c:v>203.63808</c:v>
                </c:pt>
                <c:pt idx="29">
                  <c:v>203.49047999999999</c:v>
                </c:pt>
                <c:pt idx="30">
                  <c:v>203.32812000000001</c:v>
                </c:pt>
                <c:pt idx="31">
                  <c:v>203.16084000000001</c:v>
                </c:pt>
                <c:pt idx="32">
                  <c:v>202.98864</c:v>
                </c:pt>
                <c:pt idx="33">
                  <c:v>202.8066</c:v>
                </c:pt>
                <c:pt idx="34">
                  <c:v>202.71384</c:v>
                </c:pt>
                <c:pt idx="35">
                  <c:v>202.5318</c:v>
                </c:pt>
                <c:pt idx="36">
                  <c:v>202.43903999999901</c:v>
                </c:pt>
                <c:pt idx="37">
                  <c:v>202.35119999999901</c:v>
                </c:pt>
                <c:pt idx="38">
                  <c:v>202.26828</c:v>
                </c:pt>
                <c:pt idx="39">
                  <c:v>202.11756</c:v>
                </c:pt>
                <c:pt idx="40">
                  <c:v>201.97175999999999</c:v>
                </c:pt>
                <c:pt idx="41">
                  <c:v>201.83580000000001</c:v>
                </c:pt>
                <c:pt idx="42">
                  <c:v>201.69983999999999</c:v>
                </c:pt>
                <c:pt idx="43">
                  <c:v>201.55896000000001</c:v>
                </c:pt>
                <c:pt idx="44">
                  <c:v>201.423</c:v>
                </c:pt>
                <c:pt idx="45">
                  <c:v>201.27719999999999</c:v>
                </c:pt>
                <c:pt idx="46">
                  <c:v>201.12647999999999</c:v>
                </c:pt>
                <c:pt idx="47">
                  <c:v>200.55444</c:v>
                </c:pt>
                <c:pt idx="48">
                  <c:v>199.97255999999999</c:v>
                </c:pt>
                <c:pt idx="49">
                  <c:v>199.38575999999901</c:v>
                </c:pt>
                <c:pt idx="50">
                  <c:v>198.79895999999999</c:v>
                </c:pt>
                <c:pt idx="51">
                  <c:v>198.21216000000001</c:v>
                </c:pt>
                <c:pt idx="52">
                  <c:v>197.6352</c:v>
                </c:pt>
                <c:pt idx="53">
                  <c:v>197.06808000000001</c:v>
                </c:pt>
                <c:pt idx="54">
                  <c:v>196.51571999999999</c:v>
                </c:pt>
                <c:pt idx="55">
                  <c:v>195.97811999999999</c:v>
                </c:pt>
                <c:pt idx="56">
                  <c:v>195.45035999999999</c:v>
                </c:pt>
                <c:pt idx="57">
                  <c:v>194.93736000000001</c:v>
                </c:pt>
                <c:pt idx="58">
                  <c:v>194.43912</c:v>
                </c:pt>
                <c:pt idx="59">
                  <c:v>193.86635999999999</c:v>
                </c:pt>
                <c:pt idx="60">
                  <c:v>193.392719999999</c:v>
                </c:pt>
                <c:pt idx="61">
                  <c:v>192.83963999999901</c:v>
                </c:pt>
                <c:pt idx="62">
                  <c:v>192.29640000000001</c:v>
                </c:pt>
                <c:pt idx="63">
                  <c:v>191.76300000000001</c:v>
                </c:pt>
                <c:pt idx="64">
                  <c:v>191.31708</c:v>
                </c:pt>
                <c:pt idx="65">
                  <c:v>190.88592</c:v>
                </c:pt>
                <c:pt idx="66">
                  <c:v>190.45967999999999</c:v>
                </c:pt>
                <c:pt idx="67">
                  <c:v>190.04327999999899</c:v>
                </c:pt>
                <c:pt idx="68">
                  <c:v>189.641639999999</c:v>
                </c:pt>
                <c:pt idx="69">
                  <c:v>189.24</c:v>
                </c:pt>
                <c:pt idx="70">
                  <c:v>188.85311999999999</c:v>
                </c:pt>
                <c:pt idx="71">
                  <c:v>188.471159999999</c:v>
                </c:pt>
                <c:pt idx="72">
                  <c:v>188.52528000000001</c:v>
                </c:pt>
                <c:pt idx="73">
                  <c:v>188.58923999999999</c:v>
                </c:pt>
                <c:pt idx="74">
                  <c:v>188.66304</c:v>
                </c:pt>
                <c:pt idx="75">
                  <c:v>188.74668</c:v>
                </c:pt>
                <c:pt idx="76">
                  <c:v>188.84508</c:v>
                </c:pt>
                <c:pt idx="77">
                  <c:v>188.95823999999999</c:v>
                </c:pt>
                <c:pt idx="78">
                  <c:v>189.09108000000001</c:v>
                </c:pt>
                <c:pt idx="79">
                  <c:v>189.23867999999999</c:v>
                </c:pt>
                <c:pt idx="80">
                  <c:v>189.40595999999999</c:v>
                </c:pt>
                <c:pt idx="81">
                  <c:v>189.59783999999999</c:v>
                </c:pt>
                <c:pt idx="82">
                  <c:v>189.80448000000001</c:v>
                </c:pt>
                <c:pt idx="83">
                  <c:v>190.02588</c:v>
                </c:pt>
                <c:pt idx="84">
                  <c:v>190.25711999999999</c:v>
                </c:pt>
                <c:pt idx="85">
                  <c:v>190.493279999999</c:v>
                </c:pt>
                <c:pt idx="86">
                  <c:v>190.73435999999899</c:v>
                </c:pt>
                <c:pt idx="87">
                  <c:v>190.98527999999999</c:v>
                </c:pt>
                <c:pt idx="88">
                  <c:v>191.2362</c:v>
                </c:pt>
                <c:pt idx="89">
                  <c:v>191.49204</c:v>
                </c:pt>
                <c:pt idx="90">
                  <c:v>191.74787999999899</c:v>
                </c:pt>
                <c:pt idx="91">
                  <c:v>192.01355999999899</c:v>
                </c:pt>
                <c:pt idx="92">
                  <c:v>192.28416000000001</c:v>
                </c:pt>
                <c:pt idx="93">
                  <c:v>192.54983999999999</c:v>
                </c:pt>
                <c:pt idx="94">
                  <c:v>192.81059999999999</c:v>
                </c:pt>
                <c:pt idx="95">
                  <c:v>193.06152</c:v>
                </c:pt>
                <c:pt idx="96">
                  <c:v>193.30260000000001</c:v>
                </c:pt>
                <c:pt idx="97">
                  <c:v>193.52892</c:v>
                </c:pt>
                <c:pt idx="98">
                  <c:v>193.75031999999999</c:v>
                </c:pt>
                <c:pt idx="99">
                  <c:v>193.95696000000001</c:v>
                </c:pt>
                <c:pt idx="100">
                  <c:v>194.14392000000001</c:v>
                </c:pt>
                <c:pt idx="101">
                  <c:v>194.30627999999899</c:v>
                </c:pt>
                <c:pt idx="102">
                  <c:v>194.44404</c:v>
                </c:pt>
                <c:pt idx="103">
                  <c:v>194.547359999999</c:v>
                </c:pt>
                <c:pt idx="104">
                  <c:v>194.62607999999901</c:v>
                </c:pt>
                <c:pt idx="105">
                  <c:v>194.67527999999999</c:v>
                </c:pt>
                <c:pt idx="106">
                  <c:v>194.69003999999899</c:v>
                </c:pt>
                <c:pt idx="107">
                  <c:v>194.67035999999899</c:v>
                </c:pt>
                <c:pt idx="108">
                  <c:v>194.61624</c:v>
                </c:pt>
                <c:pt idx="109">
                  <c:v>194.52768</c:v>
                </c:pt>
                <c:pt idx="110">
                  <c:v>194.41452000000001</c:v>
                </c:pt>
                <c:pt idx="111">
                  <c:v>194.281679999999</c:v>
                </c:pt>
                <c:pt idx="112">
                  <c:v>194.12916000000001</c:v>
                </c:pt>
                <c:pt idx="113">
                  <c:v>193.95696000000001</c:v>
                </c:pt>
                <c:pt idx="114">
                  <c:v>193.76508000000001</c:v>
                </c:pt>
                <c:pt idx="115">
                  <c:v>193.55843999999999</c:v>
                </c:pt>
                <c:pt idx="116">
                  <c:v>193.33703999999901</c:v>
                </c:pt>
                <c:pt idx="117">
                  <c:v>193.10087999999999</c:v>
                </c:pt>
                <c:pt idx="118">
                  <c:v>192.86472000000001</c:v>
                </c:pt>
                <c:pt idx="119">
                  <c:v>192.62855999999999</c:v>
                </c:pt>
                <c:pt idx="120">
                  <c:v>192.40224000000001</c:v>
                </c:pt>
                <c:pt idx="121">
                  <c:v>192.18575999999999</c:v>
                </c:pt>
                <c:pt idx="122">
                  <c:v>191.9742</c:v>
                </c:pt>
                <c:pt idx="123">
                  <c:v>191.76756</c:v>
                </c:pt>
                <c:pt idx="124">
                  <c:v>191.5806</c:v>
                </c:pt>
                <c:pt idx="125">
                  <c:v>191.41824</c:v>
                </c:pt>
                <c:pt idx="126">
                  <c:v>191.28540000000001</c:v>
                </c:pt>
                <c:pt idx="127">
                  <c:v>191.17715999999999</c:v>
                </c:pt>
                <c:pt idx="128">
                  <c:v>191.10335999999899</c:v>
                </c:pt>
                <c:pt idx="129">
                  <c:v>191.05907999999999</c:v>
                </c:pt>
                <c:pt idx="130">
                  <c:v>191.044319999999</c:v>
                </c:pt>
                <c:pt idx="131">
                  <c:v>191.05907999999999</c:v>
                </c:pt>
                <c:pt idx="132">
                  <c:v>191.11811999999901</c:v>
                </c:pt>
                <c:pt idx="133">
                  <c:v>191.22636</c:v>
                </c:pt>
                <c:pt idx="134">
                  <c:v>191.37887999999899</c:v>
                </c:pt>
                <c:pt idx="135">
                  <c:v>191.58059999999901</c:v>
                </c:pt>
                <c:pt idx="136">
                  <c:v>191.83151999999899</c:v>
                </c:pt>
                <c:pt idx="137">
                  <c:v>192.12179999999901</c:v>
                </c:pt>
                <c:pt idx="138">
                  <c:v>192.451439999999</c:v>
                </c:pt>
                <c:pt idx="139">
                  <c:v>192.820439999999</c:v>
                </c:pt>
                <c:pt idx="140">
                  <c:v>193.21896000000001</c:v>
                </c:pt>
                <c:pt idx="141">
                  <c:v>193.64699999999999</c:v>
                </c:pt>
                <c:pt idx="142">
                  <c:v>193.70604</c:v>
                </c:pt>
                <c:pt idx="143">
                  <c:v>193.77492000000001</c:v>
                </c:pt>
                <c:pt idx="144">
                  <c:v>193.86347999999899</c:v>
                </c:pt>
                <c:pt idx="145">
                  <c:v>193.96680000000001</c:v>
                </c:pt>
                <c:pt idx="146">
                  <c:v>194.0898</c:v>
                </c:pt>
                <c:pt idx="147">
                  <c:v>194.23248000000001</c:v>
                </c:pt>
                <c:pt idx="148">
                  <c:v>194.39483999999999</c:v>
                </c:pt>
                <c:pt idx="149">
                  <c:v>194.56703999999999</c:v>
                </c:pt>
                <c:pt idx="150">
                  <c:v>194.74907999999999</c:v>
                </c:pt>
                <c:pt idx="151">
                  <c:v>194.93111999999999</c:v>
                </c:pt>
                <c:pt idx="152">
                  <c:v>195.10824</c:v>
                </c:pt>
                <c:pt idx="153">
                  <c:v>195.27552</c:v>
                </c:pt>
                <c:pt idx="154">
                  <c:v>195.43788000000001</c:v>
                </c:pt>
                <c:pt idx="155">
                  <c:v>195.59531999999999</c:v>
                </c:pt>
                <c:pt idx="156">
                  <c:v>195.75275999999999</c:v>
                </c:pt>
                <c:pt idx="157">
                  <c:v>195.90036000000001</c:v>
                </c:pt>
                <c:pt idx="158">
                  <c:v>196.03319999999999</c:v>
                </c:pt>
                <c:pt idx="159">
                  <c:v>195.77243999999999</c:v>
                </c:pt>
                <c:pt idx="160">
                  <c:v>195.50676000000001</c:v>
                </c:pt>
                <c:pt idx="161">
                  <c:v>195.23123999999899</c:v>
                </c:pt>
                <c:pt idx="162">
                  <c:v>194.95079999999999</c:v>
                </c:pt>
                <c:pt idx="163">
                  <c:v>194.67035999999999</c:v>
                </c:pt>
                <c:pt idx="164">
                  <c:v>194.39483999999899</c:v>
                </c:pt>
                <c:pt idx="165">
                  <c:v>194.12916000000001</c:v>
                </c:pt>
                <c:pt idx="166">
                  <c:v>193.86840000000001</c:v>
                </c:pt>
                <c:pt idx="167">
                  <c:v>194.01599999999999</c:v>
                </c:pt>
                <c:pt idx="168">
                  <c:v>194.183279999999</c:v>
                </c:pt>
                <c:pt idx="169">
                  <c:v>194.370239999999</c:v>
                </c:pt>
                <c:pt idx="170">
                  <c:v>194.993279999999</c:v>
                </c:pt>
                <c:pt idx="171">
                  <c:v>195.6114</c:v>
                </c:pt>
                <c:pt idx="172">
                  <c:v>196.24428</c:v>
                </c:pt>
                <c:pt idx="173">
                  <c:v>196.887</c:v>
                </c:pt>
                <c:pt idx="174">
                  <c:v>197.61228</c:v>
                </c:pt>
                <c:pt idx="175">
                  <c:v>198.35231999999999</c:v>
                </c:pt>
                <c:pt idx="176">
                  <c:v>199.02768</c:v>
                </c:pt>
                <c:pt idx="177">
                  <c:v>199.45052571428499</c:v>
                </c:pt>
                <c:pt idx="178">
                  <c:v>199.902891428571</c:v>
                </c:pt>
                <c:pt idx="179">
                  <c:v>200.37985714285699</c:v>
                </c:pt>
                <c:pt idx="180">
                  <c:v>200.88142285714201</c:v>
                </c:pt>
                <c:pt idx="181">
                  <c:v>201.156182857142</c:v>
                </c:pt>
                <c:pt idx="182">
                  <c:v>201.44570285714201</c:v>
                </c:pt>
                <c:pt idx="183">
                  <c:v>201.49130285714199</c:v>
                </c:pt>
                <c:pt idx="184">
                  <c:v>201.95510285714201</c:v>
                </c:pt>
                <c:pt idx="185">
                  <c:v>202.409062857142</c:v>
                </c:pt>
                <c:pt idx="186">
                  <c:v>202.89746285714199</c:v>
                </c:pt>
                <c:pt idx="187">
                  <c:v>203.405542857142</c:v>
                </c:pt>
                <c:pt idx="188">
                  <c:v>203.923462857142</c:v>
                </c:pt>
                <c:pt idx="189">
                  <c:v>204.451222857142</c:v>
                </c:pt>
                <c:pt idx="190">
                  <c:v>204.988822857142</c:v>
                </c:pt>
                <c:pt idx="191">
                  <c:v>205.53626285714199</c:v>
                </c:pt>
                <c:pt idx="192">
                  <c:v>206.08862285714201</c:v>
                </c:pt>
                <c:pt idx="193">
                  <c:v>206.650822857142</c:v>
                </c:pt>
                <c:pt idx="194">
                  <c:v>207.057177142857</c:v>
                </c:pt>
                <c:pt idx="195">
                  <c:v>206.83397714285701</c:v>
                </c:pt>
                <c:pt idx="196">
                  <c:v>206.63537714285701</c:v>
                </c:pt>
                <c:pt idx="197">
                  <c:v>206.45153714285701</c:v>
                </c:pt>
                <c:pt idx="198">
                  <c:v>206.287377142857</c:v>
                </c:pt>
                <c:pt idx="199">
                  <c:v>205.837342857142</c:v>
                </c:pt>
                <c:pt idx="200">
                  <c:v>205.39222857142801</c:v>
                </c:pt>
                <c:pt idx="201">
                  <c:v>204.88054857142799</c:v>
                </c:pt>
                <c:pt idx="202">
                  <c:v>204.660742857142</c:v>
                </c:pt>
                <c:pt idx="203">
                  <c:v>204.45569714285699</c:v>
                </c:pt>
                <c:pt idx="204">
                  <c:v>204.26049142857099</c:v>
                </c:pt>
                <c:pt idx="205">
                  <c:v>204.08004571428501</c:v>
                </c:pt>
                <c:pt idx="206">
                  <c:v>204.16084571428499</c:v>
                </c:pt>
                <c:pt idx="207">
                  <c:v>204.26624571428499</c:v>
                </c:pt>
                <c:pt idx="208">
                  <c:v>204.65984571428501</c:v>
                </c:pt>
                <c:pt idx="209">
                  <c:v>205.053445714285</c:v>
                </c:pt>
                <c:pt idx="210">
                  <c:v>205.23264571428501</c:v>
                </c:pt>
                <c:pt idx="211">
                  <c:v>205.15552</c:v>
                </c:pt>
                <c:pt idx="212">
                  <c:v>205.073959999999</c:v>
                </c:pt>
                <c:pt idx="213">
                  <c:v>205.00716</c:v>
                </c:pt>
                <c:pt idx="214">
                  <c:v>204.61283999999901</c:v>
                </c:pt>
                <c:pt idx="215">
                  <c:v>204.32076000000001</c:v>
                </c:pt>
                <c:pt idx="216">
                  <c:v>204.04836</c:v>
                </c:pt>
                <c:pt idx="217">
                  <c:v>203.80055999999999</c:v>
                </c:pt>
                <c:pt idx="218">
                  <c:v>203.98884000000001</c:v>
                </c:pt>
                <c:pt idx="219">
                  <c:v>204.36740571428501</c:v>
                </c:pt>
                <c:pt idx="220">
                  <c:v>204.99356571428501</c:v>
                </c:pt>
                <c:pt idx="221">
                  <c:v>205.649245714285</c:v>
                </c:pt>
                <c:pt idx="222">
                  <c:v>206.32952571428501</c:v>
                </c:pt>
                <c:pt idx="223">
                  <c:v>206.64080571428499</c:v>
                </c:pt>
                <c:pt idx="224">
                  <c:v>207.209519999999</c:v>
                </c:pt>
                <c:pt idx="225">
                  <c:v>207.41415428571401</c:v>
                </c:pt>
                <c:pt idx="226">
                  <c:v>207.80907428571399</c:v>
                </c:pt>
                <c:pt idx="227">
                  <c:v>208.223674285714</c:v>
                </c:pt>
                <c:pt idx="228">
                  <c:v>208.653034285714</c:v>
                </c:pt>
                <c:pt idx="229">
                  <c:v>209.10699428571399</c:v>
                </c:pt>
                <c:pt idx="230">
                  <c:v>209.58063428571401</c:v>
                </c:pt>
                <c:pt idx="231">
                  <c:v>210.073954285714</c:v>
                </c:pt>
                <c:pt idx="232">
                  <c:v>210.582034285714</c:v>
                </c:pt>
                <c:pt idx="233">
                  <c:v>210.71127428571401</c:v>
                </c:pt>
                <c:pt idx="234">
                  <c:v>210.86511428571399</c:v>
                </c:pt>
                <c:pt idx="235">
                  <c:v>211.29239428571401</c:v>
                </c:pt>
                <c:pt idx="236">
                  <c:v>211.59224</c:v>
                </c:pt>
                <c:pt idx="237">
                  <c:v>211.93096</c:v>
                </c:pt>
                <c:pt idx="238">
                  <c:v>212.29920000000001</c:v>
                </c:pt>
                <c:pt idx="239">
                  <c:v>213.03432000000001</c:v>
                </c:pt>
                <c:pt idx="240">
                  <c:v>213.69672</c:v>
                </c:pt>
                <c:pt idx="241">
                  <c:v>214.423079999999</c:v>
                </c:pt>
                <c:pt idx="242">
                  <c:v>215.12483999999901</c:v>
                </c:pt>
                <c:pt idx="243">
                  <c:v>215.429879999999</c:v>
                </c:pt>
                <c:pt idx="244">
                  <c:v>215.341319999999</c:v>
                </c:pt>
                <c:pt idx="245">
                  <c:v>215.26259999999999</c:v>
                </c:pt>
                <c:pt idx="246">
                  <c:v>214.79519999999999</c:v>
                </c:pt>
                <c:pt idx="247">
                  <c:v>214.33271999999999</c:v>
                </c:pt>
                <c:pt idx="248">
                  <c:v>214.27368000000001</c:v>
                </c:pt>
                <c:pt idx="249">
                  <c:v>214.26383999999999</c:v>
                </c:pt>
                <c:pt idx="250">
                  <c:v>214.61807999999999</c:v>
                </c:pt>
                <c:pt idx="251">
                  <c:v>214.98215999999999</c:v>
                </c:pt>
                <c:pt idx="252">
                  <c:v>215.36591999999999</c:v>
                </c:pt>
                <c:pt idx="253">
                  <c:v>215.40528</c:v>
                </c:pt>
                <c:pt idx="254">
                  <c:v>215.05596</c:v>
                </c:pt>
                <c:pt idx="255">
                  <c:v>214.72139999999999</c:v>
                </c:pt>
                <c:pt idx="256">
                  <c:v>214.4016</c:v>
                </c:pt>
                <c:pt idx="257">
                  <c:v>214.09164000000001</c:v>
                </c:pt>
                <c:pt idx="258">
                  <c:v>214.17527999999999</c:v>
                </c:pt>
                <c:pt idx="259">
                  <c:v>213.84252000000001</c:v>
                </c:pt>
                <c:pt idx="260">
                  <c:v>213.50484</c:v>
                </c:pt>
                <c:pt idx="261">
                  <c:v>213.56075999999999</c:v>
                </c:pt>
                <c:pt idx="262">
                  <c:v>213.61176</c:v>
                </c:pt>
                <c:pt idx="263">
                  <c:v>213.65603999999999</c:v>
                </c:pt>
                <c:pt idx="264">
                  <c:v>213.14511999999999</c:v>
                </c:pt>
                <c:pt idx="265">
                  <c:v>212.28208000000001</c:v>
                </c:pt>
                <c:pt idx="266">
                  <c:v>211.38459999999901</c:v>
                </c:pt>
                <c:pt idx="267">
                  <c:v>210.53139999999999</c:v>
                </c:pt>
                <c:pt idx="268">
                  <c:v>209.68311999999901</c:v>
                </c:pt>
                <c:pt idx="269">
                  <c:v>209.24319999999901</c:v>
                </c:pt>
                <c:pt idx="270">
                  <c:v>208.813119999999</c:v>
                </c:pt>
                <c:pt idx="271">
                  <c:v>208.78647999999899</c:v>
                </c:pt>
                <c:pt idx="272">
                  <c:v>208.849119999999</c:v>
                </c:pt>
                <c:pt idx="273">
                  <c:v>208.746074285714</c:v>
                </c:pt>
                <c:pt idx="274">
                  <c:v>208.13800000000001</c:v>
                </c:pt>
                <c:pt idx="275">
                  <c:v>207.40852000000001</c:v>
                </c:pt>
                <c:pt idx="276">
                  <c:v>206.68887999999899</c:v>
                </c:pt>
                <c:pt idx="277">
                  <c:v>205.97416000000001</c:v>
                </c:pt>
                <c:pt idx="278">
                  <c:v>205.62351999999899</c:v>
                </c:pt>
                <c:pt idx="279">
                  <c:v>205.76067999999901</c:v>
                </c:pt>
                <c:pt idx="280">
                  <c:v>205.89784</c:v>
                </c:pt>
                <c:pt idx="281">
                  <c:v>206.034999999999</c:v>
                </c:pt>
                <c:pt idx="282">
                  <c:v>206.08959999999999</c:v>
                </c:pt>
                <c:pt idx="283">
                  <c:v>205.33419999999899</c:v>
                </c:pt>
                <c:pt idx="284">
                  <c:v>204.59667999999999</c:v>
                </c:pt>
                <c:pt idx="285">
                  <c:v>203.87884</c:v>
                </c:pt>
                <c:pt idx="286">
                  <c:v>203.17084</c:v>
                </c:pt>
                <c:pt idx="287">
                  <c:v>202.4776</c:v>
                </c:pt>
                <c:pt idx="288">
                  <c:v>201.79599999999999</c:v>
                </c:pt>
                <c:pt idx="289">
                  <c:v>201.67452</c:v>
                </c:pt>
                <c:pt idx="290">
                  <c:v>201.50352000000001</c:v>
                </c:pt>
                <c:pt idx="291">
                  <c:v>201.23519999999999</c:v>
                </c:pt>
                <c:pt idx="292">
                  <c:v>200.53131428571399</c:v>
                </c:pt>
                <c:pt idx="293">
                  <c:v>199.535554285714</c:v>
                </c:pt>
                <c:pt idx="294">
                  <c:v>198.53979428571401</c:v>
                </c:pt>
                <c:pt idx="295">
                  <c:v>197.54403428571399</c:v>
                </c:pt>
                <c:pt idx="296">
                  <c:v>196.563034285714</c:v>
                </c:pt>
                <c:pt idx="297">
                  <c:v>195.51243428571399</c:v>
                </c:pt>
                <c:pt idx="298">
                  <c:v>194.72171999999901</c:v>
                </c:pt>
                <c:pt idx="299">
                  <c:v>194.32887428571399</c:v>
                </c:pt>
                <c:pt idx="300">
                  <c:v>194.12139428571399</c:v>
                </c:pt>
                <c:pt idx="301">
                  <c:v>193.11375428571401</c:v>
                </c:pt>
                <c:pt idx="302">
                  <c:v>192.111034285714</c:v>
                </c:pt>
                <c:pt idx="303">
                  <c:v>190.71963428571399</c:v>
                </c:pt>
                <c:pt idx="304">
                  <c:v>189.24879428571401</c:v>
                </c:pt>
                <c:pt idx="305">
                  <c:v>187.782874285714</c:v>
                </c:pt>
                <c:pt idx="306">
                  <c:v>186.32679428571399</c:v>
                </c:pt>
                <c:pt idx="307">
                  <c:v>184.54671428571399</c:v>
                </c:pt>
                <c:pt idx="308">
                  <c:v>183.58155428571399</c:v>
                </c:pt>
                <c:pt idx="309">
                  <c:v>182.74819428571399</c:v>
                </c:pt>
                <c:pt idx="310">
                  <c:v>181.765154285714</c:v>
                </c:pt>
                <c:pt idx="311">
                  <c:v>180.53943999999899</c:v>
                </c:pt>
                <c:pt idx="312">
                  <c:v>179.113599999999</c:v>
                </c:pt>
                <c:pt idx="313">
                  <c:v>177.65823999999901</c:v>
                </c:pt>
                <c:pt idx="314">
                  <c:v>176.16843999999901</c:v>
                </c:pt>
                <c:pt idx="315">
                  <c:v>175.13511999999901</c:v>
                </c:pt>
                <c:pt idx="316">
                  <c:v>174.07719999999901</c:v>
                </c:pt>
                <c:pt idx="317">
                  <c:v>173.04828571428499</c:v>
                </c:pt>
                <c:pt idx="318">
                  <c:v>172.257125714285</c:v>
                </c:pt>
                <c:pt idx="319">
                  <c:v>171.480725714285</c:v>
                </c:pt>
                <c:pt idx="320">
                  <c:v>170.645285714285</c:v>
                </c:pt>
                <c:pt idx="321">
                  <c:v>169.81476571428499</c:v>
                </c:pt>
                <c:pt idx="322">
                  <c:v>168.95964571428499</c:v>
                </c:pt>
                <c:pt idx="323">
                  <c:v>167.342645714285</c:v>
                </c:pt>
                <c:pt idx="324">
                  <c:v>165.13068571428499</c:v>
                </c:pt>
                <c:pt idx="325">
                  <c:v>162.963725714285</c:v>
                </c:pt>
                <c:pt idx="326">
                  <c:v>161.572325714285</c:v>
                </c:pt>
                <c:pt idx="327">
                  <c:v>160.151405714285</c:v>
                </c:pt>
                <c:pt idx="328">
                  <c:v>159.09456571428501</c:v>
                </c:pt>
                <c:pt idx="329">
                  <c:v>158.003285714285</c:v>
                </c:pt>
                <c:pt idx="330">
                  <c:v>156.877565714285</c:v>
                </c:pt>
                <c:pt idx="331">
                  <c:v>155.71248571428501</c:v>
                </c:pt>
                <c:pt idx="332">
                  <c:v>154.92936571428501</c:v>
                </c:pt>
                <c:pt idx="333">
                  <c:v>154.116725714285</c:v>
                </c:pt>
                <c:pt idx="334">
                  <c:v>153.55112571428501</c:v>
                </c:pt>
                <c:pt idx="335">
                  <c:v>153.175285714285</c:v>
                </c:pt>
                <c:pt idx="336">
                  <c:v>152.65556000000001</c:v>
                </c:pt>
                <c:pt idx="337">
                  <c:v>151.73648</c:v>
                </c:pt>
                <c:pt idx="338">
                  <c:v>150.81247999999999</c:v>
                </c:pt>
                <c:pt idx="339">
                  <c:v>149.46536</c:v>
                </c:pt>
                <c:pt idx="340">
                  <c:v>148.02896000000001</c:v>
                </c:pt>
                <c:pt idx="341">
                  <c:v>146.65544</c:v>
                </c:pt>
                <c:pt idx="342">
                  <c:v>145.62943999999999</c:v>
                </c:pt>
                <c:pt idx="343">
                  <c:v>144.59852000000001</c:v>
                </c:pt>
                <c:pt idx="344">
                  <c:v>143.48887999999999</c:v>
                </c:pt>
                <c:pt idx="345">
                  <c:v>142.37431999999899</c:v>
                </c:pt>
                <c:pt idx="346">
                  <c:v>141.18595999999999</c:v>
                </c:pt>
                <c:pt idx="347">
                  <c:v>139.56643999999901</c:v>
                </c:pt>
                <c:pt idx="348">
                  <c:v>138.57524000000001</c:v>
                </c:pt>
                <c:pt idx="349">
                  <c:v>138.11995999999999</c:v>
                </c:pt>
                <c:pt idx="350">
                  <c:v>137.57048</c:v>
                </c:pt>
                <c:pt idx="351">
                  <c:v>137.00131999999999</c:v>
                </c:pt>
                <c:pt idx="352">
                  <c:v>136.48699999999999</c:v>
                </c:pt>
                <c:pt idx="353">
                  <c:v>135.94808</c:v>
                </c:pt>
                <c:pt idx="354">
                  <c:v>135.37963999999999</c:v>
                </c:pt>
                <c:pt idx="355">
                  <c:v>134.77184</c:v>
                </c:pt>
                <c:pt idx="356">
                  <c:v>134.03540000000001</c:v>
                </c:pt>
                <c:pt idx="357">
                  <c:v>133.23500000000001</c:v>
                </c:pt>
                <c:pt idx="358">
                  <c:v>132.37556000000001</c:v>
                </c:pt>
                <c:pt idx="359">
                  <c:v>131.44232</c:v>
                </c:pt>
                <c:pt idx="360">
                  <c:v>130.35584</c:v>
                </c:pt>
                <c:pt idx="361">
                  <c:v>129.64991999999901</c:v>
                </c:pt>
                <c:pt idx="362">
                  <c:v>129.44999999999999</c:v>
                </c:pt>
                <c:pt idx="363">
                  <c:v>129.19595999999899</c:v>
                </c:pt>
                <c:pt idx="364">
                  <c:v>129.70272</c:v>
                </c:pt>
                <c:pt idx="365">
                  <c:v>130.17504</c:v>
                </c:pt>
                <c:pt idx="366">
                  <c:v>130.62768</c:v>
                </c:pt>
                <c:pt idx="367">
                  <c:v>131.06556</c:v>
                </c:pt>
                <c:pt idx="368">
                  <c:v>131.91</c:v>
                </c:pt>
                <c:pt idx="369">
                  <c:v>132.75935999999999</c:v>
                </c:pt>
                <c:pt idx="370">
                  <c:v>133.61364</c:v>
                </c:pt>
                <c:pt idx="371">
                  <c:v>134.46299999999999</c:v>
                </c:pt>
                <c:pt idx="372">
                  <c:v>135.43459999999999</c:v>
                </c:pt>
                <c:pt idx="373">
                  <c:v>136.38159999999999</c:v>
                </c:pt>
                <c:pt idx="374">
                  <c:v>137.39148</c:v>
                </c:pt>
                <c:pt idx="375">
                  <c:v>138.05627999999999</c:v>
                </c:pt>
                <c:pt idx="376">
                  <c:v>138.68172000000001</c:v>
                </c:pt>
                <c:pt idx="377">
                  <c:v>139.17851999999999</c:v>
                </c:pt>
                <c:pt idx="378">
                  <c:v>139.38156000000001</c:v>
                </c:pt>
                <c:pt idx="379">
                  <c:v>139.53539999999899</c:v>
                </c:pt>
                <c:pt idx="380">
                  <c:v>140.04839999999999</c:v>
                </c:pt>
                <c:pt idx="381">
                  <c:v>140.60148000000001</c:v>
                </c:pt>
                <c:pt idx="382">
                  <c:v>141.12011999999999</c:v>
                </c:pt>
                <c:pt idx="383">
                  <c:v>141.5994</c:v>
                </c:pt>
                <c:pt idx="384">
                  <c:v>142.03932</c:v>
                </c:pt>
                <c:pt idx="385">
                  <c:v>142.43495999999999</c:v>
                </c:pt>
                <c:pt idx="386">
                  <c:v>142.68899999999999</c:v>
                </c:pt>
                <c:pt idx="387">
                  <c:v>142.84464</c:v>
                </c:pt>
                <c:pt idx="388">
                  <c:v>142.97568000000001</c:v>
                </c:pt>
                <c:pt idx="389">
                  <c:v>143.16756000000001</c:v>
                </c:pt>
                <c:pt idx="390">
                  <c:v>143.35944000000001</c:v>
                </c:pt>
                <c:pt idx="391">
                  <c:v>143.56608</c:v>
                </c:pt>
                <c:pt idx="392">
                  <c:v>143.16264000000001</c:v>
                </c:pt>
                <c:pt idx="393">
                  <c:v>142.33788000000001</c:v>
                </c:pt>
              </c:numCache>
            </c:numRef>
          </c:xVal>
          <c:yVal>
            <c:numRef>
              <c:f>'0.05 (2)'!$E$6:$E$522</c:f>
              <c:numCache>
                <c:formatCode>General</c:formatCode>
                <c:ptCount val="517"/>
                <c:pt idx="0">
                  <c:v>76.296999999999997</c:v>
                </c:pt>
                <c:pt idx="1">
                  <c:v>76.296999999999997</c:v>
                </c:pt>
                <c:pt idx="2">
                  <c:v>76.427999999999997</c:v>
                </c:pt>
                <c:pt idx="3">
                  <c:v>76.558999999999997</c:v>
                </c:pt>
                <c:pt idx="4">
                  <c:v>76.69</c:v>
                </c:pt>
                <c:pt idx="5">
                  <c:v>76.820999999999998</c:v>
                </c:pt>
                <c:pt idx="6">
                  <c:v>76.820999999999998</c:v>
                </c:pt>
                <c:pt idx="7">
                  <c:v>76.820999999999998</c:v>
                </c:pt>
                <c:pt idx="8">
                  <c:v>76.820999999999998</c:v>
                </c:pt>
                <c:pt idx="9">
                  <c:v>76.951999999999998</c:v>
                </c:pt>
                <c:pt idx="10">
                  <c:v>76.951999999999998</c:v>
                </c:pt>
                <c:pt idx="11">
                  <c:v>76.951999999999998</c:v>
                </c:pt>
                <c:pt idx="12">
                  <c:v>76.820999999999998</c:v>
                </c:pt>
                <c:pt idx="13">
                  <c:v>76.820999999999998</c:v>
                </c:pt>
                <c:pt idx="14">
                  <c:v>76.951999999999998</c:v>
                </c:pt>
                <c:pt idx="15">
                  <c:v>77.213999999999999</c:v>
                </c:pt>
                <c:pt idx="16">
                  <c:v>77.344999999999999</c:v>
                </c:pt>
                <c:pt idx="17">
                  <c:v>77.344999999999999</c:v>
                </c:pt>
                <c:pt idx="18">
                  <c:v>77.344999999999999</c:v>
                </c:pt>
                <c:pt idx="19">
                  <c:v>77.213999999999999</c:v>
                </c:pt>
                <c:pt idx="20">
                  <c:v>76.951999999999998</c:v>
                </c:pt>
                <c:pt idx="21">
                  <c:v>76.820999999999998</c:v>
                </c:pt>
                <c:pt idx="22">
                  <c:v>76.558999999999997</c:v>
                </c:pt>
                <c:pt idx="23">
                  <c:v>76.558999999999997</c:v>
                </c:pt>
                <c:pt idx="24">
                  <c:v>76.83672</c:v>
                </c:pt>
                <c:pt idx="25">
                  <c:v>76.852440000000001</c:v>
                </c:pt>
                <c:pt idx="26">
                  <c:v>76.873399999999904</c:v>
                </c:pt>
                <c:pt idx="27">
                  <c:v>76.899600000000007</c:v>
                </c:pt>
                <c:pt idx="28">
                  <c:v>76.925799999999995</c:v>
                </c:pt>
                <c:pt idx="29">
                  <c:v>76.951999999999998</c:v>
                </c:pt>
                <c:pt idx="30">
                  <c:v>76.9677199999999</c:v>
                </c:pt>
                <c:pt idx="31">
                  <c:v>76.978200000000001</c:v>
                </c:pt>
                <c:pt idx="32">
                  <c:v>76.978200000000001</c:v>
                </c:pt>
                <c:pt idx="33">
                  <c:v>76.96772</c:v>
                </c:pt>
                <c:pt idx="34">
                  <c:v>76.895559999999904</c:v>
                </c:pt>
                <c:pt idx="35">
                  <c:v>76.858879999999999</c:v>
                </c:pt>
                <c:pt idx="36">
                  <c:v>76.765759999999901</c:v>
                </c:pt>
                <c:pt idx="37">
                  <c:v>76.66216</c:v>
                </c:pt>
                <c:pt idx="38">
                  <c:v>76.548079999999899</c:v>
                </c:pt>
                <c:pt idx="39">
                  <c:v>76.525999999999996</c:v>
                </c:pt>
                <c:pt idx="40">
                  <c:v>76.488199999999907</c:v>
                </c:pt>
                <c:pt idx="41">
                  <c:v>76.43468</c:v>
                </c:pt>
                <c:pt idx="42">
                  <c:v>76.370679999999993</c:v>
                </c:pt>
                <c:pt idx="43">
                  <c:v>76.290959999999998</c:v>
                </c:pt>
                <c:pt idx="44">
                  <c:v>76.211240000000004</c:v>
                </c:pt>
                <c:pt idx="45">
                  <c:v>76.121039999999994</c:v>
                </c:pt>
                <c:pt idx="46">
                  <c:v>76.025599999999997</c:v>
                </c:pt>
                <c:pt idx="47">
                  <c:v>76.350480000000005</c:v>
                </c:pt>
                <c:pt idx="48">
                  <c:v>76.659639999999996</c:v>
                </c:pt>
                <c:pt idx="49">
                  <c:v>76.963560000000001</c:v>
                </c:pt>
                <c:pt idx="50">
                  <c:v>77.251760000000004</c:v>
                </c:pt>
                <c:pt idx="51">
                  <c:v>77.534719999999993</c:v>
                </c:pt>
                <c:pt idx="52">
                  <c:v>77.807199999999895</c:v>
                </c:pt>
                <c:pt idx="53">
                  <c:v>78.084919999999897</c:v>
                </c:pt>
                <c:pt idx="54">
                  <c:v>78.362639999999999</c:v>
                </c:pt>
                <c:pt idx="55">
                  <c:v>78.650840000000002</c:v>
                </c:pt>
                <c:pt idx="56">
                  <c:v>78.939039999999906</c:v>
                </c:pt>
                <c:pt idx="57">
                  <c:v>79.237719999999996</c:v>
                </c:pt>
                <c:pt idx="58">
                  <c:v>79.541640000000001</c:v>
                </c:pt>
                <c:pt idx="59">
                  <c:v>79.89152</c:v>
                </c:pt>
                <c:pt idx="60">
                  <c:v>80.195440000000005</c:v>
                </c:pt>
                <c:pt idx="61">
                  <c:v>80.540080000000003</c:v>
                </c:pt>
                <c:pt idx="62">
                  <c:v>80.889960000000002</c:v>
                </c:pt>
                <c:pt idx="63">
                  <c:v>81.245080000000002</c:v>
                </c:pt>
                <c:pt idx="64">
                  <c:v>81.49248</c:v>
                </c:pt>
                <c:pt idx="65">
                  <c:v>81.74512</c:v>
                </c:pt>
                <c:pt idx="66">
                  <c:v>82.003</c:v>
                </c:pt>
                <c:pt idx="67">
                  <c:v>82.271360000000001</c:v>
                </c:pt>
                <c:pt idx="68">
                  <c:v>82.550200000000004</c:v>
                </c:pt>
                <c:pt idx="69">
                  <c:v>82.823800000000006</c:v>
                </c:pt>
                <c:pt idx="70">
                  <c:v>83.107879999999994</c:v>
                </c:pt>
                <c:pt idx="71">
                  <c:v>83.391959999999997</c:v>
                </c:pt>
                <c:pt idx="72">
                  <c:v>83.255719999999997</c:v>
                </c:pt>
                <c:pt idx="73">
                  <c:v>83.114239999999995</c:v>
                </c:pt>
                <c:pt idx="74">
                  <c:v>82.962280000000007</c:v>
                </c:pt>
                <c:pt idx="75">
                  <c:v>82.810319999999905</c:v>
                </c:pt>
                <c:pt idx="76">
                  <c:v>82.647879999999901</c:v>
                </c:pt>
                <c:pt idx="77">
                  <c:v>82.474959999999996</c:v>
                </c:pt>
                <c:pt idx="78">
                  <c:v>82.286319999999904</c:v>
                </c:pt>
                <c:pt idx="79">
                  <c:v>82.092439999999996</c:v>
                </c:pt>
                <c:pt idx="80">
                  <c:v>81.893320000000003</c:v>
                </c:pt>
                <c:pt idx="81">
                  <c:v>81.709919999999997</c:v>
                </c:pt>
                <c:pt idx="82">
                  <c:v>81.542240000000007</c:v>
                </c:pt>
                <c:pt idx="83">
                  <c:v>81.395520000000005</c:v>
                </c:pt>
                <c:pt idx="84">
                  <c:v>81.269760000000005</c:v>
                </c:pt>
                <c:pt idx="85">
                  <c:v>81.159719999999993</c:v>
                </c:pt>
                <c:pt idx="86">
                  <c:v>81.065399999999997</c:v>
                </c:pt>
                <c:pt idx="87">
                  <c:v>80.981560000000002</c:v>
                </c:pt>
                <c:pt idx="88">
                  <c:v>80.908199999999994</c:v>
                </c:pt>
                <c:pt idx="89">
                  <c:v>80.84008</c:v>
                </c:pt>
                <c:pt idx="90">
                  <c:v>80.771960000000007</c:v>
                </c:pt>
                <c:pt idx="91">
                  <c:v>80.70384</c:v>
                </c:pt>
                <c:pt idx="92">
                  <c:v>80.640960000000007</c:v>
                </c:pt>
                <c:pt idx="93">
                  <c:v>80.57808</c:v>
                </c:pt>
                <c:pt idx="94">
                  <c:v>80.515199999999993</c:v>
                </c:pt>
                <c:pt idx="95">
                  <c:v>80.45232</c:v>
                </c:pt>
                <c:pt idx="96">
                  <c:v>80.384200000000007</c:v>
                </c:pt>
                <c:pt idx="97">
                  <c:v>80.310839999999999</c:v>
                </c:pt>
                <c:pt idx="98">
                  <c:v>80.237480000000005</c:v>
                </c:pt>
                <c:pt idx="99">
                  <c:v>80.158879999999996</c:v>
                </c:pt>
                <c:pt idx="100">
                  <c:v>80.06456</c:v>
                </c:pt>
                <c:pt idx="101">
                  <c:v>79.949280000000002</c:v>
                </c:pt>
                <c:pt idx="102">
                  <c:v>79.818280000000001</c:v>
                </c:pt>
                <c:pt idx="103">
                  <c:v>79.661079999999998</c:v>
                </c:pt>
                <c:pt idx="104">
                  <c:v>79.488159999999993</c:v>
                </c:pt>
                <c:pt idx="105">
                  <c:v>79.294280000000001</c:v>
                </c:pt>
                <c:pt idx="106">
                  <c:v>79.084680000000006</c:v>
                </c:pt>
                <c:pt idx="107">
                  <c:v>78.848879999999994</c:v>
                </c:pt>
                <c:pt idx="108">
                  <c:v>78.586879999999994</c:v>
                </c:pt>
                <c:pt idx="109">
                  <c:v>78.303920000000005</c:v>
                </c:pt>
                <c:pt idx="110">
                  <c:v>78.005240000000001</c:v>
                </c:pt>
                <c:pt idx="111">
                  <c:v>77.701319999999996</c:v>
                </c:pt>
                <c:pt idx="112">
                  <c:v>77.397400000000005</c:v>
                </c:pt>
                <c:pt idx="113">
                  <c:v>77.082999999999998</c:v>
                </c:pt>
                <c:pt idx="114">
                  <c:v>76.773840000000007</c:v>
                </c:pt>
                <c:pt idx="115">
                  <c:v>76.469920000000002</c:v>
                </c:pt>
                <c:pt idx="116">
                  <c:v>76.171239999999997</c:v>
                </c:pt>
                <c:pt idx="117">
                  <c:v>75.872559999999993</c:v>
                </c:pt>
                <c:pt idx="118">
                  <c:v>75.584360000000004</c:v>
                </c:pt>
                <c:pt idx="119">
                  <c:v>75.311880000000002</c:v>
                </c:pt>
                <c:pt idx="120">
                  <c:v>75.055120000000002</c:v>
                </c:pt>
                <c:pt idx="121">
                  <c:v>74.824560000000005</c:v>
                </c:pt>
                <c:pt idx="122">
                  <c:v>74.614959999999996</c:v>
                </c:pt>
                <c:pt idx="123">
                  <c:v>74.436800000000005</c:v>
                </c:pt>
                <c:pt idx="124">
                  <c:v>74.284840000000003</c:v>
                </c:pt>
                <c:pt idx="125">
                  <c:v>74.169560000000004</c:v>
                </c:pt>
                <c:pt idx="126">
                  <c:v>74.096199999999996</c:v>
                </c:pt>
                <c:pt idx="127">
                  <c:v>74.054279999999906</c:v>
                </c:pt>
                <c:pt idx="128">
                  <c:v>74.043799999999905</c:v>
                </c:pt>
                <c:pt idx="129">
                  <c:v>74.054280000000006</c:v>
                </c:pt>
                <c:pt idx="130">
                  <c:v>74.085719999999995</c:v>
                </c:pt>
                <c:pt idx="131">
                  <c:v>74.122399999999999</c:v>
                </c:pt>
                <c:pt idx="132">
                  <c:v>74.174800000000005</c:v>
                </c:pt>
                <c:pt idx="133">
                  <c:v>74.242919999999998</c:v>
                </c:pt>
                <c:pt idx="134">
                  <c:v>74.326759999999993</c:v>
                </c:pt>
                <c:pt idx="135">
                  <c:v>74.426320000000004</c:v>
                </c:pt>
                <c:pt idx="136">
                  <c:v>74.536360000000002</c:v>
                </c:pt>
                <c:pt idx="137">
                  <c:v>74.6464</c:v>
                </c:pt>
                <c:pt idx="138">
                  <c:v>74.766919999999999</c:v>
                </c:pt>
                <c:pt idx="139">
                  <c:v>74.892679999999999</c:v>
                </c:pt>
                <c:pt idx="140">
                  <c:v>75.018439999999998</c:v>
                </c:pt>
                <c:pt idx="141">
                  <c:v>75.154679999999999</c:v>
                </c:pt>
                <c:pt idx="142">
                  <c:v>75.665199999999999</c:v>
                </c:pt>
                <c:pt idx="143">
                  <c:v>76.170479999999898</c:v>
                </c:pt>
                <c:pt idx="144">
                  <c:v>76.670519999999897</c:v>
                </c:pt>
                <c:pt idx="145">
                  <c:v>77.170559999999895</c:v>
                </c:pt>
                <c:pt idx="146">
                  <c:v>77.670599999999894</c:v>
                </c:pt>
                <c:pt idx="147">
                  <c:v>78.170639999999906</c:v>
                </c:pt>
                <c:pt idx="148">
                  <c:v>78.665439999999904</c:v>
                </c:pt>
                <c:pt idx="149">
                  <c:v>79.160239999999902</c:v>
                </c:pt>
                <c:pt idx="150">
                  <c:v>79.6550399999999</c:v>
                </c:pt>
                <c:pt idx="151">
                  <c:v>80.149839999999998</c:v>
                </c:pt>
                <c:pt idx="152">
                  <c:v>80.649879999999897</c:v>
                </c:pt>
                <c:pt idx="153">
                  <c:v>81.165639999999996</c:v>
                </c:pt>
                <c:pt idx="154">
                  <c:v>81.691879999999998</c:v>
                </c:pt>
                <c:pt idx="155">
                  <c:v>82.233840000000001</c:v>
                </c:pt>
                <c:pt idx="156">
                  <c:v>82.791520000000006</c:v>
                </c:pt>
                <c:pt idx="157">
                  <c:v>83.354439999999997</c:v>
                </c:pt>
                <c:pt idx="158">
                  <c:v>83.927840000000003</c:v>
                </c:pt>
                <c:pt idx="159">
                  <c:v>84.875519999999995</c:v>
                </c:pt>
                <c:pt idx="160">
                  <c:v>85.828440000000001</c:v>
                </c:pt>
                <c:pt idx="161">
                  <c:v>86.781360000000006</c:v>
                </c:pt>
                <c:pt idx="162">
                  <c:v>87.744759999999999</c:v>
                </c:pt>
                <c:pt idx="163">
                  <c:v>88.708160000000007</c:v>
                </c:pt>
                <c:pt idx="164">
                  <c:v>89.671559999999999</c:v>
                </c:pt>
                <c:pt idx="165">
                  <c:v>90.634960000000007</c:v>
                </c:pt>
                <c:pt idx="166">
                  <c:v>91.593119999999999</c:v>
                </c:pt>
                <c:pt idx="167">
                  <c:v>92.177000000000007</c:v>
                </c:pt>
                <c:pt idx="168">
                  <c:v>92.771360000000001</c:v>
                </c:pt>
                <c:pt idx="169">
                  <c:v>93.376199999999997</c:v>
                </c:pt>
                <c:pt idx="170">
                  <c:v>93.597399999999993</c:v>
                </c:pt>
                <c:pt idx="171">
                  <c:v>93.813359999999903</c:v>
                </c:pt>
                <c:pt idx="172">
                  <c:v>94.034559999999999</c:v>
                </c:pt>
                <c:pt idx="173">
                  <c:v>94.266239999999996</c:v>
                </c:pt>
                <c:pt idx="174">
                  <c:v>94.421639999999996</c:v>
                </c:pt>
                <c:pt idx="175">
                  <c:v>94.571799999999996</c:v>
                </c:pt>
                <c:pt idx="176">
                  <c:v>94.788880000000006</c:v>
                </c:pt>
                <c:pt idx="177">
                  <c:v>95.2654971428571</c:v>
                </c:pt>
                <c:pt idx="178">
                  <c:v>95.731634285714193</c:v>
                </c:pt>
                <c:pt idx="179">
                  <c:v>96.187291428571399</c:v>
                </c:pt>
                <c:pt idx="180">
                  <c:v>96.637708571428504</c:v>
                </c:pt>
                <c:pt idx="181">
                  <c:v>97.318148571428495</c:v>
                </c:pt>
                <c:pt idx="182">
                  <c:v>98.0038285714285</c:v>
                </c:pt>
                <c:pt idx="183">
                  <c:v>98.911828571428501</c:v>
                </c:pt>
                <c:pt idx="184">
                  <c:v>99.456028571428504</c:v>
                </c:pt>
                <c:pt idx="185">
                  <c:v>99.994988571428493</c:v>
                </c:pt>
                <c:pt idx="186">
                  <c:v>100.533948571428</c:v>
                </c:pt>
                <c:pt idx="187">
                  <c:v>101.067668571428</c:v>
                </c:pt>
                <c:pt idx="188">
                  <c:v>101.601388571428</c:v>
                </c:pt>
                <c:pt idx="189">
                  <c:v>102.14034857142801</c:v>
                </c:pt>
                <c:pt idx="190">
                  <c:v>102.684548571428</c:v>
                </c:pt>
                <c:pt idx="191">
                  <c:v>103.239228571428</c:v>
                </c:pt>
                <c:pt idx="192">
                  <c:v>103.80438857142801</c:v>
                </c:pt>
                <c:pt idx="193">
                  <c:v>104.374788571428</c:v>
                </c:pt>
                <c:pt idx="194">
                  <c:v>105.09992571428501</c:v>
                </c:pt>
                <c:pt idx="195">
                  <c:v>106.438725714285</c:v>
                </c:pt>
                <c:pt idx="196">
                  <c:v>107.78800571428501</c:v>
                </c:pt>
                <c:pt idx="197">
                  <c:v>109.142525714285</c:v>
                </c:pt>
                <c:pt idx="198">
                  <c:v>110.49704571428499</c:v>
                </c:pt>
                <c:pt idx="199">
                  <c:v>112.157868571428</c:v>
                </c:pt>
                <c:pt idx="200">
                  <c:v>113.829171428571</c:v>
                </c:pt>
                <c:pt idx="201">
                  <c:v>115.593531428571</c:v>
                </c:pt>
                <c:pt idx="202">
                  <c:v>117.108834285714</c:v>
                </c:pt>
                <c:pt idx="203">
                  <c:v>118.639857142857</c:v>
                </c:pt>
                <c:pt idx="204">
                  <c:v>120.186599999999</c:v>
                </c:pt>
                <c:pt idx="205">
                  <c:v>121.73858285714201</c:v>
                </c:pt>
                <c:pt idx="206">
                  <c:v>123.065782857142</c:v>
                </c:pt>
                <c:pt idx="207">
                  <c:v>124.398222857142</c:v>
                </c:pt>
                <c:pt idx="208">
                  <c:v>125.518822857142</c:v>
                </c:pt>
                <c:pt idx="209">
                  <c:v>126.63942285714199</c:v>
                </c:pt>
                <c:pt idx="210">
                  <c:v>127.998062857142</c:v>
                </c:pt>
                <c:pt idx="211">
                  <c:v>129.60244571428501</c:v>
                </c:pt>
                <c:pt idx="212">
                  <c:v>131.23156571428501</c:v>
                </c:pt>
                <c:pt idx="213">
                  <c:v>132.88164571428501</c:v>
                </c:pt>
                <c:pt idx="214">
                  <c:v>134.85964571428499</c:v>
                </c:pt>
                <c:pt idx="215">
                  <c:v>136.76136571428501</c:v>
                </c:pt>
                <c:pt idx="216">
                  <c:v>138.66308571428499</c:v>
                </c:pt>
                <c:pt idx="217">
                  <c:v>140.564805714285</c:v>
                </c:pt>
                <c:pt idx="218">
                  <c:v>142.07764571428501</c:v>
                </c:pt>
                <c:pt idx="219">
                  <c:v>143.43574857142801</c:v>
                </c:pt>
                <c:pt idx="220">
                  <c:v>144.57430857142799</c:v>
                </c:pt>
                <c:pt idx="221">
                  <c:v>145.71810857142799</c:v>
                </c:pt>
                <c:pt idx="222">
                  <c:v>146.867148571428</c:v>
                </c:pt>
                <c:pt idx="223">
                  <c:v>148.374748571428</c:v>
                </c:pt>
                <c:pt idx="224">
                  <c:v>149.668045714285</c:v>
                </c:pt>
                <c:pt idx="225">
                  <c:v>151.325142857142</c:v>
                </c:pt>
                <c:pt idx="226">
                  <c:v>152.83798285714201</c:v>
                </c:pt>
                <c:pt idx="227">
                  <c:v>154.34558285714201</c:v>
                </c:pt>
                <c:pt idx="228">
                  <c:v>155.853182857142</c:v>
                </c:pt>
                <c:pt idx="229">
                  <c:v>157.35554285714201</c:v>
                </c:pt>
                <c:pt idx="230">
                  <c:v>158.85266285714201</c:v>
                </c:pt>
                <c:pt idx="231">
                  <c:v>160.339302857142</c:v>
                </c:pt>
                <c:pt idx="232">
                  <c:v>161.81546285714199</c:v>
                </c:pt>
                <c:pt idx="233">
                  <c:v>163.63446285714201</c:v>
                </c:pt>
                <c:pt idx="234">
                  <c:v>165.442982857142</c:v>
                </c:pt>
                <c:pt idx="235">
                  <c:v>167.013462857142</c:v>
                </c:pt>
                <c:pt idx="236">
                  <c:v>168.69676000000001</c:v>
                </c:pt>
                <c:pt idx="237">
                  <c:v>170.35532000000001</c:v>
                </c:pt>
                <c:pt idx="238">
                  <c:v>171.98768000000001</c:v>
                </c:pt>
                <c:pt idx="239">
                  <c:v>173.29211999999899</c:v>
                </c:pt>
                <c:pt idx="240">
                  <c:v>174.66759999999999</c:v>
                </c:pt>
                <c:pt idx="241">
                  <c:v>176.0326</c:v>
                </c:pt>
                <c:pt idx="242">
                  <c:v>177.38188</c:v>
                </c:pt>
                <c:pt idx="243">
                  <c:v>179.10955999999999</c:v>
                </c:pt>
                <c:pt idx="244">
                  <c:v>181.18008</c:v>
                </c:pt>
                <c:pt idx="245">
                  <c:v>183.24536000000001</c:v>
                </c:pt>
                <c:pt idx="246">
                  <c:v>185.643</c:v>
                </c:pt>
                <c:pt idx="247">
                  <c:v>188.01967999999999</c:v>
                </c:pt>
                <c:pt idx="248">
                  <c:v>190.02207999999999</c:v>
                </c:pt>
                <c:pt idx="249">
                  <c:v>191.99827999999999</c:v>
                </c:pt>
                <c:pt idx="250">
                  <c:v>193.58972</c:v>
                </c:pt>
                <c:pt idx="251">
                  <c:v>195.15495999999999</c:v>
                </c:pt>
                <c:pt idx="252">
                  <c:v>196.69399999999999</c:v>
                </c:pt>
                <c:pt idx="253">
                  <c:v>198.54968</c:v>
                </c:pt>
                <c:pt idx="254">
                  <c:v>200.73248000000001</c:v>
                </c:pt>
                <c:pt idx="255">
                  <c:v>202.89956000000001</c:v>
                </c:pt>
                <c:pt idx="256">
                  <c:v>205.05091999999999</c:v>
                </c:pt>
                <c:pt idx="257">
                  <c:v>207.18655999999999</c:v>
                </c:pt>
                <c:pt idx="258">
                  <c:v>208.94792000000001</c:v>
                </c:pt>
                <c:pt idx="259">
                  <c:v>211.09291999999999</c:v>
                </c:pt>
                <c:pt idx="260">
                  <c:v>213.23267999999899</c:v>
                </c:pt>
                <c:pt idx="261">
                  <c:v>215.00863999999899</c:v>
                </c:pt>
                <c:pt idx="262">
                  <c:v>216.779359999999</c:v>
                </c:pt>
                <c:pt idx="263">
                  <c:v>218.50403999999901</c:v>
                </c:pt>
                <c:pt idx="264">
                  <c:v>220.74023999999901</c:v>
                </c:pt>
                <c:pt idx="265">
                  <c:v>223.28863999999999</c:v>
                </c:pt>
                <c:pt idx="266">
                  <c:v>225.82131999999999</c:v>
                </c:pt>
                <c:pt idx="267">
                  <c:v>228.348759999999</c:v>
                </c:pt>
                <c:pt idx="268">
                  <c:v>230.86048</c:v>
                </c:pt>
                <c:pt idx="269">
                  <c:v>233.00315999999901</c:v>
                </c:pt>
                <c:pt idx="270">
                  <c:v>235.124879999999</c:v>
                </c:pt>
                <c:pt idx="271">
                  <c:v>236.88279999999901</c:v>
                </c:pt>
                <c:pt idx="272">
                  <c:v>238.568559999999</c:v>
                </c:pt>
                <c:pt idx="273">
                  <c:v>240.372377142857</c:v>
                </c:pt>
                <c:pt idx="274">
                  <c:v>242.589079999999</c:v>
                </c:pt>
                <c:pt idx="275">
                  <c:v>244.929079999999</c:v>
                </c:pt>
                <c:pt idx="276">
                  <c:v>247.24811999999901</c:v>
                </c:pt>
                <c:pt idx="277">
                  <c:v>249.55667999999901</c:v>
                </c:pt>
                <c:pt idx="278">
                  <c:v>251.50143999999901</c:v>
                </c:pt>
                <c:pt idx="279">
                  <c:v>253.02071999999899</c:v>
                </c:pt>
                <c:pt idx="280">
                  <c:v>254.51903999999899</c:v>
                </c:pt>
                <c:pt idx="281">
                  <c:v>255.985919999999</c:v>
                </c:pt>
                <c:pt idx="282">
                  <c:v>257.52384000000001</c:v>
                </c:pt>
                <c:pt idx="283">
                  <c:v>259.77251999999999</c:v>
                </c:pt>
                <c:pt idx="284">
                  <c:v>261.94371999999998</c:v>
                </c:pt>
                <c:pt idx="285">
                  <c:v>264.07299999999998</c:v>
                </c:pt>
                <c:pt idx="286">
                  <c:v>266.16559999999998</c:v>
                </c:pt>
                <c:pt idx="287">
                  <c:v>268.21627999999998</c:v>
                </c:pt>
                <c:pt idx="288">
                  <c:v>270.27107999999998</c:v>
                </c:pt>
                <c:pt idx="289">
                  <c:v>271.76195999999999</c:v>
                </c:pt>
                <c:pt idx="290">
                  <c:v>273.2876</c:v>
                </c:pt>
                <c:pt idx="291">
                  <c:v>274.87903999999997</c:v>
                </c:pt>
                <c:pt idx="292">
                  <c:v>276.81922285714199</c:v>
                </c:pt>
                <c:pt idx="293">
                  <c:v>278.99798285714201</c:v>
                </c:pt>
                <c:pt idx="294">
                  <c:v>281.15578285714201</c:v>
                </c:pt>
                <c:pt idx="295">
                  <c:v>283.28214285714199</c:v>
                </c:pt>
                <c:pt idx="296">
                  <c:v>285.37706285714199</c:v>
                </c:pt>
                <c:pt idx="297">
                  <c:v>287.49698285714197</c:v>
                </c:pt>
                <c:pt idx="298">
                  <c:v>289.39524571428501</c:v>
                </c:pt>
                <c:pt idx="299">
                  <c:v>290.92546285714201</c:v>
                </c:pt>
                <c:pt idx="300">
                  <c:v>292.29046285714202</c:v>
                </c:pt>
                <c:pt idx="301">
                  <c:v>294.38194285714201</c:v>
                </c:pt>
                <c:pt idx="302">
                  <c:v>296.44722285714198</c:v>
                </c:pt>
                <c:pt idx="303">
                  <c:v>298.86058285714199</c:v>
                </c:pt>
                <c:pt idx="304">
                  <c:v>301.31990285714198</c:v>
                </c:pt>
                <c:pt idx="305">
                  <c:v>303.77398285714202</c:v>
                </c:pt>
                <c:pt idx="306">
                  <c:v>306.22806285714199</c:v>
                </c:pt>
                <c:pt idx="307">
                  <c:v>308.96330285714203</c:v>
                </c:pt>
                <c:pt idx="308">
                  <c:v>310.95634285714198</c:v>
                </c:pt>
                <c:pt idx="309">
                  <c:v>312.84346285714201</c:v>
                </c:pt>
                <c:pt idx="310">
                  <c:v>314.872062857142</c:v>
                </c:pt>
                <c:pt idx="311">
                  <c:v>317.09924571428502</c:v>
                </c:pt>
                <c:pt idx="312">
                  <c:v>319.460205714285</c:v>
                </c:pt>
                <c:pt idx="313">
                  <c:v>321.81592571428502</c:v>
                </c:pt>
                <c:pt idx="314">
                  <c:v>324.161165714285</c:v>
                </c:pt>
                <c:pt idx="315">
                  <c:v>326.04536571428503</c:v>
                </c:pt>
                <c:pt idx="316">
                  <c:v>327.913845714285</c:v>
                </c:pt>
                <c:pt idx="317">
                  <c:v>329.75434285714198</c:v>
                </c:pt>
                <c:pt idx="318">
                  <c:v>331.340542857142</c:v>
                </c:pt>
                <c:pt idx="319">
                  <c:v>332.879582857142</c:v>
                </c:pt>
                <c:pt idx="320">
                  <c:v>334.439582857142</c:v>
                </c:pt>
                <c:pt idx="321">
                  <c:v>335.96814285714203</c:v>
                </c:pt>
                <c:pt idx="322">
                  <c:v>337.50194285714201</c:v>
                </c:pt>
                <c:pt idx="323">
                  <c:v>339.69642285714201</c:v>
                </c:pt>
                <c:pt idx="324">
                  <c:v>342.413622857142</c:v>
                </c:pt>
                <c:pt idx="325">
                  <c:v>345.08486285714201</c:v>
                </c:pt>
                <c:pt idx="326">
                  <c:v>347.01914285714201</c:v>
                </c:pt>
                <c:pt idx="327">
                  <c:v>348.97962285714198</c:v>
                </c:pt>
                <c:pt idx="328">
                  <c:v>350.60250285714199</c:v>
                </c:pt>
                <c:pt idx="329">
                  <c:v>352.246342857142</c:v>
                </c:pt>
                <c:pt idx="330">
                  <c:v>353.905902857142</c:v>
                </c:pt>
                <c:pt idx="331">
                  <c:v>355.58118285714198</c:v>
                </c:pt>
                <c:pt idx="332">
                  <c:v>356.888542857142</c:v>
                </c:pt>
                <c:pt idx="333">
                  <c:v>358.20638285714199</c:v>
                </c:pt>
                <c:pt idx="334">
                  <c:v>359.28206285714202</c:v>
                </c:pt>
                <c:pt idx="335">
                  <c:v>360.165062857142</c:v>
                </c:pt>
                <c:pt idx="336">
                  <c:v>361.172159999999</c:v>
                </c:pt>
                <c:pt idx="337">
                  <c:v>362.577959999999</c:v>
                </c:pt>
                <c:pt idx="338">
                  <c:v>363.99423999999999</c:v>
                </c:pt>
                <c:pt idx="339">
                  <c:v>365.78480000000002</c:v>
                </c:pt>
                <c:pt idx="340">
                  <c:v>367.64751999999999</c:v>
                </c:pt>
                <c:pt idx="341">
                  <c:v>369.44443999999999</c:v>
                </c:pt>
                <c:pt idx="342">
                  <c:v>370.89963999999998</c:v>
                </c:pt>
                <c:pt idx="343">
                  <c:v>372.36007999999998</c:v>
                </c:pt>
                <c:pt idx="344">
                  <c:v>373.88339999999999</c:v>
                </c:pt>
                <c:pt idx="345">
                  <c:v>375.40672000000001</c:v>
                </c:pt>
                <c:pt idx="346">
                  <c:v>376.97719999999998</c:v>
                </c:pt>
                <c:pt idx="347">
                  <c:v>378.9418</c:v>
                </c:pt>
                <c:pt idx="348">
                  <c:v>380.31263999999999</c:v>
                </c:pt>
                <c:pt idx="349">
                  <c:v>381.17124000000001</c:v>
                </c:pt>
                <c:pt idx="350">
                  <c:v>382.08627999999999</c:v>
                </c:pt>
                <c:pt idx="351">
                  <c:v>383.00655999999998</c:v>
                </c:pt>
                <c:pt idx="352">
                  <c:v>383.87563999999998</c:v>
                </c:pt>
                <c:pt idx="353">
                  <c:v>384.75519999999898</c:v>
                </c:pt>
                <c:pt idx="354">
                  <c:v>385.65571999999997</c:v>
                </c:pt>
                <c:pt idx="355">
                  <c:v>386.582439999999</c:v>
                </c:pt>
                <c:pt idx="356">
                  <c:v>387.60228000000001</c:v>
                </c:pt>
                <c:pt idx="357">
                  <c:v>388.65879999999999</c:v>
                </c:pt>
                <c:pt idx="358">
                  <c:v>389.757239999999</c:v>
                </c:pt>
                <c:pt idx="359">
                  <c:v>390.90807999999998</c:v>
                </c:pt>
                <c:pt idx="360">
                  <c:v>392.16775999999999</c:v>
                </c:pt>
                <c:pt idx="361">
                  <c:v>393.08087999999998</c:v>
                </c:pt>
                <c:pt idx="362">
                  <c:v>393.52963999999997</c:v>
                </c:pt>
                <c:pt idx="363">
                  <c:v>394.05176</c:v>
                </c:pt>
                <c:pt idx="364">
                  <c:v>393.91552000000001</c:v>
                </c:pt>
                <c:pt idx="365">
                  <c:v>393.84739999999999</c:v>
                </c:pt>
                <c:pt idx="366">
                  <c:v>393.84739999999999</c:v>
                </c:pt>
                <c:pt idx="367">
                  <c:v>393.91551999999899</c:v>
                </c:pt>
                <c:pt idx="368">
                  <c:v>393.66811999999902</c:v>
                </c:pt>
                <c:pt idx="369">
                  <c:v>393.47835999999899</c:v>
                </c:pt>
                <c:pt idx="370">
                  <c:v>393.34099999999899</c:v>
                </c:pt>
                <c:pt idx="371">
                  <c:v>393.26127999999898</c:v>
                </c:pt>
                <c:pt idx="372">
                  <c:v>393.06003999999899</c:v>
                </c:pt>
                <c:pt idx="373">
                  <c:v>392.916439999999</c:v>
                </c:pt>
                <c:pt idx="374">
                  <c:v>392.733239999999</c:v>
                </c:pt>
                <c:pt idx="375">
                  <c:v>392.86303999999899</c:v>
                </c:pt>
                <c:pt idx="376">
                  <c:v>393.01379999999898</c:v>
                </c:pt>
                <c:pt idx="377">
                  <c:v>393.21575999999999</c:v>
                </c:pt>
                <c:pt idx="378">
                  <c:v>393.65291999999999</c:v>
                </c:pt>
                <c:pt idx="379">
                  <c:v>394.05864000000003</c:v>
                </c:pt>
                <c:pt idx="380">
                  <c:v>394.09531999999899</c:v>
                </c:pt>
                <c:pt idx="381">
                  <c:v>394.023159999999</c:v>
                </c:pt>
                <c:pt idx="382">
                  <c:v>393.90384</c:v>
                </c:pt>
                <c:pt idx="383">
                  <c:v>393.75307999999899</c:v>
                </c:pt>
                <c:pt idx="384">
                  <c:v>393.58135999999899</c:v>
                </c:pt>
                <c:pt idx="385">
                  <c:v>393.40440000000001</c:v>
                </c:pt>
                <c:pt idx="386">
                  <c:v>393.30372</c:v>
                </c:pt>
                <c:pt idx="387">
                  <c:v>393.22399999999999</c:v>
                </c:pt>
                <c:pt idx="388">
                  <c:v>393.12331999999901</c:v>
                </c:pt>
                <c:pt idx="389">
                  <c:v>393.07915999999898</c:v>
                </c:pt>
                <c:pt idx="390">
                  <c:v>393.02975999999899</c:v>
                </c:pt>
                <c:pt idx="391">
                  <c:v>393.00655999999901</c:v>
                </c:pt>
                <c:pt idx="392">
                  <c:v>393.31047999999902</c:v>
                </c:pt>
                <c:pt idx="393">
                  <c:v>393.99803999999898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57-4DFB-8829-C7F93B4DC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214312</xdr:colOff>
      <xdr:row>1</xdr:row>
      <xdr:rowOff>19050</xdr:rowOff>
    </xdr:from>
    <xdr:to>
      <xdr:col>14</xdr:col>
      <xdr:colOff>671512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034F90-4D23-4E40-8AF0-B41E117A3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14287</xdr:colOff>
      <xdr:row>18</xdr:row>
      <xdr:rowOff>142875</xdr:rowOff>
    </xdr:from>
    <xdr:to>
      <xdr:col>21</xdr:col>
      <xdr:colOff>471487</xdr:colOff>
      <xdr:row>33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97ADBA-E727-4B88-AD27-9A7379B75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209550</xdr:colOff>
      <xdr:row>34</xdr:row>
      <xdr:rowOff>0</xdr:rowOff>
    </xdr:from>
    <xdr:to>
      <xdr:col>14</xdr:col>
      <xdr:colOff>666750</xdr:colOff>
      <xdr:row>49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72CBAF-A63D-48B8-AB36-7E9BC810D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21</xdr:col>
      <xdr:colOff>457200</xdr:colOff>
      <xdr:row>49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872DDA-737E-44CB-83AE-2DA669485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200024</xdr:colOff>
      <xdr:row>18</xdr:row>
      <xdr:rowOff>133350</xdr:rowOff>
    </xdr:from>
    <xdr:to>
      <xdr:col>14</xdr:col>
      <xdr:colOff>676723</xdr:colOff>
      <xdr:row>33</xdr:row>
      <xdr:rowOff>176157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28A97E-F0A7-44CC-8D6F-47B7D8421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C1109-EBD7-4AAB-8420-F4B2F847B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DA146-C5EB-4FEF-A840-38F29FAA7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4AE80A-64E8-40AD-968F-70544B87F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45B8E7-F7CF-4541-97C8-64AE2405C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0B6B9C-86BA-D2E9-29BA-D649B745A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82FE1F-D7BB-4581-BA44-63AD85A69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C435E5-0E22-496A-9B53-80F0EB834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C0E7A3-B872-4DB0-8298-B884EE58B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5B06F-BFE6-4C1D-BFB4-7F96767B6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6D736F-8C36-43B7-94EC-D96EBE497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A93368-16F1-4759-8AB2-A5980D34A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3D7164-FA35-4585-9B1F-C6CA9AD08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34843-CCC2-4B82-AA28-23466A0AE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84ECBF-BE7B-4B32-8C6B-EFD04331C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79E227-9FE5-4FAB-AD48-2EB25CE08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C4B492-2AA0-4730-8405-00043A10E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B0444-0B8D-4D82-8873-57013A6B3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AFEAE4-0F65-486F-BE1E-082767AE8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0116FA-4BE7-4B59-BAA4-87D69C0D2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2BD12F-B2DE-4A1E-9C70-E4226D1A2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rone023863_Maj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"/>
      <sheetName val="Maju 0.05"/>
      <sheetName val="Maju 0.1"/>
      <sheetName val="Maju 0.1 (2)"/>
      <sheetName val="Maju 0.1 (3)"/>
      <sheetName val="Maju 0.15 (1)"/>
      <sheetName val="Maju 0.15 (2)"/>
      <sheetName val="Maju 0.15 (3)"/>
      <sheetName val="Maju 0.2 (1)"/>
      <sheetName val="Maju 0.2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L6">
            <v>0</v>
          </cell>
          <cell r="P6">
            <v>0</v>
          </cell>
        </row>
        <row r="7">
          <cell r="L7">
            <v>3.1256999998731771E-2</v>
          </cell>
          <cell r="P7">
            <v>6.4000000000000057E-2</v>
          </cell>
        </row>
        <row r="8">
          <cell r="L8">
            <v>6.358639999962179E-2</v>
          </cell>
          <cell r="P8">
            <v>0.33408000000000015</v>
          </cell>
        </row>
        <row r="9">
          <cell r="L9">
            <v>9.4828799999959301E-2</v>
          </cell>
          <cell r="P9">
            <v>0.54128000000000043</v>
          </cell>
        </row>
        <row r="10">
          <cell r="L10">
            <v>0.14080349999858299</v>
          </cell>
          <cell r="P10">
            <v>0.80028000000000077</v>
          </cell>
        </row>
        <row r="11">
          <cell r="L11">
            <v>0.17228379999869503</v>
          </cell>
          <cell r="P11">
            <v>0.93351999999999435</v>
          </cell>
        </row>
        <row r="12">
          <cell r="L12">
            <v>0.20266509999783011</v>
          </cell>
          <cell r="P12">
            <v>1.7554400000000001</v>
          </cell>
        </row>
        <row r="13">
          <cell r="L13">
            <v>0.23383909999756725</v>
          </cell>
          <cell r="P13">
            <v>2.8195199999999971</v>
          </cell>
        </row>
        <row r="14">
          <cell r="L14">
            <v>0.26444249999985914</v>
          </cell>
          <cell r="P14">
            <v>4.1624399999999966</v>
          </cell>
        </row>
        <row r="15">
          <cell r="L15">
            <v>0.29657809999844176</v>
          </cell>
          <cell r="P15">
            <v>5.3533999999999011</v>
          </cell>
        </row>
        <row r="16">
          <cell r="L16">
            <v>0.34285280000040075</v>
          </cell>
          <cell r="P16">
            <v>7.0187999999998993</v>
          </cell>
        </row>
        <row r="17">
          <cell r="L17">
            <v>0.37394139999742038</v>
          </cell>
          <cell r="P17">
            <v>8.7150399999999948</v>
          </cell>
        </row>
        <row r="18">
          <cell r="L18">
            <v>0.40445279999767081</v>
          </cell>
          <cell r="P18">
            <v>10.556999999999995</v>
          </cell>
        </row>
        <row r="19">
          <cell r="L19">
            <v>0.43529990000024554</v>
          </cell>
          <cell r="P19">
            <v>12.120314285714194</v>
          </cell>
        </row>
        <row r="20">
          <cell r="L20">
            <v>0.48138699999981327</v>
          </cell>
          <cell r="P20">
            <v>13.940514285714201</v>
          </cell>
        </row>
        <row r="21">
          <cell r="L21">
            <v>0.49683749999894644</v>
          </cell>
          <cell r="P21">
            <v>15.9219542857142</v>
          </cell>
        </row>
        <row r="22">
          <cell r="L22">
            <v>0.52806669999699807</v>
          </cell>
          <cell r="P22">
            <v>17.819554285714197</v>
          </cell>
        </row>
        <row r="23">
          <cell r="L23">
            <v>0.55968519999805721</v>
          </cell>
          <cell r="P23">
            <v>20.134354285714195</v>
          </cell>
        </row>
        <row r="24">
          <cell r="L24">
            <v>0.59112239999740268</v>
          </cell>
          <cell r="P24">
            <v>22.636794285714195</v>
          </cell>
        </row>
        <row r="25">
          <cell r="L25">
            <v>0.62196570000014617</v>
          </cell>
          <cell r="P25">
            <v>25.039674285714199</v>
          </cell>
        </row>
        <row r="26">
          <cell r="L26">
            <v>0.65254319999803556</v>
          </cell>
          <cell r="P26">
            <v>27.299748571428495</v>
          </cell>
        </row>
        <row r="27">
          <cell r="L27">
            <v>0.68312220000007073</v>
          </cell>
          <cell r="P27">
            <v>29.897628571428498</v>
          </cell>
        </row>
        <row r="28">
          <cell r="L28">
            <v>0.7298914999992121</v>
          </cell>
          <cell r="P28">
            <v>32.017548571428499</v>
          </cell>
        </row>
        <row r="29">
          <cell r="L29">
            <v>0.74494699999922886</v>
          </cell>
          <cell r="P29">
            <v>34.575628571428503</v>
          </cell>
        </row>
        <row r="30">
          <cell r="L30">
            <v>0.7919478000003437</v>
          </cell>
          <cell r="P30">
            <v>36.971268571428503</v>
          </cell>
        </row>
        <row r="31">
          <cell r="L31">
            <v>0.82321789999696193</v>
          </cell>
          <cell r="P31">
            <v>39.6436285714286</v>
          </cell>
        </row>
        <row r="32">
          <cell r="L32">
            <v>0.85470129999885103</v>
          </cell>
          <cell r="P32">
            <v>42.610548571428502</v>
          </cell>
        </row>
        <row r="33">
          <cell r="L33">
            <v>0.88561449999906472</v>
          </cell>
          <cell r="P33">
            <v>45.516908571428495</v>
          </cell>
        </row>
        <row r="34">
          <cell r="L34">
            <v>0.93273839999892516</v>
          </cell>
          <cell r="P34">
            <v>48.701114285714205</v>
          </cell>
        </row>
        <row r="35">
          <cell r="L35">
            <v>0.96404329999859328</v>
          </cell>
          <cell r="P35">
            <v>51.908268571428501</v>
          </cell>
        </row>
        <row r="36">
          <cell r="L36">
            <v>0.99521989999993821</v>
          </cell>
          <cell r="P36">
            <v>55.057782857142804</v>
          </cell>
        </row>
        <row r="37">
          <cell r="L37">
            <v>1.0113502999993216</v>
          </cell>
          <cell r="P37">
            <v>58.414702857142792</v>
          </cell>
        </row>
        <row r="38">
          <cell r="L38">
            <v>1.0424643999976979</v>
          </cell>
          <cell r="P38">
            <v>61.596382857142792</v>
          </cell>
        </row>
      </sheetData>
      <sheetData sheetId="9">
        <row r="6">
          <cell r="L6">
            <v>0</v>
          </cell>
          <cell r="P6">
            <v>0</v>
          </cell>
        </row>
        <row r="7">
          <cell r="L7">
            <v>3.0721600000106264E-2</v>
          </cell>
          <cell r="P7">
            <v>0.17184571428570194</v>
          </cell>
        </row>
        <row r="8">
          <cell r="L8">
            <v>6.1662800002522999E-2</v>
          </cell>
          <cell r="P8">
            <v>0.37320571428570304</v>
          </cell>
        </row>
        <row r="9">
          <cell r="L9">
            <v>0.10841670000081649</v>
          </cell>
          <cell r="P9">
            <v>0.64732571428569941</v>
          </cell>
        </row>
        <row r="10">
          <cell r="L10">
            <v>0.13926030000220635</v>
          </cell>
          <cell r="P10">
            <v>1.4430457142857023</v>
          </cell>
        </row>
        <row r="11">
          <cell r="L11">
            <v>0.17024769999989076</v>
          </cell>
          <cell r="P11">
            <v>2.0868057142857026</v>
          </cell>
        </row>
        <row r="12">
          <cell r="L12">
            <v>0.20149540000056732</v>
          </cell>
          <cell r="P12">
            <v>2.8813257142857012</v>
          </cell>
        </row>
        <row r="13">
          <cell r="L13">
            <v>0.23279750000074273</v>
          </cell>
          <cell r="P13">
            <v>4.3538457142857041</v>
          </cell>
        </row>
        <row r="14">
          <cell r="L14">
            <v>0.27947700000004261</v>
          </cell>
          <cell r="P14">
            <v>6.0710457142857024</v>
          </cell>
        </row>
        <row r="15">
          <cell r="L15">
            <v>0.31084990000090329</v>
          </cell>
          <cell r="P15">
            <v>7.6362857142857052</v>
          </cell>
        </row>
        <row r="16">
          <cell r="L16">
            <v>0.32622850000188919</v>
          </cell>
          <cell r="P16">
            <v>9.34572</v>
          </cell>
        </row>
        <row r="17">
          <cell r="L17">
            <v>0.35789680000016233</v>
          </cell>
          <cell r="P17">
            <v>11.39528</v>
          </cell>
        </row>
        <row r="18">
          <cell r="L18">
            <v>0.38902330000200891</v>
          </cell>
          <cell r="P18">
            <v>13.308600000000006</v>
          </cell>
        </row>
        <row r="19">
          <cell r="L19">
            <v>0.42047770000135642</v>
          </cell>
          <cell r="P19">
            <v>15.727800000000002</v>
          </cell>
        </row>
        <row r="20">
          <cell r="L20">
            <v>0.46763980000105221</v>
          </cell>
          <cell r="P20">
            <v>18.603400000000001</v>
          </cell>
        </row>
        <row r="21">
          <cell r="L21">
            <v>0.49823050000122748</v>
          </cell>
          <cell r="P21">
            <v>20.891000000000005</v>
          </cell>
        </row>
        <row r="22">
          <cell r="L22">
            <v>0.52863520000028075</v>
          </cell>
          <cell r="P22">
            <v>23.483640000000001</v>
          </cell>
        </row>
        <row r="23">
          <cell r="L23">
            <v>0.55928770000173245</v>
          </cell>
          <cell r="P23">
            <v>26.299405714285705</v>
          </cell>
        </row>
        <row r="24">
          <cell r="L24">
            <v>0.58967140000095242</v>
          </cell>
          <cell r="P24">
            <v>29.306125714285706</v>
          </cell>
        </row>
        <row r="25">
          <cell r="L25">
            <v>0.62049120000301627</v>
          </cell>
          <cell r="P25">
            <v>32.286445714285705</v>
          </cell>
        </row>
        <row r="26">
          <cell r="L26">
            <v>0.65120810000007623</v>
          </cell>
          <cell r="P26">
            <v>34.885445714285709</v>
          </cell>
        </row>
        <row r="27">
          <cell r="L27">
            <v>0.68212620000122115</v>
          </cell>
          <cell r="P27">
            <v>37.826165714285708</v>
          </cell>
        </row>
        <row r="28">
          <cell r="L28">
            <v>0.72820310000315658</v>
          </cell>
          <cell r="P28">
            <v>41.071925714285697</v>
          </cell>
        </row>
        <row r="29">
          <cell r="L29">
            <v>0.75949000000036904</v>
          </cell>
          <cell r="P29">
            <v>44.447885714285704</v>
          </cell>
        </row>
        <row r="30">
          <cell r="L30">
            <v>0.79042690000278526</v>
          </cell>
          <cell r="P30">
            <v>47.6146457142857</v>
          </cell>
        </row>
        <row r="31">
          <cell r="L31">
            <v>0.82150170000022626</v>
          </cell>
          <cell r="P31">
            <v>50.711759999999998</v>
          </cell>
        </row>
        <row r="32">
          <cell r="L32">
            <v>0.85313280000264058</v>
          </cell>
          <cell r="P32">
            <v>54.171554285714308</v>
          </cell>
        </row>
        <row r="33">
          <cell r="L33">
            <v>0.88381380000282661</v>
          </cell>
          <cell r="P33">
            <v>57.817794285714299</v>
          </cell>
        </row>
        <row r="34">
          <cell r="L34">
            <v>0.91569180000078632</v>
          </cell>
          <cell r="P34">
            <v>61.218354285714298</v>
          </cell>
        </row>
        <row r="35">
          <cell r="L35">
            <v>0.94644210000114981</v>
          </cell>
          <cell r="P35">
            <v>64.989354285714299</v>
          </cell>
        </row>
        <row r="36">
          <cell r="L36">
            <v>0.97735100000136299</v>
          </cell>
          <cell r="P36">
            <v>68.494114285713309</v>
          </cell>
        </row>
        <row r="37">
          <cell r="L37">
            <v>1.0082394000019121</v>
          </cell>
          <cell r="P37">
            <v>72.202234285713303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39996-6C7F-4F97-87B2-8D031D1E35D2}">
  <dimension ref="A1:G16"/>
  <sheetViews>
    <sheetView tabSelected="1" workbookViewId="0">
      <selection activeCell="R13" sqref="R13"/>
    </sheetView>
  </sheetViews>
  <sheetFormatPr defaultRowHeight="14.4" x14ac:dyDescent="0.3"/>
  <cols>
    <col min="2" max="2" width="14.44140625" bestFit="1" customWidth="1"/>
    <col min="3" max="3" width="12.33203125" bestFit="1" customWidth="1"/>
  </cols>
  <sheetData>
    <row r="1" spans="1:7" x14ac:dyDescent="0.3">
      <c r="B1" t="s">
        <v>1</v>
      </c>
      <c r="C1" t="s">
        <v>2</v>
      </c>
      <c r="F1" t="s">
        <v>1</v>
      </c>
      <c r="G1" t="s">
        <v>2</v>
      </c>
    </row>
    <row r="2" spans="1:7" x14ac:dyDescent="0.3">
      <c r="A2">
        <v>0.05</v>
      </c>
      <c r="B2" s="2">
        <f>'0.05 (1)'!Q1</f>
        <v>43.70163894896303</v>
      </c>
      <c r="C2" s="2">
        <f>'0.05 (1)'!Q2</f>
        <v>0.44184292000221703</v>
      </c>
      <c r="E2">
        <v>0</v>
      </c>
      <c r="F2">
        <v>0</v>
      </c>
    </row>
    <row r="3" spans="1:7" x14ac:dyDescent="0.3">
      <c r="A3">
        <v>0.05</v>
      </c>
      <c r="B3" s="2">
        <f>'0.05 (2)'!Q1</f>
        <v>84.688440824909335</v>
      </c>
      <c r="C3" s="2">
        <f>'0.05 (2)'!Q2</f>
        <v>3.4491534926582466</v>
      </c>
      <c r="E3">
        <v>0.05</v>
      </c>
      <c r="F3" s="2">
        <f>AVERAGE(B2:B5)</f>
        <v>62.986927513179467</v>
      </c>
      <c r="G3" s="2">
        <f>AVERAGE(C2,C4,C5)</f>
        <v>0.83278497926388939</v>
      </c>
    </row>
    <row r="4" spans="1:7" x14ac:dyDescent="0.3">
      <c r="A4">
        <v>0.05</v>
      </c>
      <c r="B4" s="2">
        <f>'0.05 (3)'!Q1</f>
        <v>71.212977489503317</v>
      </c>
      <c r="C4" s="2">
        <f>'0.05 (3)'!Q2</f>
        <v>1.3235980497545616</v>
      </c>
      <c r="E4">
        <v>0.1</v>
      </c>
      <c r="F4" s="2">
        <f>AVERAGE(B7:B8)</f>
        <v>94.619756702105789</v>
      </c>
      <c r="G4" s="2">
        <f>AVERAGE(C7:C8)</f>
        <v>0.88142712922125088</v>
      </c>
    </row>
    <row r="5" spans="1:7" x14ac:dyDescent="0.3">
      <c r="A5">
        <v>0.05</v>
      </c>
      <c r="B5" s="2">
        <f>'0.05 (4)'!Q1</f>
        <v>52.344652789342163</v>
      </c>
      <c r="C5" s="2">
        <f>'0.05 (4)'!Q2</f>
        <v>0.73291396803488962</v>
      </c>
      <c r="E5">
        <v>0.15</v>
      </c>
      <c r="F5" s="2">
        <f>AVERAGE(B10:B11)</f>
        <v>136.57020352276916</v>
      </c>
      <c r="G5" s="2">
        <f>AVERAGE(C10:C11)</f>
        <v>0.8274031825094994</v>
      </c>
    </row>
    <row r="6" spans="1:7" x14ac:dyDescent="0.3">
      <c r="A6">
        <v>0.1</v>
      </c>
      <c r="B6" s="2">
        <f>'0.1 (1)'!Q1</f>
        <v>11484218.966366755</v>
      </c>
      <c r="C6" s="2">
        <f>'0.1 (1)'!Q2</f>
        <v>397693.6579901072</v>
      </c>
      <c r="G6" s="2">
        <f>AVERAGE(G3:G5)</f>
        <v>0.84720509699821323</v>
      </c>
    </row>
    <row r="7" spans="1:7" x14ac:dyDescent="0.3">
      <c r="A7">
        <v>0.1</v>
      </c>
      <c r="B7" s="2">
        <f>'0.1 (2)'!Q1</f>
        <v>98.252644590181674</v>
      </c>
      <c r="C7" s="2">
        <f>'0.1 (2)'!Q2</f>
        <v>0.7984232462069486</v>
      </c>
    </row>
    <row r="8" spans="1:7" x14ac:dyDescent="0.3">
      <c r="A8">
        <v>0.1</v>
      </c>
      <c r="B8" s="2">
        <f>'0.1 (3)'!Q1</f>
        <v>90.986868814029904</v>
      </c>
      <c r="C8" s="2">
        <f>'0.1 (3)'!Q2</f>
        <v>0.96443101223555316</v>
      </c>
    </row>
    <row r="9" spans="1:7" x14ac:dyDescent="0.3">
      <c r="A9">
        <v>0.15</v>
      </c>
      <c r="B9" s="2">
        <f>'0.15 (1)'!Q1</f>
        <v>218.03619555992637</v>
      </c>
      <c r="C9" s="2">
        <f>'0.15 (1)'!Q2</f>
        <v>2.028</v>
      </c>
    </row>
    <row r="10" spans="1:7" x14ac:dyDescent="0.3">
      <c r="A10">
        <v>0.15</v>
      </c>
      <c r="B10" s="2">
        <f>'0.15 (2)'!Q1</f>
        <v>123.14040704553831</v>
      </c>
      <c r="C10" s="2">
        <f>'0.15 (2)'!Q2</f>
        <v>0.73373082457475436</v>
      </c>
    </row>
    <row r="11" spans="1:7" x14ac:dyDescent="0.3">
      <c r="A11">
        <v>0.15</v>
      </c>
      <c r="B11" s="2">
        <f>'0.15 (3)'!Q1</f>
        <v>150</v>
      </c>
      <c r="C11" s="2">
        <f>'0.15 (3)'!Q2</f>
        <v>0.92107554044424444</v>
      </c>
    </row>
    <row r="13" spans="1:7" x14ac:dyDescent="0.3">
      <c r="C13" s="2">
        <f>AVERAGE(C2,C4,C5,C7,C8,C10,C11)</f>
        <v>0.84514508017902412</v>
      </c>
    </row>
    <row r="15" spans="1:7" x14ac:dyDescent="0.3">
      <c r="D15" t="s">
        <v>24</v>
      </c>
    </row>
    <row r="16" spans="1:7" x14ac:dyDescent="0.3">
      <c r="D16" t="s">
        <v>25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3360F-03EF-4369-8549-9F920623D87A}">
  <dimension ref="A1:Y522"/>
  <sheetViews>
    <sheetView zoomScale="85" zoomScaleNormal="85" workbookViewId="0">
      <selection activeCell="O81" sqref="O81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4" x14ac:dyDescent="0.3">
      <c r="F1" t="s">
        <v>0</v>
      </c>
      <c r="L1" t="s">
        <v>21</v>
      </c>
      <c r="P1" t="s">
        <v>1</v>
      </c>
      <c r="Q1" s="3">
        <v>123.14040704553831</v>
      </c>
      <c r="R1" s="2"/>
      <c r="V1" t="s">
        <v>20</v>
      </c>
    </row>
    <row r="2" spans="1:24" x14ac:dyDescent="0.3">
      <c r="O2" t="s">
        <v>18</v>
      </c>
      <c r="P2" t="s">
        <v>2</v>
      </c>
      <c r="Q2" s="3">
        <v>0.73373082457475436</v>
      </c>
      <c r="R2" s="2"/>
    </row>
    <row r="3" spans="1:24" x14ac:dyDescent="0.3">
      <c r="D3" t="s">
        <v>23</v>
      </c>
      <c r="E3">
        <f>MIN(E6:E522)</f>
        <v>18.9498</v>
      </c>
      <c r="O3">
        <f>MIN(O6:O310)</f>
        <v>29.81372</v>
      </c>
      <c r="P3" t="s">
        <v>3</v>
      </c>
      <c r="Q3" s="2">
        <f>SUM(R6:R310)</f>
        <v>175.05811127228344</v>
      </c>
      <c r="W3">
        <f>MIN(W6:W500)</f>
        <v>18.9498</v>
      </c>
    </row>
    <row r="4" spans="1:24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 x14ac:dyDescent="0.3">
      <c r="A6" t="s">
        <v>19</v>
      </c>
      <c r="B6" t="s">
        <v>19</v>
      </c>
      <c r="C6">
        <v>30118.758805400001</v>
      </c>
      <c r="D6">
        <v>188.97300000000001</v>
      </c>
      <c r="E6">
        <v>43.716000000000001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30122.458825000002</v>
      </c>
      <c r="N6">
        <v>178.66355999999999</v>
      </c>
      <c r="O6">
        <v>29.81372</v>
      </c>
      <c r="P6" s="2">
        <f>O6-$O$3</f>
        <v>0</v>
      </c>
      <c r="Q6" s="2">
        <f t="shared" ref="Q6:Q60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30121.108675799998</v>
      </c>
      <c r="V6">
        <v>189.15995999999899</v>
      </c>
      <c r="W6">
        <v>19.801079999999999</v>
      </c>
      <c r="X6">
        <f>W6-$O$3</f>
        <v>-10.012640000000001</v>
      </c>
    </row>
    <row r="7" spans="1:24" x14ac:dyDescent="0.3">
      <c r="A7">
        <f t="shared" ref="A7:A70" si="1">(C7-C6)*1000</f>
        <v>15.763499999593478</v>
      </c>
      <c r="B7">
        <f>(E7-E6)*100</f>
        <v>-26.200000000000045</v>
      </c>
      <c r="C7">
        <v>30118.7745689</v>
      </c>
      <c r="D7">
        <v>189.21899999999999</v>
      </c>
      <c r="E7">
        <v>43.454000000000001</v>
      </c>
      <c r="F7">
        <v>0</v>
      </c>
      <c r="G7">
        <v>0</v>
      </c>
      <c r="H7">
        <v>0</v>
      </c>
      <c r="I7">
        <v>0</v>
      </c>
      <c r="K7" s="2">
        <f>M7-M6</f>
        <v>3.1234099998982856E-2</v>
      </c>
      <c r="L7" s="2">
        <f t="shared" ref="L7:L60" si="2">M7-$M$6</f>
        <v>3.1234099998982856E-2</v>
      </c>
      <c r="M7">
        <v>30122.490059100001</v>
      </c>
      <c r="N7">
        <v>178.47659999999999</v>
      </c>
      <c r="O7">
        <v>30.536079999999998</v>
      </c>
      <c r="P7" s="2">
        <f t="shared" ref="P7:P60" si="3">O7-$O$3</f>
        <v>0.72235999999999834</v>
      </c>
      <c r="Q7" s="2">
        <f t="shared" si="0"/>
        <v>8.0714425538532295E-2</v>
      </c>
      <c r="R7" s="2">
        <f t="shared" ref="R7:R60" si="4">ABS(Q7-P7)</f>
        <v>0.64164557446146608</v>
      </c>
      <c r="S7" s="4"/>
      <c r="T7" s="2">
        <f t="shared" ref="T7:T70" si="5">U7-$U$6</f>
        <v>3.0681700001878198E-2</v>
      </c>
      <c r="U7">
        <v>30121.1393575</v>
      </c>
      <c r="V7">
        <v>189.09527999999901</v>
      </c>
      <c r="W7">
        <v>19.466919999999998</v>
      </c>
      <c r="X7">
        <f t="shared" ref="X7:X70" si="6">W7-$O$3</f>
        <v>-10.346800000000002</v>
      </c>
    </row>
    <row r="8" spans="1:24" x14ac:dyDescent="0.3">
      <c r="A8">
        <f t="shared" si="1"/>
        <v>15.287599999282975</v>
      </c>
      <c r="B8">
        <f t="shared" ref="B8:B71" si="7">(E8-E7)*100</f>
        <v>-26.200000000000045</v>
      </c>
      <c r="C8">
        <v>30118.7898565</v>
      </c>
      <c r="D8">
        <v>189.21899999999999</v>
      </c>
      <c r="E8">
        <v>43.192</v>
      </c>
      <c r="F8">
        <v>0</v>
      </c>
      <c r="G8">
        <v>0</v>
      </c>
      <c r="H8">
        <v>0</v>
      </c>
      <c r="I8">
        <v>0</v>
      </c>
      <c r="K8" s="2">
        <f t="shared" ref="K8:K60" si="8">M8-M7</f>
        <v>3.1167400000413181E-2</v>
      </c>
      <c r="L8" s="2">
        <f t="shared" si="2"/>
        <v>6.2401499999396037E-2</v>
      </c>
      <c r="M8">
        <v>30122.521226500001</v>
      </c>
      <c r="N8">
        <v>178.38803999999999</v>
      </c>
      <c r="O8">
        <v>31.2532</v>
      </c>
      <c r="P8" s="2">
        <f t="shared" si="3"/>
        <v>1.4394799999999996</v>
      </c>
      <c r="Q8" s="2">
        <f t="shared" si="0"/>
        <v>0.31768668648683068</v>
      </c>
      <c r="R8" s="2">
        <f t="shared" si="4"/>
        <v>1.121793313513169</v>
      </c>
      <c r="S8" s="4"/>
      <c r="T8" s="2">
        <f t="shared" si="5"/>
        <v>6.0596800001803786E-2</v>
      </c>
      <c r="U8">
        <v>30121.1692726</v>
      </c>
      <c r="V8">
        <v>188.8296</v>
      </c>
      <c r="W8">
        <v>19.372599999999998</v>
      </c>
      <c r="X8">
        <f t="shared" si="6"/>
        <v>-10.441120000000002</v>
      </c>
    </row>
    <row r="9" spans="1:24" x14ac:dyDescent="0.3">
      <c r="A9">
        <f t="shared" si="1"/>
        <v>15.786899999511661</v>
      </c>
      <c r="B9">
        <f t="shared" si="7"/>
        <v>-65.500000000000114</v>
      </c>
      <c r="C9">
        <v>30118.805643399999</v>
      </c>
      <c r="D9">
        <v>189.34200000000001</v>
      </c>
      <c r="E9">
        <v>42.536999999999999</v>
      </c>
      <c r="F9">
        <v>0</v>
      </c>
      <c r="G9">
        <v>0</v>
      </c>
      <c r="H9">
        <v>0</v>
      </c>
      <c r="I9">
        <v>0</v>
      </c>
      <c r="K9" s="2">
        <f t="shared" si="8"/>
        <v>4.6257599999080412E-2</v>
      </c>
      <c r="L9" s="2">
        <f t="shared" si="2"/>
        <v>0.10865909999847645</v>
      </c>
      <c r="M9">
        <v>30122.5674841</v>
      </c>
      <c r="N9">
        <v>178.40772000000001</v>
      </c>
      <c r="O9">
        <v>31.95984</v>
      </c>
      <c r="P9" s="2">
        <f t="shared" si="3"/>
        <v>2.1461199999999998</v>
      </c>
      <c r="Q9" s="2">
        <f t="shared" si="0"/>
        <v>0.94360545611356395</v>
      </c>
      <c r="R9" s="2">
        <f t="shared" si="4"/>
        <v>1.2025145438864357</v>
      </c>
      <c r="S9" s="4"/>
      <c r="T9" s="2">
        <f t="shared" si="5"/>
        <v>7.64314000007289E-2</v>
      </c>
      <c r="U9">
        <v>30121.185107199999</v>
      </c>
      <c r="V9">
        <v>188.60820000000001</v>
      </c>
      <c r="W9">
        <v>19.25732</v>
      </c>
      <c r="X9">
        <f t="shared" si="6"/>
        <v>-10.5564</v>
      </c>
    </row>
    <row r="10" spans="1:24" x14ac:dyDescent="0.3">
      <c r="A10">
        <f t="shared" si="1"/>
        <v>15.498900000238791</v>
      </c>
      <c r="B10">
        <f t="shared" si="7"/>
        <v>-13.100000000000023</v>
      </c>
      <c r="C10">
        <v>30118.821142299999</v>
      </c>
      <c r="D10">
        <v>189.34200000000001</v>
      </c>
      <c r="E10">
        <v>42.405999999999999</v>
      </c>
      <c r="F10">
        <v>0</v>
      </c>
      <c r="G10">
        <v>0</v>
      </c>
      <c r="H10">
        <v>0</v>
      </c>
      <c r="I10">
        <v>0</v>
      </c>
      <c r="K10" s="2">
        <f t="shared" si="8"/>
        <v>3.053619999991497E-2</v>
      </c>
      <c r="L10" s="2">
        <f t="shared" si="2"/>
        <v>0.13919529999839142</v>
      </c>
      <c r="M10">
        <v>30122.5980203</v>
      </c>
      <c r="N10">
        <v>178.54548</v>
      </c>
      <c r="O10">
        <v>32.66648</v>
      </c>
      <c r="P10" s="2">
        <f t="shared" si="3"/>
        <v>2.85276</v>
      </c>
      <c r="Q10" s="2">
        <f t="shared" si="0"/>
        <v>1.5277428150696069</v>
      </c>
      <c r="R10" s="2">
        <f t="shared" si="4"/>
        <v>1.3250171849303931</v>
      </c>
      <c r="S10" s="4"/>
      <c r="T10" s="2">
        <f t="shared" si="5"/>
        <v>0.1070426000005682</v>
      </c>
      <c r="U10">
        <v>30121.215718399999</v>
      </c>
      <c r="V10">
        <v>188.18579999999901</v>
      </c>
      <c r="W10">
        <v>19.387119999999999</v>
      </c>
      <c r="X10">
        <f t="shared" si="6"/>
        <v>-10.426600000000001</v>
      </c>
    </row>
    <row r="11" spans="1:24" x14ac:dyDescent="0.3">
      <c r="A11">
        <f t="shared" si="1"/>
        <v>15.469199999643024</v>
      </c>
      <c r="B11">
        <f t="shared" si="7"/>
        <v>-39.300000000000068</v>
      </c>
      <c r="C11">
        <v>30118.836611499999</v>
      </c>
      <c r="D11">
        <v>189.71100000000001</v>
      </c>
      <c r="E11">
        <v>42.012999999999998</v>
      </c>
      <c r="F11">
        <v>0</v>
      </c>
      <c r="G11">
        <v>0</v>
      </c>
      <c r="H11">
        <v>0</v>
      </c>
      <c r="I11">
        <v>0</v>
      </c>
      <c r="K11" s="2">
        <f t="shared" si="8"/>
        <v>3.1813300000067102E-2</v>
      </c>
      <c r="L11" s="2">
        <f t="shared" si="2"/>
        <v>0.17100859999845852</v>
      </c>
      <c r="M11">
        <v>30122.6298336</v>
      </c>
      <c r="N11">
        <v>178.79640000000001</v>
      </c>
      <c r="O11">
        <v>33.383600000000001</v>
      </c>
      <c r="P11" s="2">
        <f t="shared" si="3"/>
        <v>3.5698800000000013</v>
      </c>
      <c r="Q11" s="2">
        <f t="shared" si="0"/>
        <v>2.2739358893978787</v>
      </c>
      <c r="R11" s="2">
        <f t="shared" si="4"/>
        <v>1.2959441106021226</v>
      </c>
      <c r="S11" s="4"/>
      <c r="T11" s="2">
        <f t="shared" si="5"/>
        <v>0.13745310000012978</v>
      </c>
      <c r="U11">
        <v>30121.246128899998</v>
      </c>
      <c r="V11">
        <v>187.81751999999901</v>
      </c>
      <c r="W11">
        <v>19.49072</v>
      </c>
      <c r="X11">
        <f t="shared" si="6"/>
        <v>-10.323</v>
      </c>
    </row>
    <row r="12" spans="1:24" x14ac:dyDescent="0.3">
      <c r="A12">
        <f t="shared" si="1"/>
        <v>15.955000002577435</v>
      </c>
      <c r="B12">
        <f t="shared" si="7"/>
        <v>0</v>
      </c>
      <c r="C12">
        <v>30118.852566500002</v>
      </c>
      <c r="D12">
        <v>189.95699999999999</v>
      </c>
      <c r="E12">
        <v>42.012999999999998</v>
      </c>
      <c r="F12">
        <v>0</v>
      </c>
      <c r="G12">
        <v>0</v>
      </c>
      <c r="H12">
        <v>0</v>
      </c>
      <c r="I12">
        <v>0</v>
      </c>
      <c r="K12" s="2">
        <f t="shared" si="8"/>
        <v>3.0611599999247119E-2</v>
      </c>
      <c r="L12" s="2">
        <f t="shared" si="2"/>
        <v>0.20162019999770564</v>
      </c>
      <c r="M12">
        <v>30122.660445199999</v>
      </c>
      <c r="N12">
        <v>178.31423999999899</v>
      </c>
      <c r="O12">
        <v>34.933120000000002</v>
      </c>
      <c r="P12" s="2">
        <f t="shared" si="3"/>
        <v>5.1194000000000024</v>
      </c>
      <c r="Q12" s="2">
        <f t="shared" si="0"/>
        <v>3.1190470089290452</v>
      </c>
      <c r="R12" s="2">
        <f t="shared" si="4"/>
        <v>2.0003529910709572</v>
      </c>
      <c r="S12" s="4"/>
      <c r="T12" s="2">
        <f t="shared" si="5"/>
        <v>0.18453960000260849</v>
      </c>
      <c r="U12">
        <v>30121.293215400001</v>
      </c>
      <c r="V12">
        <v>187.478759999999</v>
      </c>
      <c r="W12">
        <v>19.573360000000001</v>
      </c>
      <c r="X12">
        <f t="shared" si="6"/>
        <v>-10.240359999999999</v>
      </c>
    </row>
    <row r="13" spans="1:24" x14ac:dyDescent="0.3">
      <c r="A13">
        <f t="shared" si="1"/>
        <v>15.653899998142151</v>
      </c>
      <c r="B13">
        <f t="shared" si="7"/>
        <v>0</v>
      </c>
      <c r="C13">
        <v>30118.8682204</v>
      </c>
      <c r="D13">
        <v>190.203</v>
      </c>
      <c r="E13">
        <v>42.012999999999998</v>
      </c>
      <c r="F13">
        <v>0</v>
      </c>
      <c r="G13">
        <v>0</v>
      </c>
      <c r="H13">
        <v>0</v>
      </c>
      <c r="I13">
        <v>0</v>
      </c>
      <c r="K13" s="2">
        <f t="shared" si="8"/>
        <v>3.1192500002362067E-2</v>
      </c>
      <c r="L13" s="2">
        <f t="shared" si="2"/>
        <v>0.23281270000006771</v>
      </c>
      <c r="M13">
        <v>30122.691637700002</v>
      </c>
      <c r="N13">
        <v>177.95016000000001</v>
      </c>
      <c r="O13">
        <v>36.493119999999998</v>
      </c>
      <c r="P13" s="2">
        <f t="shared" si="3"/>
        <v>6.6793999999999976</v>
      </c>
      <c r="Q13" s="2">
        <f t="shared" si="0"/>
        <v>4.1030840932886932</v>
      </c>
      <c r="R13" s="2">
        <f t="shared" si="4"/>
        <v>2.5763159067113044</v>
      </c>
      <c r="S13" s="4"/>
      <c r="T13" s="2">
        <f t="shared" si="5"/>
        <v>0.21586480000041774</v>
      </c>
      <c r="U13">
        <v>30121.324540599999</v>
      </c>
      <c r="V13">
        <v>187.44923999999901</v>
      </c>
      <c r="W13">
        <v>19.379480000000001</v>
      </c>
      <c r="X13">
        <f t="shared" si="6"/>
        <v>-10.434239999999999</v>
      </c>
    </row>
    <row r="14" spans="1:24" x14ac:dyDescent="0.3">
      <c r="A14">
        <f t="shared" si="1"/>
        <v>15.360500001406763</v>
      </c>
      <c r="B14">
        <f t="shared" si="7"/>
        <v>0</v>
      </c>
      <c r="C14">
        <v>30118.883580900001</v>
      </c>
      <c r="D14">
        <v>190.44900000000001</v>
      </c>
      <c r="E14">
        <v>42.012999999999998</v>
      </c>
      <c r="F14">
        <v>0</v>
      </c>
      <c r="G14">
        <v>0</v>
      </c>
      <c r="H14">
        <v>0</v>
      </c>
      <c r="I14">
        <v>0</v>
      </c>
      <c r="K14" s="2">
        <f t="shared" si="8"/>
        <v>4.6707199999218574E-2</v>
      </c>
      <c r="L14" s="2">
        <f t="shared" si="2"/>
        <v>0.27951989999928628</v>
      </c>
      <c r="M14">
        <v>30122.738344900001</v>
      </c>
      <c r="N14">
        <v>177.69432</v>
      </c>
      <c r="O14">
        <v>38.063599999999902</v>
      </c>
      <c r="P14" s="2">
        <f t="shared" si="3"/>
        <v>8.2498799999999015</v>
      </c>
      <c r="Q14" s="2">
        <f t="shared" si="0"/>
        <v>5.7973644664985544</v>
      </c>
      <c r="R14" s="2">
        <f t="shared" si="4"/>
        <v>2.4525155335013471</v>
      </c>
      <c r="S14" s="4"/>
      <c r="T14" s="2">
        <f t="shared" si="5"/>
        <v>0.24723020000237739</v>
      </c>
      <c r="U14">
        <v>30121.355906000001</v>
      </c>
      <c r="V14">
        <v>187.473839999999</v>
      </c>
      <c r="W14">
        <v>19.17512</v>
      </c>
      <c r="X14">
        <f t="shared" si="6"/>
        <v>-10.6386</v>
      </c>
    </row>
    <row r="15" spans="1:24" x14ac:dyDescent="0.3">
      <c r="A15">
        <f t="shared" si="1"/>
        <v>16.044500000134576</v>
      </c>
      <c r="B15">
        <f t="shared" si="7"/>
        <v>-13.100000000000023</v>
      </c>
      <c r="C15">
        <v>30118.899625400001</v>
      </c>
      <c r="D15">
        <v>190.69499999999999</v>
      </c>
      <c r="E15">
        <v>41.881999999999998</v>
      </c>
      <c r="F15">
        <v>0</v>
      </c>
      <c r="G15">
        <v>0</v>
      </c>
      <c r="H15">
        <v>0</v>
      </c>
      <c r="I15">
        <v>0</v>
      </c>
      <c r="K15" s="2">
        <f t="shared" si="8"/>
        <v>3.1827200000407174E-2</v>
      </c>
      <c r="L15" s="2">
        <f t="shared" si="2"/>
        <v>0.31134709999969346</v>
      </c>
      <c r="M15">
        <v>30122.770172100001</v>
      </c>
      <c r="N15">
        <v>177.59100000000001</v>
      </c>
      <c r="O15">
        <v>39.644559999999998</v>
      </c>
      <c r="P15" s="2">
        <f t="shared" si="3"/>
        <v>9.8308399999999985</v>
      </c>
      <c r="Q15" s="2">
        <f t="shared" si="0"/>
        <v>7.0961866381400664</v>
      </c>
      <c r="R15" s="2">
        <f t="shared" si="4"/>
        <v>2.734653361859932</v>
      </c>
      <c r="S15" s="4"/>
      <c r="T15" s="2">
        <f t="shared" si="5"/>
        <v>0.27824740000141901</v>
      </c>
      <c r="U15">
        <v>30121.3869232</v>
      </c>
      <c r="V15">
        <v>187.552559999999</v>
      </c>
      <c r="W15">
        <v>18.9498</v>
      </c>
      <c r="X15">
        <f t="shared" si="6"/>
        <v>-10.86392</v>
      </c>
    </row>
    <row r="16" spans="1:24" x14ac:dyDescent="0.3">
      <c r="A16">
        <f t="shared" si="1"/>
        <v>16.054499999881955</v>
      </c>
      <c r="B16">
        <f t="shared" si="7"/>
        <v>0</v>
      </c>
      <c r="C16">
        <v>30118.915679900001</v>
      </c>
      <c r="D16">
        <v>191.06399999999999</v>
      </c>
      <c r="E16">
        <v>41.881999999999998</v>
      </c>
      <c r="F16">
        <v>0</v>
      </c>
      <c r="G16">
        <v>0</v>
      </c>
      <c r="H16">
        <v>0</v>
      </c>
      <c r="I16">
        <v>0</v>
      </c>
      <c r="K16" s="2">
        <f t="shared" si="8"/>
        <v>1.5460700000403449E-2</v>
      </c>
      <c r="L16" s="2">
        <f t="shared" si="2"/>
        <v>0.3268078000000969</v>
      </c>
      <c r="M16">
        <v>30122.785632800002</v>
      </c>
      <c r="N16">
        <v>177.58608000000001</v>
      </c>
      <c r="O16">
        <v>41.235999999999997</v>
      </c>
      <c r="P16" s="2">
        <f t="shared" si="3"/>
        <v>11.422279999999997</v>
      </c>
      <c r="Q16" s="2">
        <f t="shared" si="0"/>
        <v>7.7675540459181498</v>
      </c>
      <c r="R16" s="2">
        <f t="shared" si="4"/>
        <v>3.6547259540818473</v>
      </c>
      <c r="S16" s="4"/>
      <c r="T16" s="2">
        <f t="shared" si="5"/>
        <v>0.3091792000013811</v>
      </c>
      <c r="U16">
        <v>30121.417855</v>
      </c>
      <c r="V16">
        <v>187.44996</v>
      </c>
      <c r="W16">
        <v>18.964320000000001</v>
      </c>
      <c r="X16">
        <f t="shared" si="6"/>
        <v>-10.849399999999999</v>
      </c>
    </row>
    <row r="17" spans="1:24" x14ac:dyDescent="0.3">
      <c r="A17">
        <f t="shared" si="1"/>
        <v>15.873099997406825</v>
      </c>
      <c r="B17">
        <f t="shared" si="7"/>
        <v>-13.100000000000023</v>
      </c>
      <c r="C17">
        <v>30118.931552999999</v>
      </c>
      <c r="D17">
        <v>191.31</v>
      </c>
      <c r="E17">
        <v>41.750999999999998</v>
      </c>
      <c r="F17">
        <v>0</v>
      </c>
      <c r="G17">
        <v>0</v>
      </c>
      <c r="H17">
        <v>0</v>
      </c>
      <c r="I17">
        <v>0</v>
      </c>
      <c r="K17" s="2">
        <f t="shared" si="8"/>
        <v>3.1320999998570187E-2</v>
      </c>
      <c r="L17" s="2">
        <f t="shared" si="2"/>
        <v>0.35812879999866709</v>
      </c>
      <c r="M17">
        <v>30122.8169538</v>
      </c>
      <c r="N17">
        <v>177.61068</v>
      </c>
      <c r="O17">
        <v>42.832679999999897</v>
      </c>
      <c r="P17" s="2">
        <f t="shared" si="3"/>
        <v>13.018959999999897</v>
      </c>
      <c r="Q17" s="2">
        <f t="shared" si="0"/>
        <v>9.2058430177385677</v>
      </c>
      <c r="R17" s="2">
        <f t="shared" si="4"/>
        <v>3.8131169822613291</v>
      </c>
      <c r="S17" s="4"/>
      <c r="T17" s="2">
        <f t="shared" si="5"/>
        <v>0.34082130000024335</v>
      </c>
      <c r="U17">
        <v>30121.449497099999</v>
      </c>
      <c r="V17">
        <v>187.23527999999999</v>
      </c>
      <c r="W17">
        <v>19.133120000000002</v>
      </c>
      <c r="X17">
        <f t="shared" si="6"/>
        <v>-10.680599999999998</v>
      </c>
    </row>
    <row r="18" spans="1:24" x14ac:dyDescent="0.3">
      <c r="A18">
        <f t="shared" si="1"/>
        <v>15.266300000803312</v>
      </c>
      <c r="B18">
        <f t="shared" si="7"/>
        <v>0</v>
      </c>
      <c r="C18">
        <v>30118.946819299999</v>
      </c>
      <c r="D18">
        <v>191.679</v>
      </c>
      <c r="E18">
        <v>41.750999999999998</v>
      </c>
      <c r="F18">
        <v>0</v>
      </c>
      <c r="G18">
        <v>0</v>
      </c>
      <c r="H18">
        <v>0</v>
      </c>
      <c r="I18">
        <v>0</v>
      </c>
      <c r="K18" s="2">
        <f t="shared" si="8"/>
        <v>3.1317100001615472E-2</v>
      </c>
      <c r="L18" s="2">
        <f t="shared" si="2"/>
        <v>0.38944590000028256</v>
      </c>
      <c r="M18">
        <v>30122.848270900002</v>
      </c>
      <c r="N18">
        <v>177.76320000000001</v>
      </c>
      <c r="O18">
        <v>44.439839999999997</v>
      </c>
      <c r="P18" s="2">
        <f t="shared" si="3"/>
        <v>14.626119999999997</v>
      </c>
      <c r="Q18" s="2">
        <f t="shared" si="0"/>
        <v>10.745004824778022</v>
      </c>
      <c r="R18" s="2">
        <f t="shared" si="4"/>
        <v>3.881115175221975</v>
      </c>
      <c r="S18" s="4"/>
      <c r="T18" s="2">
        <f t="shared" si="5"/>
        <v>0.37200620000294293</v>
      </c>
      <c r="U18">
        <v>30121.480682000001</v>
      </c>
      <c r="V18">
        <v>187.06487999999999</v>
      </c>
      <c r="W18">
        <v>19.28096</v>
      </c>
      <c r="X18">
        <f t="shared" si="6"/>
        <v>-10.53276</v>
      </c>
    </row>
    <row r="19" spans="1:24" x14ac:dyDescent="0.3">
      <c r="A19">
        <f t="shared" si="1"/>
        <v>15.841799999179784</v>
      </c>
      <c r="B19">
        <f t="shared" si="7"/>
        <v>-13.100000000000023</v>
      </c>
      <c r="C19">
        <v>30118.962661099999</v>
      </c>
      <c r="D19">
        <v>191.80199999999999</v>
      </c>
      <c r="E19">
        <v>41.62</v>
      </c>
      <c r="F19">
        <v>0</v>
      </c>
      <c r="G19">
        <v>0</v>
      </c>
      <c r="H19">
        <v>0</v>
      </c>
      <c r="I19">
        <v>0</v>
      </c>
      <c r="K19" s="2">
        <f t="shared" si="8"/>
        <v>3.072279999832972E-2</v>
      </c>
      <c r="L19" s="2">
        <f t="shared" si="2"/>
        <v>0.42016869999861228</v>
      </c>
      <c r="M19">
        <v>30122.8789937</v>
      </c>
      <c r="N19">
        <v>177.12360000000001</v>
      </c>
      <c r="O19">
        <v>46.868919999999903</v>
      </c>
      <c r="P19" s="2">
        <f t="shared" si="3"/>
        <v>17.055199999999903</v>
      </c>
      <c r="Q19" s="2">
        <f t="shared" si="0"/>
        <v>12.349068026855667</v>
      </c>
      <c r="R19" s="2">
        <f t="shared" si="4"/>
        <v>4.7061319731442364</v>
      </c>
      <c r="S19" s="4"/>
      <c r="T19" s="2">
        <f t="shared" si="5"/>
        <v>0.40319570000065141</v>
      </c>
      <c r="U19">
        <v>30121.511871499999</v>
      </c>
      <c r="V19">
        <v>186.93563999999901</v>
      </c>
      <c r="W19">
        <v>19.411960000000001</v>
      </c>
      <c r="X19">
        <f t="shared" si="6"/>
        <v>-10.401759999999999</v>
      </c>
    </row>
    <row r="20" spans="1:24" x14ac:dyDescent="0.3">
      <c r="A20">
        <f t="shared" si="1"/>
        <v>15.386700000817655</v>
      </c>
      <c r="B20">
        <f t="shared" si="7"/>
        <v>0</v>
      </c>
      <c r="C20">
        <v>30118.978047799999</v>
      </c>
      <c r="D20">
        <v>191.80199999999999</v>
      </c>
      <c r="E20">
        <v>41.62</v>
      </c>
      <c r="F20">
        <v>0</v>
      </c>
      <c r="G20">
        <v>0</v>
      </c>
      <c r="H20">
        <v>0</v>
      </c>
      <c r="I20">
        <v>0</v>
      </c>
      <c r="K20" s="2">
        <f t="shared" si="8"/>
        <v>3.1008499998279149E-2</v>
      </c>
      <c r="L20" s="2">
        <f t="shared" si="2"/>
        <v>0.45117719999689143</v>
      </c>
      <c r="M20">
        <v>30122.910002199998</v>
      </c>
      <c r="N20">
        <v>176.54303999999999</v>
      </c>
      <c r="O20">
        <v>49.303239999999903</v>
      </c>
      <c r="P20" s="2">
        <f t="shared" si="3"/>
        <v>19.489519999999903</v>
      </c>
      <c r="Q20" s="2">
        <f t="shared" si="0"/>
        <v>14.058648300401163</v>
      </c>
      <c r="R20" s="2">
        <f t="shared" si="4"/>
        <v>5.4308716995987396</v>
      </c>
      <c r="S20" s="4"/>
      <c r="T20" s="2">
        <f t="shared" si="5"/>
        <v>0.45015330000023823</v>
      </c>
      <c r="U20">
        <v>30121.558829099999</v>
      </c>
      <c r="V20">
        <v>186.82607999999999</v>
      </c>
      <c r="W20">
        <v>19.53248</v>
      </c>
      <c r="X20">
        <f t="shared" si="6"/>
        <v>-10.28124</v>
      </c>
    </row>
    <row r="21" spans="1:24" x14ac:dyDescent="0.3">
      <c r="A21">
        <f t="shared" si="1"/>
        <v>15.981600001396146</v>
      </c>
      <c r="B21">
        <f t="shared" si="7"/>
        <v>0</v>
      </c>
      <c r="C21">
        <v>30118.994029400001</v>
      </c>
      <c r="D21">
        <v>191.80199999999999</v>
      </c>
      <c r="E21">
        <v>41.62</v>
      </c>
      <c r="F21">
        <v>0</v>
      </c>
      <c r="G21">
        <v>0</v>
      </c>
      <c r="H21">
        <v>0</v>
      </c>
      <c r="I21">
        <v>0</v>
      </c>
      <c r="K21" s="2">
        <f t="shared" si="8"/>
        <v>4.5644700003322214E-2</v>
      </c>
      <c r="L21" s="2">
        <f t="shared" si="2"/>
        <v>0.49682190000021365</v>
      </c>
      <c r="M21">
        <v>30122.955646900002</v>
      </c>
      <c r="N21">
        <v>176.03628</v>
      </c>
      <c r="O21">
        <v>51.737560000000002</v>
      </c>
      <c r="P21" s="2">
        <f t="shared" si="3"/>
        <v>21.923840000000002</v>
      </c>
      <c r="Q21" s="2">
        <f t="shared" si="0"/>
        <v>16.73289118050506</v>
      </c>
      <c r="R21" s="2">
        <f t="shared" si="4"/>
        <v>5.1909488194949418</v>
      </c>
      <c r="S21" s="4"/>
      <c r="T21" s="2">
        <f t="shared" si="5"/>
        <v>0.48160160000043106</v>
      </c>
      <c r="U21">
        <v>30121.590277399999</v>
      </c>
      <c r="V21">
        <v>186.32291999999899</v>
      </c>
      <c r="W21">
        <v>20.063959999999899</v>
      </c>
      <c r="X21">
        <f t="shared" si="6"/>
        <v>-9.7497600000001015</v>
      </c>
    </row>
    <row r="22" spans="1:24" x14ac:dyDescent="0.3">
      <c r="A22">
        <f t="shared" si="1"/>
        <v>15.944200000376441</v>
      </c>
      <c r="B22">
        <f t="shared" si="7"/>
        <v>13.100000000000023</v>
      </c>
      <c r="C22">
        <v>30119.009973600001</v>
      </c>
      <c r="D22">
        <v>192.048</v>
      </c>
      <c r="E22">
        <v>41.750999999999998</v>
      </c>
      <c r="F22">
        <v>0</v>
      </c>
      <c r="G22">
        <v>0</v>
      </c>
      <c r="H22">
        <v>0</v>
      </c>
      <c r="I22">
        <v>0</v>
      </c>
      <c r="K22" s="2">
        <f t="shared" si="8"/>
        <v>3.0834299999696668E-2</v>
      </c>
      <c r="L22" s="2">
        <f t="shared" si="2"/>
        <v>0.52765619999991031</v>
      </c>
      <c r="M22">
        <v>30122.986481200001</v>
      </c>
      <c r="N22">
        <v>175.59348</v>
      </c>
      <c r="O22">
        <v>54.15616</v>
      </c>
      <c r="P22" s="2">
        <f t="shared" si="3"/>
        <v>24.34244</v>
      </c>
      <c r="Q22" s="2">
        <f t="shared" si="0"/>
        <v>18.640661365602401</v>
      </c>
      <c r="R22" s="2">
        <f t="shared" si="4"/>
        <v>5.7017786343975985</v>
      </c>
      <c r="S22" s="4"/>
      <c r="T22" s="2">
        <f t="shared" si="5"/>
        <v>0.51331560000107856</v>
      </c>
      <c r="U22">
        <v>30121.621991399999</v>
      </c>
      <c r="V22">
        <v>185.82467999999901</v>
      </c>
      <c r="W22">
        <v>20.600679999999901</v>
      </c>
      <c r="X22">
        <f t="shared" si="6"/>
        <v>-9.2130400000000989</v>
      </c>
    </row>
    <row r="23" spans="1:24" x14ac:dyDescent="0.3">
      <c r="A23">
        <f t="shared" si="1"/>
        <v>15.658199998142663</v>
      </c>
      <c r="B23">
        <f t="shared" si="7"/>
        <v>13.100000000000023</v>
      </c>
      <c r="C23">
        <v>30119.025631799999</v>
      </c>
      <c r="D23">
        <v>192.29400000000001</v>
      </c>
      <c r="E23">
        <v>41.881999999999998</v>
      </c>
      <c r="F23">
        <v>0</v>
      </c>
      <c r="G23">
        <v>0</v>
      </c>
      <c r="H23">
        <v>0</v>
      </c>
      <c r="I23">
        <v>0</v>
      </c>
      <c r="K23" s="2">
        <f t="shared" si="8"/>
        <v>3.1353899998066481E-2</v>
      </c>
      <c r="L23" s="2">
        <f t="shared" si="2"/>
        <v>0.55901009999797679</v>
      </c>
      <c r="M23">
        <v>30123.0178351</v>
      </c>
      <c r="N23">
        <v>175.64760000000001</v>
      </c>
      <c r="O23">
        <v>56.153320000000001</v>
      </c>
      <c r="P23" s="2">
        <f t="shared" si="3"/>
        <v>26.339600000000001</v>
      </c>
      <c r="Q23" s="2">
        <f t="shared" si="0"/>
        <v>20.66028345651657</v>
      </c>
      <c r="R23" s="2">
        <f t="shared" si="4"/>
        <v>5.6793165434834307</v>
      </c>
      <c r="S23" s="4"/>
      <c r="T23" s="2">
        <f t="shared" si="5"/>
        <v>0.52880210000148509</v>
      </c>
      <c r="U23">
        <v>30121.6374779</v>
      </c>
      <c r="V23">
        <v>185.72495999999899</v>
      </c>
      <c r="W23">
        <v>20.736919999999898</v>
      </c>
      <c r="X23">
        <f t="shared" si="6"/>
        <v>-9.0768000000001017</v>
      </c>
    </row>
    <row r="24" spans="1:24" x14ac:dyDescent="0.3">
      <c r="A24">
        <f t="shared" si="1"/>
        <v>15.21370000045863</v>
      </c>
      <c r="B24">
        <f t="shared" si="7"/>
        <v>13.100000000000023</v>
      </c>
      <c r="C24">
        <v>30119.0408455</v>
      </c>
      <c r="D24">
        <v>192.66300000000001</v>
      </c>
      <c r="E24">
        <v>42.012999999999998</v>
      </c>
      <c r="F24">
        <v>0</v>
      </c>
      <c r="G24">
        <v>0</v>
      </c>
      <c r="H24">
        <v>0</v>
      </c>
      <c r="I24">
        <v>0</v>
      </c>
      <c r="K24" s="2">
        <f t="shared" si="8"/>
        <v>3.1040000001667067E-2</v>
      </c>
      <c r="L24" s="2">
        <f t="shared" si="2"/>
        <v>0.59005009999964386</v>
      </c>
      <c r="M24">
        <v>30123.048875100001</v>
      </c>
      <c r="N24">
        <v>176.18879999999999</v>
      </c>
      <c r="O24">
        <v>57.723799999999997</v>
      </c>
      <c r="P24" s="2">
        <f t="shared" si="3"/>
        <v>27.910079999999997</v>
      </c>
      <c r="Q24" s="2">
        <f t="shared" si="0"/>
        <v>22.73556960876369</v>
      </c>
      <c r="R24" s="2">
        <f t="shared" si="4"/>
        <v>5.1745103912363071</v>
      </c>
      <c r="S24" s="4"/>
      <c r="T24" s="2">
        <f t="shared" si="5"/>
        <v>0.56015910000132862</v>
      </c>
      <c r="U24">
        <v>30121.6688349</v>
      </c>
      <c r="V24">
        <v>185.615399999999</v>
      </c>
      <c r="W24">
        <v>20.8836399999999</v>
      </c>
      <c r="X24">
        <f t="shared" si="6"/>
        <v>-8.9300800000000997</v>
      </c>
    </row>
    <row r="25" spans="1:24" x14ac:dyDescent="0.3">
      <c r="A25">
        <f t="shared" si="1"/>
        <v>15.789600001880899</v>
      </c>
      <c r="B25">
        <f t="shared" si="7"/>
        <v>0</v>
      </c>
      <c r="C25">
        <v>30119.056635100002</v>
      </c>
      <c r="D25">
        <v>193.155</v>
      </c>
      <c r="E25">
        <v>42.012999999999998</v>
      </c>
      <c r="F25">
        <v>0</v>
      </c>
      <c r="G25">
        <v>0</v>
      </c>
      <c r="H25">
        <v>0</v>
      </c>
      <c r="I25">
        <v>0</v>
      </c>
      <c r="K25" s="2">
        <f t="shared" si="8"/>
        <v>3.0619900000601774E-2</v>
      </c>
      <c r="L25" s="2">
        <f t="shared" si="2"/>
        <v>0.62067000000024564</v>
      </c>
      <c r="M25">
        <v>30123.079495000002</v>
      </c>
      <c r="N25">
        <v>176.803799999999</v>
      </c>
      <c r="O25">
        <v>59.273319999999998</v>
      </c>
      <c r="P25" s="2">
        <f t="shared" si="3"/>
        <v>29.459599999999998</v>
      </c>
      <c r="Q25" s="2">
        <f t="shared" si="0"/>
        <v>24.853683375993018</v>
      </c>
      <c r="R25" s="2">
        <f t="shared" si="4"/>
        <v>4.60591662400698</v>
      </c>
      <c r="S25" s="4"/>
      <c r="T25" s="2">
        <f t="shared" si="5"/>
        <v>0.59095860000161338</v>
      </c>
      <c r="U25">
        <v>30121.6996344</v>
      </c>
      <c r="V25">
        <v>185.48615999999899</v>
      </c>
      <c r="W25">
        <v>21.0460799999999</v>
      </c>
      <c r="X25">
        <f t="shared" si="6"/>
        <v>-8.7676400000000996</v>
      </c>
    </row>
    <row r="26" spans="1:24" x14ac:dyDescent="0.3">
      <c r="A26">
        <f t="shared" si="1"/>
        <v>15.733000000182074</v>
      </c>
      <c r="B26">
        <f t="shared" si="7"/>
        <v>-13.100000000000023</v>
      </c>
      <c r="C26">
        <v>30119.072368100002</v>
      </c>
      <c r="D26">
        <v>193.64699999999999</v>
      </c>
      <c r="E26">
        <v>41.881999999999998</v>
      </c>
      <c r="F26">
        <v>0</v>
      </c>
      <c r="G26">
        <v>0</v>
      </c>
      <c r="H26">
        <v>0</v>
      </c>
      <c r="I26">
        <v>0</v>
      </c>
      <c r="K26" s="2">
        <f t="shared" si="8"/>
        <v>3.0237899998610374E-2</v>
      </c>
      <c r="L26" s="2">
        <f t="shared" si="2"/>
        <v>0.65090789999885601</v>
      </c>
      <c r="M26">
        <v>30123.1097329</v>
      </c>
      <c r="N26">
        <v>177.48768000000001</v>
      </c>
      <c r="O26">
        <v>60.801879999999997</v>
      </c>
      <c r="P26" s="2">
        <f t="shared" si="3"/>
        <v>30.988159999999997</v>
      </c>
      <c r="Q26" s="2">
        <f t="shared" si="0"/>
        <v>27.011665170362793</v>
      </c>
      <c r="R26" s="2">
        <f t="shared" si="4"/>
        <v>3.976494829637204</v>
      </c>
      <c r="S26" s="4"/>
      <c r="T26" s="2">
        <f t="shared" si="5"/>
        <v>0.63736460000291117</v>
      </c>
      <c r="U26">
        <v>30121.746040400001</v>
      </c>
      <c r="V26">
        <v>185.33724000000001</v>
      </c>
      <c r="W26">
        <v>21.229479999999899</v>
      </c>
      <c r="X26">
        <f t="shared" si="6"/>
        <v>-8.5842400000001007</v>
      </c>
    </row>
    <row r="27" spans="1:24" x14ac:dyDescent="0.3">
      <c r="A27">
        <f t="shared" si="1"/>
        <v>15.482899998460198</v>
      </c>
      <c r="B27">
        <f t="shared" si="7"/>
        <v>-13.100000000000023</v>
      </c>
      <c r="C27">
        <v>30119.087851</v>
      </c>
      <c r="D27">
        <v>194.13900000000001</v>
      </c>
      <c r="E27">
        <v>41.750999999999998</v>
      </c>
      <c r="F27">
        <v>0</v>
      </c>
      <c r="G27">
        <v>0</v>
      </c>
      <c r="H27">
        <v>0</v>
      </c>
      <c r="I27">
        <v>0</v>
      </c>
      <c r="K27" s="2">
        <f t="shared" si="8"/>
        <v>4.7264000000723172E-2</v>
      </c>
      <c r="L27" s="2">
        <f t="shared" si="2"/>
        <v>0.69817189999957918</v>
      </c>
      <c r="M27">
        <v>30123.156996900001</v>
      </c>
      <c r="N27">
        <v>177.38435999999999</v>
      </c>
      <c r="O27">
        <v>63.13664</v>
      </c>
      <c r="P27" s="2">
        <f t="shared" si="3"/>
        <v>33.322919999999996</v>
      </c>
      <c r="Q27" s="2">
        <f t="shared" si="0"/>
        <v>30.510390877774725</v>
      </c>
      <c r="R27" s="2">
        <f t="shared" si="4"/>
        <v>2.8125291222252713</v>
      </c>
      <c r="S27" s="4"/>
      <c r="T27" s="2">
        <f t="shared" si="5"/>
        <v>0.66829450000295765</v>
      </c>
      <c r="U27">
        <v>30121.776970300001</v>
      </c>
      <c r="V27">
        <v>185.16863999999899</v>
      </c>
      <c r="W27">
        <v>21.423359999999999</v>
      </c>
      <c r="X27">
        <f t="shared" si="6"/>
        <v>-8.3903600000000012</v>
      </c>
    </row>
    <row r="28" spans="1:24" x14ac:dyDescent="0.3">
      <c r="A28">
        <f t="shared" si="1"/>
        <v>15.229399999952875</v>
      </c>
      <c r="B28">
        <f t="shared" si="7"/>
        <v>-13.100000000000023</v>
      </c>
      <c r="C28">
        <v>30119.1030804</v>
      </c>
      <c r="D28">
        <v>194.75399999999999</v>
      </c>
      <c r="E28">
        <v>41.62</v>
      </c>
      <c r="F28">
        <v>0</v>
      </c>
      <c r="G28">
        <v>0</v>
      </c>
      <c r="H28">
        <v>0</v>
      </c>
      <c r="I28">
        <v>0</v>
      </c>
      <c r="K28" s="2">
        <f t="shared" si="8"/>
        <v>3.1168399997113738E-2</v>
      </c>
      <c r="L28" s="2">
        <f t="shared" si="2"/>
        <v>0.72934029999669292</v>
      </c>
      <c r="M28">
        <v>30123.188165299998</v>
      </c>
      <c r="N28">
        <v>177.36467999999999</v>
      </c>
      <c r="O28">
        <v>65.434719999999999</v>
      </c>
      <c r="P28" s="2">
        <f t="shared" si="3"/>
        <v>35.620999999999995</v>
      </c>
      <c r="Q28" s="2">
        <f t="shared" si="0"/>
        <v>32.897450704898873</v>
      </c>
      <c r="R28" s="2">
        <f t="shared" si="4"/>
        <v>2.7235492951011224</v>
      </c>
      <c r="S28" s="4"/>
      <c r="T28" s="2">
        <f t="shared" si="5"/>
        <v>0.69993280000198865</v>
      </c>
      <c r="U28">
        <v>30121.8086086</v>
      </c>
      <c r="V28">
        <v>184.98527999999999</v>
      </c>
      <c r="W28">
        <v>21.617239999999899</v>
      </c>
      <c r="X28">
        <f t="shared" si="6"/>
        <v>-8.1964800000001006</v>
      </c>
    </row>
    <row r="29" spans="1:24" x14ac:dyDescent="0.3">
      <c r="A29">
        <f t="shared" si="1"/>
        <v>15.981299999111798</v>
      </c>
      <c r="B29">
        <f t="shared" si="7"/>
        <v>-13.100000000000023</v>
      </c>
      <c r="C29">
        <v>30119.119061699999</v>
      </c>
      <c r="D29">
        <v>195.24600000000001</v>
      </c>
      <c r="E29">
        <v>41.488999999999997</v>
      </c>
      <c r="F29">
        <v>0</v>
      </c>
      <c r="G29">
        <v>0</v>
      </c>
      <c r="H29">
        <v>0</v>
      </c>
      <c r="I29">
        <v>0</v>
      </c>
      <c r="K29" s="2">
        <f t="shared" si="8"/>
        <v>3.0934100002923515E-2</v>
      </c>
      <c r="L29" s="2">
        <f t="shared" si="2"/>
        <v>0.76027439999961643</v>
      </c>
      <c r="M29">
        <v>30123.219099400001</v>
      </c>
      <c r="N29">
        <v>177.42372</v>
      </c>
      <c r="O29">
        <v>67.701359999999994</v>
      </c>
      <c r="P29" s="2">
        <f t="shared" si="3"/>
        <v>37.88763999999999</v>
      </c>
      <c r="Q29" s="2">
        <f t="shared" si="0"/>
        <v>35.326241907195907</v>
      </c>
      <c r="R29" s="2">
        <f t="shared" si="4"/>
        <v>2.5613980928040831</v>
      </c>
      <c r="S29" s="4"/>
      <c r="T29" s="2">
        <f t="shared" si="5"/>
        <v>0.7314003000028606</v>
      </c>
      <c r="U29">
        <v>30121.840076100001</v>
      </c>
      <c r="V29">
        <v>184.77732</v>
      </c>
      <c r="W29">
        <v>21.821599999999901</v>
      </c>
      <c r="X29">
        <f t="shared" si="6"/>
        <v>-7.9921200000000994</v>
      </c>
    </row>
    <row r="30" spans="1:24" x14ac:dyDescent="0.3">
      <c r="A30">
        <f t="shared" si="1"/>
        <v>16.118700001243269</v>
      </c>
      <c r="B30">
        <f t="shared" si="7"/>
        <v>56.067999999990548</v>
      </c>
      <c r="C30">
        <v>30119.135180400001</v>
      </c>
      <c r="D30">
        <v>191.61011999999999</v>
      </c>
      <c r="E30">
        <v>42.049679999999903</v>
      </c>
      <c r="F30">
        <v>0</v>
      </c>
      <c r="G30">
        <v>0</v>
      </c>
      <c r="H30">
        <v>0</v>
      </c>
      <c r="I30">
        <v>0</v>
      </c>
      <c r="K30" s="2">
        <f t="shared" si="8"/>
        <v>3.0956899998273002E-2</v>
      </c>
      <c r="L30" s="2">
        <f t="shared" si="2"/>
        <v>0.79123129999788944</v>
      </c>
      <c r="M30">
        <v>30123.250056299999</v>
      </c>
      <c r="N30">
        <v>177.556559999999</v>
      </c>
      <c r="O30">
        <v>69.941800000000001</v>
      </c>
      <c r="P30" s="2">
        <f t="shared" si="3"/>
        <v>40.128079999999997</v>
      </c>
      <c r="Q30" s="2">
        <f t="shared" si="0"/>
        <v>37.813875539901659</v>
      </c>
      <c r="R30" s="2">
        <f t="shared" si="4"/>
        <v>2.3142044600983382</v>
      </c>
      <c r="S30" s="4"/>
      <c r="T30" s="2">
        <f t="shared" si="5"/>
        <v>0.76158970000324189</v>
      </c>
      <c r="U30">
        <v>30121.870265500002</v>
      </c>
      <c r="V30">
        <v>184.54968</v>
      </c>
      <c r="W30">
        <v>22.031199999999899</v>
      </c>
      <c r="X30">
        <f t="shared" si="6"/>
        <v>-7.7825200000001011</v>
      </c>
    </row>
    <row r="31" spans="1:24" x14ac:dyDescent="0.3">
      <c r="A31">
        <f t="shared" si="1"/>
        <v>15.337699998781318</v>
      </c>
      <c r="B31">
        <f t="shared" si="7"/>
        <v>-10.480000000000445</v>
      </c>
      <c r="C31">
        <v>30119.150518099999</v>
      </c>
      <c r="D31">
        <v>191.89547999999999</v>
      </c>
      <c r="E31">
        <v>41.944879999999898</v>
      </c>
      <c r="F31">
        <v>0</v>
      </c>
      <c r="G31">
        <v>0</v>
      </c>
      <c r="H31">
        <v>0</v>
      </c>
      <c r="I31">
        <v>0</v>
      </c>
      <c r="K31" s="2">
        <f t="shared" si="8"/>
        <v>3.1927100000757491E-2</v>
      </c>
      <c r="L31" s="2">
        <f t="shared" si="2"/>
        <v>0.82315839999864693</v>
      </c>
      <c r="M31">
        <v>30123.2819834</v>
      </c>
      <c r="N31">
        <v>177.75335999999899</v>
      </c>
      <c r="O31">
        <v>72.166520000000006</v>
      </c>
      <c r="P31" s="2">
        <f t="shared" si="3"/>
        <v>42.352800000000002</v>
      </c>
      <c r="Q31" s="2">
        <f t="shared" si="0"/>
        <v>40.43676256994641</v>
      </c>
      <c r="R31" s="2">
        <f t="shared" si="4"/>
        <v>1.9160374300535921</v>
      </c>
      <c r="S31" s="4"/>
      <c r="T31" s="2">
        <f t="shared" si="5"/>
        <v>0.79231050000089454</v>
      </c>
      <c r="U31">
        <v>30121.900986299999</v>
      </c>
      <c r="V31">
        <v>184.302359999999</v>
      </c>
      <c r="W31">
        <v>22.240799999999901</v>
      </c>
      <c r="X31">
        <f t="shared" si="6"/>
        <v>-7.5729200000000993</v>
      </c>
    </row>
    <row r="32" spans="1:24" x14ac:dyDescent="0.3">
      <c r="A32">
        <f t="shared" si="1"/>
        <v>15.821200002392288</v>
      </c>
      <c r="B32">
        <f t="shared" si="7"/>
        <v>-9.9559999999996762</v>
      </c>
      <c r="C32">
        <v>30119.166339300002</v>
      </c>
      <c r="D32">
        <v>192.18575999999999</v>
      </c>
      <c r="E32">
        <v>41.845319999999901</v>
      </c>
      <c r="F32">
        <v>0</v>
      </c>
      <c r="G32">
        <v>0</v>
      </c>
      <c r="H32">
        <v>0</v>
      </c>
      <c r="I32">
        <v>0</v>
      </c>
      <c r="K32" s="2">
        <f t="shared" si="8"/>
        <v>1.5957799998432165E-2</v>
      </c>
      <c r="L32" s="2">
        <f t="shared" si="2"/>
        <v>0.83911619999707909</v>
      </c>
      <c r="M32">
        <v>30123.297941199999</v>
      </c>
      <c r="N32">
        <v>178.014119999999</v>
      </c>
      <c r="O32">
        <v>74.370279999999994</v>
      </c>
      <c r="P32" s="2">
        <f t="shared" si="3"/>
        <v>44.55655999999999</v>
      </c>
      <c r="Q32" s="2">
        <f t="shared" si="0"/>
        <v>41.76877002130523</v>
      </c>
      <c r="R32" s="2">
        <f t="shared" si="4"/>
        <v>2.7877899786947609</v>
      </c>
      <c r="S32" s="4"/>
      <c r="T32" s="2">
        <f t="shared" si="5"/>
        <v>0.83867310000277939</v>
      </c>
      <c r="U32">
        <v>30121.947348900001</v>
      </c>
      <c r="V32">
        <v>184.035359999999</v>
      </c>
      <c r="W32">
        <v>22.455639999999999</v>
      </c>
      <c r="X32">
        <f t="shared" si="6"/>
        <v>-7.3580800000000011</v>
      </c>
    </row>
    <row r="33" spans="1:24" x14ac:dyDescent="0.3">
      <c r="A33">
        <f t="shared" si="1"/>
        <v>15.345299998443807</v>
      </c>
      <c r="B33">
        <f t="shared" si="7"/>
        <v>-8.9079999999903237</v>
      </c>
      <c r="C33">
        <v>30119.1816846</v>
      </c>
      <c r="D33">
        <v>192.49572000000001</v>
      </c>
      <c r="E33">
        <v>41.756239999999998</v>
      </c>
      <c r="F33">
        <v>0</v>
      </c>
      <c r="G33">
        <v>0</v>
      </c>
      <c r="H33">
        <v>0</v>
      </c>
      <c r="I33">
        <v>0</v>
      </c>
      <c r="K33" s="2">
        <f t="shared" si="8"/>
        <v>4.7078499999770429E-2</v>
      </c>
      <c r="L33" s="2">
        <f t="shared" si="2"/>
        <v>0.88619469999684952</v>
      </c>
      <c r="M33">
        <v>30123.345019699998</v>
      </c>
      <c r="N33">
        <v>177.915719999999</v>
      </c>
      <c r="O33">
        <v>76.964039999999997</v>
      </c>
      <c r="P33" s="2">
        <f t="shared" si="3"/>
        <v>47.150319999999994</v>
      </c>
      <c r="Q33" s="2">
        <f t="shared" si="0"/>
        <v>45.776695680558056</v>
      </c>
      <c r="R33" s="2">
        <f t="shared" si="4"/>
        <v>1.3736243194419373</v>
      </c>
      <c r="S33" s="4"/>
      <c r="T33" s="2">
        <f t="shared" si="5"/>
        <v>0.87001000000236672</v>
      </c>
      <c r="U33">
        <v>30121.978685800001</v>
      </c>
      <c r="V33">
        <v>183.74867999999901</v>
      </c>
      <c r="W33">
        <v>22.675719999999998</v>
      </c>
      <c r="X33">
        <f t="shared" si="6"/>
        <v>-7.1380000000000017</v>
      </c>
    </row>
    <row r="34" spans="1:24" x14ac:dyDescent="0.3">
      <c r="A34">
        <f t="shared" si="1"/>
        <v>15.973000001395121</v>
      </c>
      <c r="B34">
        <f t="shared" si="7"/>
        <v>-6.8120000000000402</v>
      </c>
      <c r="C34">
        <v>30119.197657600002</v>
      </c>
      <c r="D34">
        <v>192.81551999999999</v>
      </c>
      <c r="E34">
        <v>41.688119999999998</v>
      </c>
      <c r="F34">
        <v>0</v>
      </c>
      <c r="G34">
        <v>0</v>
      </c>
      <c r="H34">
        <v>0</v>
      </c>
      <c r="I34">
        <v>0</v>
      </c>
      <c r="K34" s="2">
        <f t="shared" si="8"/>
        <v>3.1853500000579515E-2</v>
      </c>
      <c r="L34" s="2">
        <f t="shared" si="2"/>
        <v>0.91804819999742904</v>
      </c>
      <c r="M34">
        <v>30123.376873199999</v>
      </c>
      <c r="N34">
        <v>177.42863999999901</v>
      </c>
      <c r="O34">
        <v>79.958280000000002</v>
      </c>
      <c r="P34" s="2">
        <f t="shared" si="3"/>
        <v>50.144559999999998</v>
      </c>
      <c r="Q34" s="2">
        <f t="shared" si="0"/>
        <v>48.551980338783451</v>
      </c>
      <c r="R34" s="2">
        <f t="shared" si="4"/>
        <v>1.592579661216547</v>
      </c>
      <c r="S34" s="4"/>
      <c r="T34" s="2">
        <f t="shared" si="5"/>
        <v>0.90184630000294419</v>
      </c>
      <c r="U34">
        <v>30122.010522100001</v>
      </c>
      <c r="V34">
        <v>183.45707999999999</v>
      </c>
      <c r="W34">
        <v>22.895799999999898</v>
      </c>
      <c r="X34">
        <f t="shared" si="6"/>
        <v>-6.9179200000001018</v>
      </c>
    </row>
    <row r="35" spans="1:24" x14ac:dyDescent="0.3">
      <c r="A35">
        <f t="shared" si="1"/>
        <v>15.047299999423558</v>
      </c>
      <c r="B35">
        <f t="shared" si="7"/>
        <v>-6.2879999999999825</v>
      </c>
      <c r="C35">
        <v>30119.212704900001</v>
      </c>
      <c r="D35">
        <v>193.15008</v>
      </c>
      <c r="E35">
        <v>41.625239999999998</v>
      </c>
      <c r="F35">
        <v>0</v>
      </c>
      <c r="G35">
        <v>0</v>
      </c>
      <c r="H35">
        <v>0</v>
      </c>
      <c r="I35">
        <v>0</v>
      </c>
      <c r="K35" s="2">
        <f t="shared" si="8"/>
        <v>3.1199500001093838E-2</v>
      </c>
      <c r="L35" s="2">
        <f t="shared" si="2"/>
        <v>0.94924769999852288</v>
      </c>
      <c r="M35">
        <v>30123.4080727</v>
      </c>
      <c r="N35">
        <v>177.000599999999</v>
      </c>
      <c r="O35">
        <v>82.931560000000005</v>
      </c>
      <c r="P35" s="2">
        <f t="shared" si="3"/>
        <v>53.117840000000001</v>
      </c>
      <c r="Q35" s="2">
        <f t="shared" si="0"/>
        <v>51.317543992283674</v>
      </c>
      <c r="R35" s="2">
        <f t="shared" si="4"/>
        <v>1.8002960077163266</v>
      </c>
      <c r="S35" s="4"/>
      <c r="T35" s="2">
        <f t="shared" si="5"/>
        <v>0.93289430000004359</v>
      </c>
      <c r="U35">
        <v>30122.041570099998</v>
      </c>
      <c r="V35">
        <v>183.1704</v>
      </c>
      <c r="W35">
        <v>23.110639999999901</v>
      </c>
      <c r="X35">
        <f t="shared" si="6"/>
        <v>-6.7030800000000994</v>
      </c>
    </row>
    <row r="36" spans="1:24" x14ac:dyDescent="0.3">
      <c r="A36">
        <f t="shared" si="1"/>
        <v>15.818100000615232</v>
      </c>
      <c r="B36">
        <f t="shared" si="7"/>
        <v>-5.7639999999999247</v>
      </c>
      <c r="C36">
        <v>30119.228523000002</v>
      </c>
      <c r="D36">
        <v>193.48463999999899</v>
      </c>
      <c r="E36">
        <v>41.567599999999999</v>
      </c>
      <c r="F36">
        <v>0</v>
      </c>
      <c r="G36">
        <v>0</v>
      </c>
      <c r="H36">
        <v>0</v>
      </c>
      <c r="I36">
        <v>0</v>
      </c>
      <c r="K36" s="2">
        <f t="shared" si="8"/>
        <v>3.1336600000940962E-2</v>
      </c>
      <c r="L36" s="2">
        <f t="shared" si="2"/>
        <v>0.98058429999946384</v>
      </c>
      <c r="M36">
        <v>30123.439409300001</v>
      </c>
      <c r="N36">
        <v>176.631599999999</v>
      </c>
      <c r="O36">
        <v>85.878640000000004</v>
      </c>
      <c r="P36" s="2">
        <f t="shared" si="3"/>
        <v>56.064920000000001</v>
      </c>
      <c r="Q36" s="2">
        <f t="shared" si="0"/>
        <v>54.140362435798032</v>
      </c>
      <c r="R36" s="2">
        <f t="shared" si="4"/>
        <v>1.9245575642019688</v>
      </c>
      <c r="S36" s="4"/>
      <c r="T36" s="2">
        <f t="shared" si="5"/>
        <v>0.96439340000142693</v>
      </c>
      <c r="U36">
        <v>30122.0730692</v>
      </c>
      <c r="V36">
        <v>182.89848000000001</v>
      </c>
      <c r="W36">
        <v>23.3307199999999</v>
      </c>
      <c r="X36">
        <f t="shared" si="6"/>
        <v>-6.4830000000001</v>
      </c>
    </row>
    <row r="37" spans="1:24" x14ac:dyDescent="0.3">
      <c r="A37">
        <f t="shared" si="1"/>
        <v>15.991699998266995</v>
      </c>
      <c r="B37">
        <f t="shared" si="7"/>
        <v>-6.8120000000000402</v>
      </c>
      <c r="C37">
        <v>30119.2445147</v>
      </c>
      <c r="D37">
        <v>193.8192</v>
      </c>
      <c r="E37">
        <v>41.499479999999998</v>
      </c>
      <c r="F37">
        <v>0</v>
      </c>
      <c r="G37">
        <v>0</v>
      </c>
      <c r="H37">
        <v>0</v>
      </c>
      <c r="I37">
        <v>0</v>
      </c>
      <c r="K37" s="2">
        <f t="shared" si="8"/>
        <v>3.1340400000772206E-2</v>
      </c>
      <c r="L37" s="2">
        <f t="shared" si="2"/>
        <v>1.011924700000236</v>
      </c>
      <c r="M37">
        <v>30123.470749700002</v>
      </c>
      <c r="N37">
        <v>177.16296</v>
      </c>
      <c r="O37">
        <v>87.977599999999995</v>
      </c>
      <c r="P37" s="2">
        <f t="shared" si="3"/>
        <v>58.163879999999992</v>
      </c>
      <c r="Q37" s="2">
        <f t="shared" si="0"/>
        <v>57.006844840924543</v>
      </c>
      <c r="R37" s="2">
        <f t="shared" si="4"/>
        <v>1.1570351590754484</v>
      </c>
      <c r="S37" s="4"/>
      <c r="T37" s="2">
        <f t="shared" si="5"/>
        <v>0.99474080000072718</v>
      </c>
      <c r="U37">
        <v>30122.103416599999</v>
      </c>
      <c r="V37">
        <v>182.65608</v>
      </c>
      <c r="W37">
        <v>23.556039999999999</v>
      </c>
      <c r="X37">
        <f t="shared" si="6"/>
        <v>-6.2576800000000006</v>
      </c>
    </row>
    <row r="38" spans="1:24" x14ac:dyDescent="0.3">
      <c r="A38">
        <f t="shared" si="1"/>
        <v>31.263500000932254</v>
      </c>
      <c r="B38">
        <f t="shared" si="7"/>
        <v>-7.8600000000001558</v>
      </c>
      <c r="C38">
        <v>30119.275778200001</v>
      </c>
      <c r="D38">
        <v>194.14392000000001</v>
      </c>
      <c r="E38">
        <v>41.420879999999997</v>
      </c>
      <c r="F38">
        <v>0</v>
      </c>
      <c r="G38">
        <v>0</v>
      </c>
      <c r="H38">
        <v>0</v>
      </c>
      <c r="I38">
        <v>0</v>
      </c>
      <c r="K38" s="2">
        <f t="shared" si="8"/>
        <v>3.0582499999582069E-2</v>
      </c>
      <c r="L38" s="2">
        <f t="shared" si="2"/>
        <v>1.0425071999998181</v>
      </c>
      <c r="M38">
        <v>30123.501332200001</v>
      </c>
      <c r="N38">
        <v>177.73367999999999</v>
      </c>
      <c r="O38">
        <v>90.055599999999998</v>
      </c>
      <c r="P38" s="2">
        <f t="shared" si="3"/>
        <v>60.241879999999995</v>
      </c>
      <c r="Q38" s="2">
        <f t="shared" si="0"/>
        <v>59.844040255090661</v>
      </c>
      <c r="R38" s="2">
        <f t="shared" si="4"/>
        <v>0.3978397449093336</v>
      </c>
      <c r="S38" s="4"/>
      <c r="T38" s="2">
        <f t="shared" si="5"/>
        <v>1.0247947000025306</v>
      </c>
      <c r="U38">
        <v>30122.133470500001</v>
      </c>
      <c r="V38">
        <v>182.44319999999999</v>
      </c>
      <c r="W38">
        <v>23.791839999999901</v>
      </c>
      <c r="X38">
        <f t="shared" si="6"/>
        <v>-6.0218800000000989</v>
      </c>
    </row>
    <row r="39" spans="1:24" x14ac:dyDescent="0.3">
      <c r="A39">
        <f t="shared" si="1"/>
        <v>30.745500000193715</v>
      </c>
      <c r="B39">
        <f t="shared" si="7"/>
        <v>-9.9560000000096238</v>
      </c>
      <c r="C39">
        <v>30119.306523700001</v>
      </c>
      <c r="D39">
        <v>194.45388</v>
      </c>
      <c r="E39">
        <v>41.321319999999901</v>
      </c>
      <c r="F39">
        <v>0</v>
      </c>
      <c r="G39">
        <v>0</v>
      </c>
      <c r="H39">
        <v>0</v>
      </c>
      <c r="I39">
        <v>0</v>
      </c>
      <c r="K39" s="2">
        <f t="shared" si="8"/>
        <v>3.0830899999273242E-2</v>
      </c>
      <c r="L39" s="2">
        <f t="shared" si="2"/>
        <v>1.0733380999990914</v>
      </c>
      <c r="M39">
        <v>30123.532163100001</v>
      </c>
      <c r="N39">
        <v>177.92555999999999</v>
      </c>
      <c r="O39">
        <v>92.544560000000004</v>
      </c>
      <c r="P39" s="2">
        <f t="shared" si="3"/>
        <v>62.730840000000001</v>
      </c>
      <c r="Q39" s="2">
        <f t="shared" si="0"/>
        <v>62.742654339625602</v>
      </c>
      <c r="R39" s="2">
        <f t="shared" si="4"/>
        <v>1.1814339625601633E-2</v>
      </c>
      <c r="S39" s="4"/>
      <c r="T39" s="2">
        <f t="shared" si="5"/>
        <v>1.0708982000032847</v>
      </c>
      <c r="U39">
        <v>30122.179574000002</v>
      </c>
      <c r="V39">
        <v>182.25984</v>
      </c>
      <c r="W39">
        <v>24.0433599999999</v>
      </c>
      <c r="X39">
        <f t="shared" si="6"/>
        <v>-5.7703600000000996</v>
      </c>
    </row>
    <row r="40" spans="1:24" x14ac:dyDescent="0.3">
      <c r="A40">
        <f t="shared" si="1"/>
        <v>30.88719999868772</v>
      </c>
      <c r="B40">
        <f t="shared" si="7"/>
        <v>-11.527999999989902</v>
      </c>
      <c r="C40">
        <v>30119.3374109</v>
      </c>
      <c r="D40">
        <v>194.74415999999999</v>
      </c>
      <c r="E40">
        <v>41.206040000000002</v>
      </c>
      <c r="F40">
        <v>0</v>
      </c>
      <c r="G40">
        <v>0</v>
      </c>
      <c r="H40">
        <v>0</v>
      </c>
      <c r="I40">
        <v>0</v>
      </c>
      <c r="K40" s="2">
        <f t="shared" si="8"/>
        <v>4.549580000093556E-2</v>
      </c>
      <c r="L40" s="2">
        <f t="shared" si="2"/>
        <v>1.1188339000000269</v>
      </c>
      <c r="M40">
        <v>30123.577658900002</v>
      </c>
      <c r="N40">
        <v>177.66479999999899</v>
      </c>
      <c r="O40">
        <v>95.444479999999999</v>
      </c>
      <c r="P40" s="2">
        <f t="shared" si="3"/>
        <v>65.630759999999995</v>
      </c>
      <c r="Q40" s="2">
        <f t="shared" si="0"/>
        <v>67.087058395718117</v>
      </c>
      <c r="R40" s="2">
        <f t="shared" si="4"/>
        <v>1.4562983957181217</v>
      </c>
      <c r="S40" s="4"/>
      <c r="T40" s="2">
        <f t="shared" si="5"/>
        <v>1.1016374000028009</v>
      </c>
      <c r="U40">
        <v>30122.210313200001</v>
      </c>
      <c r="V40">
        <v>181.67796000000001</v>
      </c>
      <c r="W40">
        <v>24.721559999999901</v>
      </c>
      <c r="X40">
        <f t="shared" si="6"/>
        <v>-5.0921600000000993</v>
      </c>
    </row>
    <row r="41" spans="1:24" x14ac:dyDescent="0.3">
      <c r="A41">
        <f t="shared" si="1"/>
        <v>30.780199998844182</v>
      </c>
      <c r="B41">
        <f t="shared" si="7"/>
        <v>-13.62400000000008</v>
      </c>
      <c r="C41">
        <v>30119.368191099999</v>
      </c>
      <c r="D41">
        <v>195.00492</v>
      </c>
      <c r="E41">
        <v>41.069800000000001</v>
      </c>
      <c r="F41">
        <v>0</v>
      </c>
      <c r="G41">
        <v>0</v>
      </c>
      <c r="H41">
        <v>0</v>
      </c>
      <c r="I41">
        <v>0</v>
      </c>
      <c r="K41" s="2">
        <f t="shared" si="8"/>
        <v>3.1733699997857912E-2</v>
      </c>
      <c r="L41" s="2">
        <f t="shared" si="2"/>
        <v>1.1505675999978848</v>
      </c>
      <c r="M41">
        <v>30123.609392599999</v>
      </c>
      <c r="N41">
        <v>177.45815999999999</v>
      </c>
      <c r="O41">
        <v>98.339160000000007</v>
      </c>
      <c r="P41" s="2">
        <f t="shared" si="3"/>
        <v>68.525440000000003</v>
      </c>
      <c r="Q41" s="2">
        <f t="shared" si="0"/>
        <v>70.162368856054741</v>
      </c>
      <c r="R41" s="2">
        <f t="shared" si="4"/>
        <v>1.6369288560547375</v>
      </c>
      <c r="S41" s="4"/>
      <c r="T41" s="2">
        <f t="shared" si="5"/>
        <v>1.1322849000025599</v>
      </c>
      <c r="U41">
        <v>30122.240960700001</v>
      </c>
      <c r="V41">
        <v>180.94283999999999</v>
      </c>
      <c r="W41">
        <v>25.565639999999998</v>
      </c>
      <c r="X41">
        <f t="shared" si="6"/>
        <v>-4.2480800000000016</v>
      </c>
    </row>
    <row r="42" spans="1:24" x14ac:dyDescent="0.3">
      <c r="A42">
        <f t="shared" si="1"/>
        <v>16.293500000756467</v>
      </c>
      <c r="B42">
        <f t="shared" si="7"/>
        <v>-14.672000000000196</v>
      </c>
      <c r="C42">
        <v>30119.384484599999</v>
      </c>
      <c r="D42">
        <v>195.25091999999901</v>
      </c>
      <c r="E42">
        <v>40.923079999999999</v>
      </c>
      <c r="F42">
        <v>0</v>
      </c>
      <c r="G42">
        <v>0</v>
      </c>
      <c r="H42">
        <v>0</v>
      </c>
      <c r="I42">
        <v>0</v>
      </c>
      <c r="K42" s="2">
        <f t="shared" si="8"/>
        <v>3.0474499999399995E-2</v>
      </c>
      <c r="L42" s="2">
        <f t="shared" si="2"/>
        <v>1.1810420999972848</v>
      </c>
      <c r="M42">
        <v>30123.639867099999</v>
      </c>
      <c r="N42">
        <v>177.36467999999999</v>
      </c>
      <c r="O42">
        <v>101.23384</v>
      </c>
      <c r="P42" s="2">
        <f t="shared" si="3"/>
        <v>71.420119999999997</v>
      </c>
      <c r="Q42" s="2">
        <f t="shared" si="0"/>
        <v>73.148833047822293</v>
      </c>
      <c r="R42" s="2">
        <f t="shared" si="4"/>
        <v>1.7287130478222963</v>
      </c>
      <c r="S42" s="4"/>
      <c r="T42" s="2">
        <f t="shared" si="5"/>
        <v>1.1791221000021324</v>
      </c>
      <c r="U42">
        <v>30122.2877979</v>
      </c>
      <c r="V42">
        <v>180.38867999999999</v>
      </c>
      <c r="W42">
        <v>26.2501999999999</v>
      </c>
      <c r="X42">
        <f t="shared" si="6"/>
        <v>-3.5635200000000999</v>
      </c>
    </row>
    <row r="43" spans="1:24" x14ac:dyDescent="0.3">
      <c r="A43">
        <f t="shared" si="1"/>
        <v>31.003700001747347</v>
      </c>
      <c r="B43">
        <f t="shared" si="7"/>
        <v>-16.767999999999716</v>
      </c>
      <c r="C43">
        <v>30119.415488300001</v>
      </c>
      <c r="D43">
        <v>195.467399999999</v>
      </c>
      <c r="E43">
        <v>40.755400000000002</v>
      </c>
      <c r="F43">
        <v>0</v>
      </c>
      <c r="G43">
        <v>0</v>
      </c>
      <c r="H43">
        <v>0</v>
      </c>
      <c r="I43">
        <v>0</v>
      </c>
      <c r="K43" s="2">
        <f t="shared" si="8"/>
        <v>3.100550000090152E-2</v>
      </c>
      <c r="L43" s="2">
        <f t="shared" si="2"/>
        <v>1.2120475999981863</v>
      </c>
      <c r="M43">
        <v>30123.6708726</v>
      </c>
      <c r="N43">
        <v>177.27611999999999</v>
      </c>
      <c r="O43">
        <v>104.12851999999999</v>
      </c>
      <c r="P43" s="2">
        <f t="shared" si="3"/>
        <v>74.314799999999991</v>
      </c>
      <c r="Q43" s="2">
        <f t="shared" si="0"/>
        <v>76.219316746906827</v>
      </c>
      <c r="R43" s="2">
        <f t="shared" si="4"/>
        <v>1.904516746906836</v>
      </c>
      <c r="S43" s="4"/>
      <c r="T43" s="2">
        <f t="shared" si="5"/>
        <v>1.1946673000020382</v>
      </c>
      <c r="U43">
        <v>30122.3033431</v>
      </c>
      <c r="V43">
        <v>179.86403999999999</v>
      </c>
      <c r="W43">
        <v>26.950479999999899</v>
      </c>
      <c r="X43">
        <f t="shared" si="6"/>
        <v>-2.8632400000001006</v>
      </c>
    </row>
    <row r="44" spans="1:24" x14ac:dyDescent="0.3">
      <c r="A44">
        <f t="shared" si="1"/>
        <v>45.931900000141468</v>
      </c>
      <c r="B44">
        <f t="shared" si="7"/>
        <v>-19.388000000000005</v>
      </c>
      <c r="C44">
        <v>30119.461420200001</v>
      </c>
      <c r="D44">
        <v>195.66419999999999</v>
      </c>
      <c r="E44">
        <v>40.561520000000002</v>
      </c>
      <c r="F44">
        <v>0</v>
      </c>
      <c r="G44">
        <v>0</v>
      </c>
      <c r="H44">
        <v>0</v>
      </c>
      <c r="I44">
        <v>0</v>
      </c>
      <c r="K44" s="2">
        <f t="shared" si="8"/>
        <v>3.1266599999071332E-2</v>
      </c>
      <c r="L44" s="2">
        <f t="shared" si="2"/>
        <v>1.2433141999972577</v>
      </c>
      <c r="M44">
        <v>30123.702139199999</v>
      </c>
      <c r="N44">
        <v>177.68940000000001</v>
      </c>
      <c r="O44">
        <v>106.6332</v>
      </c>
      <c r="P44" s="2">
        <f t="shared" si="3"/>
        <v>76.819479999999999</v>
      </c>
      <c r="Q44" s="2">
        <f t="shared" si="0"/>
        <v>79.346976550357525</v>
      </c>
      <c r="R44" s="2">
        <f t="shared" si="4"/>
        <v>2.527496550357526</v>
      </c>
      <c r="S44" s="4"/>
      <c r="T44" s="2">
        <f t="shared" si="5"/>
        <v>1.2252176000001782</v>
      </c>
      <c r="U44">
        <v>30122.333893399998</v>
      </c>
      <c r="V44">
        <v>179.36219999999901</v>
      </c>
      <c r="W44">
        <v>27.667599999999901</v>
      </c>
      <c r="X44">
        <f t="shared" si="6"/>
        <v>-2.1461200000000993</v>
      </c>
    </row>
    <row r="45" spans="1:24" x14ac:dyDescent="0.3">
      <c r="A45">
        <f t="shared" si="1"/>
        <v>31.732699997519376</v>
      </c>
      <c r="B45">
        <f t="shared" si="7"/>
        <v>-22.008000000000294</v>
      </c>
      <c r="C45">
        <v>30119.493152899999</v>
      </c>
      <c r="D45">
        <v>195.841319999999</v>
      </c>
      <c r="E45">
        <v>40.341439999999999</v>
      </c>
      <c r="F45">
        <v>0</v>
      </c>
      <c r="G45">
        <v>0</v>
      </c>
      <c r="H45">
        <v>0</v>
      </c>
      <c r="I45">
        <v>0</v>
      </c>
      <c r="K45" s="2">
        <f t="shared" si="8"/>
        <v>4.775060000247322E-2</v>
      </c>
      <c r="L45" s="2">
        <f t="shared" si="2"/>
        <v>1.2910647999997309</v>
      </c>
      <c r="M45">
        <v>30123.749889800001</v>
      </c>
      <c r="N45">
        <v>177.71892</v>
      </c>
      <c r="O45">
        <v>109.5698</v>
      </c>
      <c r="P45" s="2">
        <f t="shared" si="3"/>
        <v>79.756079999999997</v>
      </c>
      <c r="Q45" s="2">
        <f t="shared" si="0"/>
        <v>84.181302819373101</v>
      </c>
      <c r="R45" s="2">
        <f t="shared" si="4"/>
        <v>4.4252228193731042</v>
      </c>
      <c r="S45" s="4"/>
      <c r="T45" s="2">
        <f t="shared" si="5"/>
        <v>1.2564212000033876</v>
      </c>
      <c r="U45">
        <v>30122.365097000002</v>
      </c>
      <c r="V45">
        <v>178.8948</v>
      </c>
      <c r="W45">
        <v>28.405679999999901</v>
      </c>
      <c r="X45">
        <f t="shared" si="6"/>
        <v>-1.4080400000000992</v>
      </c>
    </row>
    <row r="46" spans="1:24" x14ac:dyDescent="0.3">
      <c r="A46">
        <f t="shared" si="1"/>
        <v>30.21939999962342</v>
      </c>
      <c r="B46">
        <f t="shared" si="7"/>
        <v>-25.15199999999993</v>
      </c>
      <c r="C46">
        <v>30119.523372299998</v>
      </c>
      <c r="D46">
        <v>195.99383999999901</v>
      </c>
      <c r="E46">
        <v>40.089919999999999</v>
      </c>
      <c r="F46">
        <v>0</v>
      </c>
      <c r="G46">
        <v>0</v>
      </c>
      <c r="H46">
        <v>0</v>
      </c>
      <c r="I46">
        <v>0</v>
      </c>
      <c r="K46" s="2">
        <f t="shared" si="8"/>
        <v>1.4960499996959697E-2</v>
      </c>
      <c r="L46" s="2">
        <f t="shared" si="2"/>
        <v>1.3060252999966906</v>
      </c>
      <c r="M46">
        <v>30123.764850299998</v>
      </c>
      <c r="N46">
        <v>177.802559999999</v>
      </c>
      <c r="O46">
        <v>112.51688</v>
      </c>
      <c r="P46" s="2">
        <f t="shared" si="3"/>
        <v>82.703159999999997</v>
      </c>
      <c r="Q46" s="2">
        <f t="shared" si="0"/>
        <v>85.709677048578243</v>
      </c>
      <c r="R46" s="2">
        <f t="shared" si="4"/>
        <v>3.006517048578246</v>
      </c>
      <c r="S46" s="4"/>
      <c r="T46" s="2">
        <f t="shared" si="5"/>
        <v>1.2873491999998805</v>
      </c>
      <c r="U46">
        <v>30122.396024999998</v>
      </c>
      <c r="V46">
        <v>178.88496000000001</v>
      </c>
      <c r="W46">
        <v>28.743279999999899</v>
      </c>
      <c r="X46">
        <f t="shared" si="6"/>
        <v>-1.0704400000001009</v>
      </c>
    </row>
    <row r="47" spans="1:24" x14ac:dyDescent="0.3">
      <c r="A47">
        <f t="shared" si="1"/>
        <v>30.858500002068467</v>
      </c>
      <c r="B47">
        <f t="shared" si="7"/>
        <v>-27.772000000000219</v>
      </c>
      <c r="C47">
        <v>30119.5542308</v>
      </c>
      <c r="D47">
        <v>196.10207999999901</v>
      </c>
      <c r="E47">
        <v>39.812199999999997</v>
      </c>
      <c r="F47">
        <v>0</v>
      </c>
      <c r="G47">
        <v>0</v>
      </c>
      <c r="H47">
        <v>0</v>
      </c>
      <c r="I47">
        <v>0</v>
      </c>
      <c r="K47" s="2">
        <f t="shared" si="8"/>
        <v>3.0945300000894349E-2</v>
      </c>
      <c r="L47" s="2">
        <f t="shared" si="2"/>
        <v>1.3369705999975849</v>
      </c>
      <c r="M47">
        <v>30123.795795599999</v>
      </c>
      <c r="N47">
        <v>177.94524000000001</v>
      </c>
      <c r="O47">
        <v>115.48491999999899</v>
      </c>
      <c r="P47" s="2">
        <f t="shared" si="3"/>
        <v>85.67119999999899</v>
      </c>
      <c r="Q47" s="2">
        <f t="shared" si="0"/>
        <v>88.89102789504706</v>
      </c>
      <c r="R47" s="2">
        <f t="shared" si="4"/>
        <v>3.2198278950480699</v>
      </c>
      <c r="S47" s="4"/>
      <c r="T47" s="2">
        <f t="shared" si="5"/>
        <v>1.3184655000004568</v>
      </c>
      <c r="U47">
        <v>30122.427141299999</v>
      </c>
      <c r="V47">
        <v>178.93907999999999</v>
      </c>
      <c r="W47">
        <v>29.080879999999901</v>
      </c>
      <c r="X47">
        <f t="shared" si="6"/>
        <v>-0.73284000000009897</v>
      </c>
    </row>
    <row r="48" spans="1:24" x14ac:dyDescent="0.3">
      <c r="A48">
        <f t="shared" si="1"/>
        <v>30.878800000209594</v>
      </c>
      <c r="B48">
        <f t="shared" si="7"/>
        <v>-30.391999999999797</v>
      </c>
      <c r="C48">
        <v>30119.585109600001</v>
      </c>
      <c r="D48">
        <v>196.16603999999899</v>
      </c>
      <c r="E48">
        <v>39.508279999999999</v>
      </c>
      <c r="F48">
        <v>0</v>
      </c>
      <c r="G48">
        <v>0</v>
      </c>
      <c r="H48">
        <v>0</v>
      </c>
      <c r="I48">
        <v>0</v>
      </c>
      <c r="K48" s="2">
        <f t="shared" si="8"/>
        <v>3.1746799999382347E-2</v>
      </c>
      <c r="L48" s="2">
        <f t="shared" si="2"/>
        <v>1.3687173999969673</v>
      </c>
      <c r="M48">
        <v>30123.827542399998</v>
      </c>
      <c r="N48">
        <v>178.14204000000001</v>
      </c>
      <c r="O48">
        <v>118.46868000000001</v>
      </c>
      <c r="P48" s="2">
        <f t="shared" si="3"/>
        <v>88.654960000000003</v>
      </c>
      <c r="Q48" s="2">
        <f t="shared" si="0"/>
        <v>92.181773674580143</v>
      </c>
      <c r="R48" s="2">
        <f t="shared" si="4"/>
        <v>3.5268136745801399</v>
      </c>
      <c r="S48" s="4"/>
      <c r="T48" s="2">
        <f t="shared" si="5"/>
        <v>1.3501492000032158</v>
      </c>
      <c r="U48">
        <v>30122.458825000002</v>
      </c>
      <c r="V48">
        <v>178.66355999999999</v>
      </c>
      <c r="W48">
        <v>29.81372</v>
      </c>
      <c r="X48">
        <f t="shared" si="6"/>
        <v>0</v>
      </c>
    </row>
    <row r="49" spans="1:24" x14ac:dyDescent="0.3">
      <c r="A49">
        <f t="shared" si="1"/>
        <v>30.405099998461083</v>
      </c>
      <c r="B49">
        <f t="shared" si="7"/>
        <v>-33.012000000000086</v>
      </c>
      <c r="C49">
        <v>30119.615514699999</v>
      </c>
      <c r="D49">
        <v>196.18571999999901</v>
      </c>
      <c r="E49">
        <v>39.178159999999998</v>
      </c>
      <c r="F49">
        <v>0</v>
      </c>
      <c r="G49">
        <v>0</v>
      </c>
      <c r="H49">
        <v>0</v>
      </c>
      <c r="I49">
        <v>0</v>
      </c>
      <c r="K49" s="2">
        <f t="shared" si="8"/>
        <v>3.1968100000085542E-2</v>
      </c>
      <c r="L49" s="2">
        <f t="shared" si="2"/>
        <v>1.4006854999970528</v>
      </c>
      <c r="M49">
        <v>30123.859510499999</v>
      </c>
      <c r="N49">
        <v>178.38311999999999</v>
      </c>
      <c r="O49">
        <v>121.478639999999</v>
      </c>
      <c r="P49" s="2">
        <f t="shared" si="3"/>
        <v>91.664919999999</v>
      </c>
      <c r="Q49" s="2">
        <f t="shared" si="0"/>
        <v>95.521923643367316</v>
      </c>
      <c r="R49" s="2">
        <f t="shared" si="4"/>
        <v>3.8570036433683157</v>
      </c>
      <c r="S49" s="4"/>
      <c r="T49" s="2">
        <f t="shared" si="5"/>
        <v>1.3813833000021987</v>
      </c>
      <c r="U49">
        <v>30122.490059100001</v>
      </c>
      <c r="V49">
        <v>178.47659999999999</v>
      </c>
      <c r="W49">
        <v>30.536079999999998</v>
      </c>
      <c r="X49">
        <f t="shared" si="6"/>
        <v>0.72235999999999834</v>
      </c>
    </row>
    <row r="50" spans="1:24" x14ac:dyDescent="0.3">
      <c r="A50">
        <f t="shared" si="1"/>
        <v>31.211699999403208</v>
      </c>
      <c r="B50">
        <f t="shared" si="7"/>
        <v>-34.584000000009496</v>
      </c>
      <c r="C50">
        <v>30119.646726399998</v>
      </c>
      <c r="D50">
        <v>196.15619999999899</v>
      </c>
      <c r="E50">
        <v>38.832319999999903</v>
      </c>
      <c r="F50">
        <v>0</v>
      </c>
      <c r="G50">
        <v>0</v>
      </c>
      <c r="H50">
        <v>0</v>
      </c>
      <c r="I50">
        <v>0</v>
      </c>
      <c r="K50" s="2">
        <f t="shared" si="8"/>
        <v>3.1208800002787029E-2</v>
      </c>
      <c r="L50" s="2">
        <f t="shared" si="2"/>
        <v>1.4318942999998399</v>
      </c>
      <c r="M50">
        <v>30123.890719300001</v>
      </c>
      <c r="N50">
        <v>177.82715999999999</v>
      </c>
      <c r="O50">
        <v>125.35243999999901</v>
      </c>
      <c r="P50" s="2">
        <f t="shared" si="3"/>
        <v>95.538719999999003</v>
      </c>
      <c r="Q50" s="2">
        <f t="shared" si="0"/>
        <v>98.807276052726195</v>
      </c>
      <c r="R50" s="2">
        <f t="shared" si="4"/>
        <v>3.2685560527271917</v>
      </c>
      <c r="S50" s="4"/>
      <c r="T50" s="2">
        <f t="shared" si="5"/>
        <v>1.4125507000026118</v>
      </c>
      <c r="U50">
        <v>30122.521226500001</v>
      </c>
      <c r="V50">
        <v>178.38803999999999</v>
      </c>
      <c r="W50">
        <v>31.2532</v>
      </c>
      <c r="X50">
        <f t="shared" si="6"/>
        <v>1.4394799999999996</v>
      </c>
    </row>
    <row r="51" spans="1:24" x14ac:dyDescent="0.3">
      <c r="A51">
        <f t="shared" si="1"/>
        <v>47.121800002059899</v>
      </c>
      <c r="B51">
        <f t="shared" si="7"/>
        <v>-36.155999999990485</v>
      </c>
      <c r="C51">
        <v>30119.693848200001</v>
      </c>
      <c r="D51">
        <v>196.07748000000001</v>
      </c>
      <c r="E51">
        <v>38.470759999999999</v>
      </c>
      <c r="F51">
        <v>0</v>
      </c>
      <c r="G51">
        <v>0</v>
      </c>
      <c r="H51">
        <v>0</v>
      </c>
      <c r="I51">
        <v>0</v>
      </c>
      <c r="K51" s="2">
        <f t="shared" si="8"/>
        <v>3.1138599999394501E-2</v>
      </c>
      <c r="L51" s="2">
        <f t="shared" si="2"/>
        <v>1.4630328999992344</v>
      </c>
      <c r="M51">
        <v>30123.921857900001</v>
      </c>
      <c r="N51">
        <v>177.32532</v>
      </c>
      <c r="O51">
        <v>129.26291999999901</v>
      </c>
      <c r="P51" s="2">
        <f t="shared" si="3"/>
        <v>99.44919999999901</v>
      </c>
      <c r="Q51" s="2">
        <f t="shared" si="0"/>
        <v>102.1083854516518</v>
      </c>
      <c r="R51" s="2">
        <f t="shared" si="4"/>
        <v>2.6591854516527889</v>
      </c>
      <c r="S51" s="4"/>
      <c r="T51" s="2">
        <f t="shared" si="5"/>
        <v>1.4588083000016923</v>
      </c>
      <c r="U51">
        <v>30122.5674841</v>
      </c>
      <c r="V51">
        <v>178.40772000000001</v>
      </c>
      <c r="W51">
        <v>31.95984</v>
      </c>
      <c r="X51">
        <f t="shared" si="6"/>
        <v>2.1461199999999998</v>
      </c>
    </row>
    <row r="52" spans="1:24" x14ac:dyDescent="0.3">
      <c r="A52">
        <f t="shared" si="1"/>
        <v>31.626199997845106</v>
      </c>
      <c r="B52">
        <f t="shared" si="7"/>
        <v>-37.728000000009843</v>
      </c>
      <c r="C52">
        <v>30119.725474399998</v>
      </c>
      <c r="D52">
        <v>195.95447999999999</v>
      </c>
      <c r="E52">
        <v>38.0934799999999</v>
      </c>
      <c r="F52">
        <v>0</v>
      </c>
      <c r="G52">
        <v>0</v>
      </c>
      <c r="H52">
        <v>0</v>
      </c>
      <c r="I52">
        <v>0</v>
      </c>
      <c r="K52" s="2">
        <f t="shared" si="8"/>
        <v>3.1096599999727914E-2</v>
      </c>
      <c r="L52" s="2">
        <f t="shared" si="2"/>
        <v>1.4941294999989623</v>
      </c>
      <c r="M52">
        <v>30123.9529545</v>
      </c>
      <c r="N52">
        <v>177.73367999999999</v>
      </c>
      <c r="O52">
        <v>132.377679999999</v>
      </c>
      <c r="P52" s="2">
        <f t="shared" si="3"/>
        <v>102.563959999999</v>
      </c>
      <c r="Q52" s="2">
        <f t="shared" si="0"/>
        <v>105.42715737190801</v>
      </c>
      <c r="R52" s="2">
        <f t="shared" si="4"/>
        <v>2.8631973719090098</v>
      </c>
      <c r="S52" s="4"/>
      <c r="T52" s="2">
        <f t="shared" si="5"/>
        <v>1.4893445000016072</v>
      </c>
      <c r="U52">
        <v>30122.5980203</v>
      </c>
      <c r="V52">
        <v>178.54548</v>
      </c>
      <c r="W52">
        <v>32.66648</v>
      </c>
      <c r="X52">
        <f t="shared" si="6"/>
        <v>2.85276</v>
      </c>
    </row>
    <row r="53" spans="1:24" x14ac:dyDescent="0.3">
      <c r="A53">
        <f t="shared" si="1"/>
        <v>32.309000001987442</v>
      </c>
      <c r="B53">
        <f t="shared" si="7"/>
        <v>-40.347999999990236</v>
      </c>
      <c r="C53">
        <v>30119.7577834</v>
      </c>
      <c r="D53">
        <v>195.78720000000001</v>
      </c>
      <c r="E53">
        <v>37.69</v>
      </c>
      <c r="F53">
        <v>0</v>
      </c>
      <c r="G53">
        <v>0</v>
      </c>
      <c r="H53">
        <v>0</v>
      </c>
      <c r="I53">
        <v>0</v>
      </c>
      <c r="K53" s="2">
        <f t="shared" si="8"/>
        <v>3.2185500000196043E-2</v>
      </c>
      <c r="L53" s="2">
        <f t="shared" si="2"/>
        <v>1.5263149999991583</v>
      </c>
      <c r="M53">
        <v>30123.985140000001</v>
      </c>
      <c r="N53">
        <v>178.1814</v>
      </c>
      <c r="O53">
        <v>135.53959999999901</v>
      </c>
      <c r="P53" s="2">
        <f t="shared" si="3"/>
        <v>105.72587999999901</v>
      </c>
      <c r="Q53" s="2">
        <f t="shared" si="0"/>
        <v>108.88443907734535</v>
      </c>
      <c r="R53" s="2">
        <f t="shared" si="4"/>
        <v>3.1585590773463394</v>
      </c>
      <c r="S53" s="4"/>
      <c r="T53" s="2">
        <f t="shared" si="5"/>
        <v>1.5211578000016743</v>
      </c>
      <c r="U53">
        <v>30122.6298336</v>
      </c>
      <c r="V53">
        <v>178.79640000000001</v>
      </c>
      <c r="W53">
        <v>33.383600000000001</v>
      </c>
      <c r="X53">
        <f t="shared" si="6"/>
        <v>3.5698800000000013</v>
      </c>
    </row>
    <row r="54" spans="1:24" x14ac:dyDescent="0.3">
      <c r="A54">
        <f t="shared" si="1"/>
        <v>31.408899998496054</v>
      </c>
      <c r="B54">
        <f t="shared" si="7"/>
        <v>-39.936000000010097</v>
      </c>
      <c r="C54">
        <v>30119.789192299999</v>
      </c>
      <c r="D54">
        <v>195.61188000000001</v>
      </c>
      <c r="E54">
        <v>37.290639999999897</v>
      </c>
      <c r="F54">
        <v>0</v>
      </c>
      <c r="G54">
        <v>0</v>
      </c>
      <c r="H54">
        <v>0</v>
      </c>
      <c r="I54">
        <v>0</v>
      </c>
      <c r="K54" s="2">
        <f t="shared" si="8"/>
        <v>4.6824099998048041E-2</v>
      </c>
      <c r="L54" s="2">
        <f t="shared" si="2"/>
        <v>1.5731390999972064</v>
      </c>
      <c r="M54">
        <v>30124.031964099999</v>
      </c>
      <c r="N54">
        <v>178.24044000000001</v>
      </c>
      <c r="O54">
        <v>139.15439999999899</v>
      </c>
      <c r="P54" s="2">
        <f t="shared" si="3"/>
        <v>109.34067999999898</v>
      </c>
      <c r="Q54" s="2">
        <f t="shared" si="0"/>
        <v>113.95268869087769</v>
      </c>
      <c r="R54" s="2">
        <f t="shared" si="4"/>
        <v>4.6120086908787101</v>
      </c>
      <c r="S54" s="4"/>
      <c r="T54" s="2">
        <f t="shared" si="5"/>
        <v>1.5517694000009215</v>
      </c>
      <c r="U54">
        <v>30122.660445199999</v>
      </c>
      <c r="V54">
        <v>178.31423999999899</v>
      </c>
      <c r="W54">
        <v>34.933120000000002</v>
      </c>
      <c r="X54">
        <f t="shared" si="6"/>
        <v>5.1194000000000024</v>
      </c>
    </row>
    <row r="55" spans="1:24" x14ac:dyDescent="0.3">
      <c r="A55">
        <f t="shared" si="1"/>
        <v>47.230300002411241</v>
      </c>
      <c r="B55">
        <f t="shared" si="7"/>
        <v>-25.031999999999499</v>
      </c>
      <c r="C55">
        <v>30119.836422600001</v>
      </c>
      <c r="D55">
        <v>195.24083999999999</v>
      </c>
      <c r="E55">
        <v>37.040319999999902</v>
      </c>
      <c r="F55">
        <v>0</v>
      </c>
      <c r="G55">
        <v>0</v>
      </c>
      <c r="H55">
        <v>0</v>
      </c>
      <c r="I55">
        <v>0</v>
      </c>
      <c r="K55" s="2">
        <f t="shared" si="8"/>
        <v>3.0576299999665935E-2</v>
      </c>
      <c r="L55" s="2">
        <f t="shared" si="2"/>
        <v>1.6037153999968723</v>
      </c>
      <c r="M55">
        <v>30124.062540399998</v>
      </c>
      <c r="N55">
        <v>177.92555999999999</v>
      </c>
      <c r="O55">
        <v>143.21683999999999</v>
      </c>
      <c r="P55" s="2">
        <f t="shared" si="3"/>
        <v>113.40311999999999</v>
      </c>
      <c r="Q55" s="2">
        <f t="shared" si="0"/>
        <v>117.28572263911255</v>
      </c>
      <c r="R55" s="2">
        <f t="shared" si="4"/>
        <v>3.8826026391125623</v>
      </c>
      <c r="S55" s="4"/>
      <c r="T55" s="2">
        <f t="shared" si="5"/>
        <v>1.5829619000032835</v>
      </c>
      <c r="U55">
        <v>30122.691637700002</v>
      </c>
      <c r="V55">
        <v>177.95016000000001</v>
      </c>
      <c r="W55">
        <v>36.493119999999998</v>
      </c>
      <c r="X55">
        <f t="shared" si="6"/>
        <v>6.6793999999999976</v>
      </c>
    </row>
    <row r="56" spans="1:24" x14ac:dyDescent="0.3">
      <c r="A56">
        <f t="shared" si="1"/>
        <v>15.104799997061491</v>
      </c>
      <c r="B56">
        <f t="shared" si="7"/>
        <v>-1.5720000000001733</v>
      </c>
      <c r="C56">
        <v>30119.851527399998</v>
      </c>
      <c r="D56">
        <v>194.57532</v>
      </c>
      <c r="E56">
        <v>37.0245999999999</v>
      </c>
      <c r="F56">
        <v>0</v>
      </c>
      <c r="G56">
        <v>0</v>
      </c>
      <c r="H56">
        <v>0</v>
      </c>
      <c r="I56">
        <v>0</v>
      </c>
      <c r="K56" s="2">
        <f t="shared" si="8"/>
        <v>3.1595200001902413E-2</v>
      </c>
      <c r="L56" s="2">
        <f t="shared" si="2"/>
        <v>1.6353105999987747</v>
      </c>
      <c r="M56">
        <v>30124.0941356</v>
      </c>
      <c r="N56">
        <v>177.66480000000001</v>
      </c>
      <c r="O56">
        <v>147.30024</v>
      </c>
      <c r="P56" s="2">
        <f t="shared" si="3"/>
        <v>117.48652</v>
      </c>
      <c r="Q56" s="2">
        <f t="shared" si="0"/>
        <v>120.74834528381975</v>
      </c>
      <c r="R56" s="2">
        <f t="shared" si="4"/>
        <v>3.2618252838197463</v>
      </c>
      <c r="S56" s="4"/>
      <c r="T56" s="2">
        <f t="shared" si="5"/>
        <v>1.6296691000025021</v>
      </c>
      <c r="U56">
        <v>30122.738344900001</v>
      </c>
      <c r="V56">
        <v>177.69432</v>
      </c>
      <c r="W56">
        <v>38.063599999999902</v>
      </c>
      <c r="X56">
        <f t="shared" si="6"/>
        <v>8.2498799999999015</v>
      </c>
    </row>
    <row r="57" spans="1:24" x14ac:dyDescent="0.3">
      <c r="A57">
        <f t="shared" si="1"/>
        <v>31.104500001674751</v>
      </c>
      <c r="B57">
        <f t="shared" si="7"/>
        <v>-4.7159999999998092</v>
      </c>
      <c r="C57">
        <v>30119.8826319</v>
      </c>
      <c r="D57">
        <v>193.87044</v>
      </c>
      <c r="E57">
        <v>36.977439999999902</v>
      </c>
      <c r="F57">
        <v>0</v>
      </c>
      <c r="G57">
        <v>0</v>
      </c>
      <c r="H57">
        <v>0</v>
      </c>
      <c r="I57">
        <v>0</v>
      </c>
      <c r="K57" s="2">
        <f t="shared" si="8"/>
        <v>3.2400299998698756E-2</v>
      </c>
      <c r="L57" s="2">
        <f t="shared" si="2"/>
        <v>1.6677108999974735</v>
      </c>
      <c r="M57">
        <v>30124.126535899999</v>
      </c>
      <c r="N57">
        <v>177.45323999999999</v>
      </c>
      <c r="O57">
        <v>151.41507999999999</v>
      </c>
      <c r="P57" s="2">
        <f t="shared" si="3"/>
        <v>121.60135999999999</v>
      </c>
      <c r="Q57" s="2">
        <f t="shared" si="0"/>
        <v>124.31793003474591</v>
      </c>
      <c r="R57" s="2">
        <f t="shared" si="4"/>
        <v>2.7165700347459278</v>
      </c>
      <c r="S57" s="4"/>
      <c r="T57" s="2">
        <f t="shared" si="5"/>
        <v>1.6614963000029093</v>
      </c>
      <c r="U57">
        <v>30122.770172100001</v>
      </c>
      <c r="V57">
        <v>177.59100000000001</v>
      </c>
      <c r="W57">
        <v>39.644559999999998</v>
      </c>
      <c r="X57">
        <f t="shared" si="6"/>
        <v>9.8308399999999985</v>
      </c>
    </row>
    <row r="58" spans="1:24" x14ac:dyDescent="0.3">
      <c r="A58">
        <f t="shared" si="1"/>
        <v>45.988199999555945</v>
      </c>
      <c r="B58">
        <f t="shared" si="7"/>
        <v>-6.8119999999900926</v>
      </c>
      <c r="C58">
        <v>30119.9286201</v>
      </c>
      <c r="D58">
        <v>193.12620000000001</v>
      </c>
      <c r="E58">
        <v>36.909320000000001</v>
      </c>
      <c r="F58">
        <v>0</v>
      </c>
      <c r="G58">
        <v>0</v>
      </c>
      <c r="H58">
        <v>0</v>
      </c>
      <c r="I58">
        <v>0</v>
      </c>
      <c r="K58" s="2">
        <f t="shared" si="8"/>
        <v>7.8270699999848148E-2</v>
      </c>
      <c r="L58" s="2">
        <f t="shared" si="2"/>
        <v>1.7459815999973216</v>
      </c>
      <c r="M58">
        <v>30124.204806599999</v>
      </c>
      <c r="N58">
        <v>177.70416</v>
      </c>
      <c r="O58">
        <v>155.13991999999999</v>
      </c>
      <c r="P58" s="2">
        <f t="shared" si="3"/>
        <v>125.32619999999999</v>
      </c>
      <c r="Q58" s="2">
        <f t="shared" si="0"/>
        <v>133.01448839262821</v>
      </c>
      <c r="R58" s="2">
        <f t="shared" si="4"/>
        <v>7.6882883926282233</v>
      </c>
      <c r="S58" s="4"/>
      <c r="T58" s="2">
        <f t="shared" si="5"/>
        <v>1.6769570000033127</v>
      </c>
      <c r="U58">
        <v>30122.785632800002</v>
      </c>
      <c r="V58">
        <v>177.58608000000001</v>
      </c>
      <c r="W58">
        <v>41.235999999999997</v>
      </c>
      <c r="X58">
        <f t="shared" si="6"/>
        <v>11.422279999999997</v>
      </c>
    </row>
    <row r="59" spans="1:24" x14ac:dyDescent="0.3">
      <c r="A59">
        <f t="shared" si="1"/>
        <v>30.584500000259141</v>
      </c>
      <c r="B59">
        <f t="shared" si="7"/>
        <v>-8.3840000000002135</v>
      </c>
      <c r="C59">
        <v>30119.9592046</v>
      </c>
      <c r="D59">
        <v>192.34751999999901</v>
      </c>
      <c r="E59">
        <v>36.825479999999999</v>
      </c>
      <c r="F59">
        <v>0</v>
      </c>
      <c r="G59">
        <v>0</v>
      </c>
      <c r="H59">
        <v>0</v>
      </c>
      <c r="I59">
        <v>0</v>
      </c>
      <c r="K59" s="2">
        <f t="shared" si="8"/>
        <v>1.5887200002907775E-2</v>
      </c>
      <c r="L59" s="2">
        <f t="shared" si="2"/>
        <v>1.7618688000002294</v>
      </c>
      <c r="M59">
        <v>30124.220693800002</v>
      </c>
      <c r="N59">
        <v>177.620519999999</v>
      </c>
      <c r="O59">
        <v>159.30192</v>
      </c>
      <c r="P59" s="2">
        <f t="shared" si="3"/>
        <v>129.48820000000001</v>
      </c>
      <c r="Q59" s="2">
        <f t="shared" si="0"/>
        <v>134.79165622238642</v>
      </c>
      <c r="R59" s="2">
        <f t="shared" si="4"/>
        <v>5.3034562223864157</v>
      </c>
      <c r="S59" s="4"/>
      <c r="T59" s="2">
        <f t="shared" si="5"/>
        <v>1.7082780000018829</v>
      </c>
      <c r="U59">
        <v>30122.8169538</v>
      </c>
      <c r="V59">
        <v>177.61068</v>
      </c>
      <c r="W59">
        <v>42.832679999999897</v>
      </c>
      <c r="X59">
        <f t="shared" si="6"/>
        <v>13.018959999999897</v>
      </c>
    </row>
    <row r="60" spans="1:24" x14ac:dyDescent="0.3">
      <c r="A60">
        <f t="shared" si="1"/>
        <v>31.390700001793448</v>
      </c>
      <c r="B60">
        <f t="shared" si="7"/>
        <v>-16.647999999999996</v>
      </c>
      <c r="C60">
        <v>30119.990595300002</v>
      </c>
      <c r="D60">
        <v>191.64828</v>
      </c>
      <c r="E60">
        <v>36.658999999999999</v>
      </c>
      <c r="F60">
        <v>0</v>
      </c>
      <c r="G60">
        <v>0</v>
      </c>
      <c r="H60">
        <v>0</v>
      </c>
      <c r="I60">
        <v>0</v>
      </c>
      <c r="K60" s="2">
        <f t="shared" si="8"/>
        <v>1.5330700000049546E-2</v>
      </c>
      <c r="L60" s="2">
        <f t="shared" si="2"/>
        <v>1.7771995000002789</v>
      </c>
      <c r="M60">
        <v>30124.236024500002</v>
      </c>
      <c r="N60">
        <v>177.54983999999899</v>
      </c>
      <c r="O60">
        <v>163.46503999999999</v>
      </c>
      <c r="P60" s="2">
        <f t="shared" si="3"/>
        <v>133.65132</v>
      </c>
      <c r="Q60" s="2">
        <f t="shared" si="0"/>
        <v>136.51021286307602</v>
      </c>
      <c r="R60" s="2">
        <f t="shared" si="4"/>
        <v>2.8588928630760222</v>
      </c>
      <c r="S60" s="4"/>
      <c r="T60" s="2">
        <f t="shared" si="5"/>
        <v>1.7395951000034984</v>
      </c>
      <c r="U60">
        <v>30122.848270900002</v>
      </c>
      <c r="V60">
        <v>177.76320000000001</v>
      </c>
      <c r="W60">
        <v>44.439839999999997</v>
      </c>
      <c r="X60">
        <f t="shared" si="6"/>
        <v>14.626119999999997</v>
      </c>
    </row>
    <row r="61" spans="1:24" x14ac:dyDescent="0.3">
      <c r="A61">
        <f t="shared" si="1"/>
        <v>16.19619999837596</v>
      </c>
      <c r="B61">
        <f t="shared" si="7"/>
        <v>-16.123999999999938</v>
      </c>
      <c r="C61">
        <v>30120.0067915</v>
      </c>
      <c r="D61">
        <v>190.91951999999901</v>
      </c>
      <c r="E61">
        <v>36.49776</v>
      </c>
      <c r="F61">
        <v>0</v>
      </c>
      <c r="G61">
        <v>0</v>
      </c>
      <c r="H61">
        <v>0</v>
      </c>
      <c r="I61">
        <v>0</v>
      </c>
      <c r="K61" s="2">
        <f t="shared" ref="K61:K71" si="9">M61-M60</f>
        <v>1.5131699998164549E-2</v>
      </c>
      <c r="L61" s="2">
        <f t="shared" ref="L61:L71" si="10">M61-$M$6</f>
        <v>1.7923311999984435</v>
      </c>
      <c r="M61">
        <v>30124.2511562</v>
      </c>
      <c r="N61">
        <v>177.51852</v>
      </c>
      <c r="O61">
        <v>167.654359999999</v>
      </c>
      <c r="P61" s="2">
        <f t="shared" ref="P61:P71" si="11">O61-$O$3</f>
        <v>137.84063999999901</v>
      </c>
      <c r="Q61" s="2">
        <f t="shared" ref="Q61:Q71" si="12">$Q$1*(L61-$Q$2+($Q$2*(EXP(-1*L61/$Q$2))))</f>
        <v>138.2098943554285</v>
      </c>
      <c r="R61" s="2">
        <f t="shared" ref="R61:R71" si="13">ABS(Q61-P61)</f>
        <v>0.36925435542949003</v>
      </c>
      <c r="S61" s="4"/>
      <c r="T61" s="2">
        <f t="shared" si="5"/>
        <v>1.7703179000018281</v>
      </c>
      <c r="U61">
        <v>30122.8789937</v>
      </c>
      <c r="V61">
        <v>177.12360000000001</v>
      </c>
      <c r="W61">
        <v>46.868919999999903</v>
      </c>
      <c r="X61">
        <f t="shared" si="6"/>
        <v>17.055199999999903</v>
      </c>
    </row>
    <row r="62" spans="1:24" x14ac:dyDescent="0.3">
      <c r="A62">
        <f t="shared" si="1"/>
        <v>46.404900000197813</v>
      </c>
      <c r="B62">
        <f t="shared" si="7"/>
        <v>-15.075999999999823</v>
      </c>
      <c r="C62">
        <v>30120.0531964</v>
      </c>
      <c r="D62">
        <v>190.16615999999999</v>
      </c>
      <c r="E62">
        <v>36.347000000000001</v>
      </c>
      <c r="F62">
        <v>0</v>
      </c>
      <c r="G62">
        <v>0</v>
      </c>
      <c r="H62">
        <v>0</v>
      </c>
      <c r="I62">
        <v>0</v>
      </c>
      <c r="K62" s="2">
        <f t="shared" si="9"/>
        <v>3.2363800000894116E-2</v>
      </c>
      <c r="L62" s="2">
        <f t="shared" si="10"/>
        <v>1.8246949999993376</v>
      </c>
      <c r="M62">
        <v>30124.283520000001</v>
      </c>
      <c r="N62">
        <v>177.69767999999999</v>
      </c>
      <c r="O62">
        <v>171.68939999999901</v>
      </c>
      <c r="P62" s="2">
        <f t="shared" si="11"/>
        <v>141.87567999999902</v>
      </c>
      <c r="Q62" s="2">
        <f t="shared" si="12"/>
        <v>141.85631178210508</v>
      </c>
      <c r="R62" s="2">
        <f t="shared" si="13"/>
        <v>1.9368217893941164E-2</v>
      </c>
      <c r="S62" s="4"/>
      <c r="T62" s="2">
        <f t="shared" si="5"/>
        <v>1.8013264000001072</v>
      </c>
      <c r="U62">
        <v>30122.910002199998</v>
      </c>
      <c r="V62">
        <v>176.54303999999999</v>
      </c>
      <c r="W62">
        <v>49.303239999999903</v>
      </c>
      <c r="X62">
        <f t="shared" si="6"/>
        <v>19.489519999999903</v>
      </c>
    </row>
    <row r="63" spans="1:24" x14ac:dyDescent="0.3">
      <c r="A63">
        <f t="shared" si="1"/>
        <v>30.678300001454772</v>
      </c>
      <c r="B63">
        <f t="shared" si="7"/>
        <v>-48.432000000000386</v>
      </c>
      <c r="C63">
        <v>30120.083874700002</v>
      </c>
      <c r="D63">
        <v>189.74171999999999</v>
      </c>
      <c r="E63">
        <v>35.862679999999997</v>
      </c>
      <c r="F63">
        <v>0</v>
      </c>
      <c r="G63">
        <v>0</v>
      </c>
      <c r="H63">
        <v>0</v>
      </c>
      <c r="I63">
        <v>0</v>
      </c>
      <c r="K63" s="2">
        <f t="shared" si="9"/>
        <v>3.148719999808236E-2</v>
      </c>
      <c r="L63" s="2">
        <f t="shared" si="10"/>
        <v>1.85618219999742</v>
      </c>
      <c r="M63">
        <v>30124.315007199999</v>
      </c>
      <c r="N63">
        <v>177.61327999999901</v>
      </c>
      <c r="O63">
        <v>176.06323999999901</v>
      </c>
      <c r="P63" s="2">
        <f t="shared" si="11"/>
        <v>146.24951999999902</v>
      </c>
      <c r="Q63" s="2">
        <f t="shared" si="12"/>
        <v>145.41800219933339</v>
      </c>
      <c r="R63" s="2">
        <f t="shared" si="13"/>
        <v>0.83151780066563674</v>
      </c>
      <c r="S63" s="4"/>
      <c r="T63" s="2">
        <f t="shared" si="5"/>
        <v>1.8469711000034295</v>
      </c>
      <c r="U63">
        <v>30122.955646900002</v>
      </c>
      <c r="V63">
        <v>176.03628</v>
      </c>
      <c r="W63">
        <v>51.737560000000002</v>
      </c>
      <c r="X63">
        <f t="shared" si="6"/>
        <v>21.923840000000002</v>
      </c>
    </row>
    <row r="64" spans="1:24" x14ac:dyDescent="0.3">
      <c r="A64">
        <f t="shared" si="1"/>
        <v>30.559299997548806</v>
      </c>
      <c r="B64">
        <f t="shared" si="7"/>
        <v>-45.288000000000039</v>
      </c>
      <c r="C64">
        <v>30120.114433999999</v>
      </c>
      <c r="D64">
        <v>189.30251999999899</v>
      </c>
      <c r="E64">
        <v>35.409799999999997</v>
      </c>
      <c r="F64">
        <v>0</v>
      </c>
      <c r="G64">
        <v>0</v>
      </c>
      <c r="H64">
        <v>0</v>
      </c>
      <c r="I64">
        <v>0</v>
      </c>
      <c r="K64" s="2">
        <f t="shared" si="9"/>
        <v>3.0997699999716133E-2</v>
      </c>
      <c r="L64" s="2">
        <f t="shared" si="10"/>
        <v>1.8871798999971361</v>
      </c>
      <c r="M64">
        <v>30124.346004899999</v>
      </c>
      <c r="N64">
        <v>177.708079999999</v>
      </c>
      <c r="O64">
        <v>180.30607999999901</v>
      </c>
      <c r="P64" s="2">
        <f t="shared" si="11"/>
        <v>150.49235999999902</v>
      </c>
      <c r="Q64" s="2">
        <f t="shared" si="12"/>
        <v>148.93727730788709</v>
      </c>
      <c r="R64" s="2">
        <f t="shared" si="13"/>
        <v>1.5550826921119381</v>
      </c>
      <c r="S64" s="4"/>
      <c r="T64" s="2">
        <f t="shared" si="5"/>
        <v>1.8778054000031261</v>
      </c>
      <c r="U64">
        <v>30122.986481200001</v>
      </c>
      <c r="V64">
        <v>175.59348</v>
      </c>
      <c r="W64">
        <v>54.15616</v>
      </c>
      <c r="X64">
        <f t="shared" si="6"/>
        <v>24.34244</v>
      </c>
    </row>
    <row r="65" spans="1:24" x14ac:dyDescent="0.3">
      <c r="A65">
        <f t="shared" si="1"/>
        <v>31.213199999911012</v>
      </c>
      <c r="B65">
        <f t="shared" si="7"/>
        <v>-42.143999999999693</v>
      </c>
      <c r="C65">
        <v>30120.145647199999</v>
      </c>
      <c r="D65">
        <v>188.853479999999</v>
      </c>
      <c r="E65">
        <v>34.98836</v>
      </c>
      <c r="F65">
        <v>0</v>
      </c>
      <c r="G65">
        <v>0</v>
      </c>
      <c r="H65">
        <v>0</v>
      </c>
      <c r="I65">
        <v>0</v>
      </c>
      <c r="K65" s="2">
        <f t="shared" si="9"/>
        <v>4.7332699999969918E-2</v>
      </c>
      <c r="L65" s="2">
        <f t="shared" si="10"/>
        <v>1.934512599997106</v>
      </c>
      <c r="M65">
        <v>30124.393337599999</v>
      </c>
      <c r="N65">
        <v>178.28996000000001</v>
      </c>
      <c r="O65">
        <v>184.148439999999</v>
      </c>
      <c r="P65" s="2">
        <f t="shared" si="11"/>
        <v>154.33471999999901</v>
      </c>
      <c r="Q65" s="2">
        <f t="shared" si="12"/>
        <v>154.33471416868673</v>
      </c>
      <c r="R65" s="2">
        <f t="shared" si="13"/>
        <v>5.8313122792696959E-6</v>
      </c>
      <c r="S65" s="4"/>
      <c r="T65" s="2">
        <f t="shared" si="5"/>
        <v>1.9091593000011926</v>
      </c>
      <c r="U65">
        <v>30123.0178351</v>
      </c>
      <c r="V65">
        <v>175.64760000000001</v>
      </c>
      <c r="W65">
        <v>56.153320000000001</v>
      </c>
      <c r="X65">
        <f t="shared" si="6"/>
        <v>26.339600000000001</v>
      </c>
    </row>
    <row r="66" spans="1:24" x14ac:dyDescent="0.3">
      <c r="A66">
        <f t="shared" si="1"/>
        <v>30.553799999324838</v>
      </c>
      <c r="B66">
        <f t="shared" si="7"/>
        <v>-38.475999999999999</v>
      </c>
      <c r="C66">
        <v>30120.176200999998</v>
      </c>
      <c r="D66">
        <v>188.394599999999</v>
      </c>
      <c r="E66">
        <v>34.6036</v>
      </c>
      <c r="F66">
        <v>0</v>
      </c>
      <c r="G66">
        <v>0</v>
      </c>
      <c r="H66">
        <v>0</v>
      </c>
      <c r="I66">
        <v>0</v>
      </c>
      <c r="K66" s="2">
        <f t="shared" si="9"/>
        <v>3.1246700000338024E-2</v>
      </c>
      <c r="L66" s="2">
        <f t="shared" si="10"/>
        <v>1.965759299997444</v>
      </c>
      <c r="M66">
        <v>30124.424584299999</v>
      </c>
      <c r="N66">
        <v>178.89644000000001</v>
      </c>
      <c r="O66">
        <v>188.01175999999899</v>
      </c>
      <c r="P66" s="2">
        <f t="shared" si="11"/>
        <v>158.198039999999</v>
      </c>
      <c r="Q66" s="2">
        <f t="shared" si="12"/>
        <v>157.91270003131498</v>
      </c>
      <c r="R66" s="2">
        <f t="shared" si="13"/>
        <v>0.28533996868401346</v>
      </c>
      <c r="S66" s="4"/>
      <c r="T66" s="2">
        <f t="shared" si="5"/>
        <v>1.9401993000028597</v>
      </c>
      <c r="U66">
        <v>30123.048875100001</v>
      </c>
      <c r="V66">
        <v>176.18879999999999</v>
      </c>
      <c r="W66">
        <v>57.723799999999997</v>
      </c>
      <c r="X66">
        <f t="shared" si="6"/>
        <v>27.910079999999997</v>
      </c>
    </row>
    <row r="67" spans="1:24" x14ac:dyDescent="0.3">
      <c r="A67">
        <f t="shared" si="1"/>
        <v>31.178000001091277</v>
      </c>
      <c r="B67">
        <f t="shared" si="7"/>
        <v>-35.332000000000363</v>
      </c>
      <c r="C67">
        <v>30120.207378999999</v>
      </c>
      <c r="D67">
        <v>187.92095999999901</v>
      </c>
      <c r="E67">
        <v>34.250279999999997</v>
      </c>
      <c r="F67">
        <v>0</v>
      </c>
      <c r="G67">
        <v>0</v>
      </c>
      <c r="H67">
        <v>0</v>
      </c>
      <c r="I67">
        <v>0</v>
      </c>
      <c r="K67" s="2">
        <f t="shared" si="9"/>
        <v>3.1646200000977842E-2</v>
      </c>
      <c r="L67" s="2">
        <f t="shared" si="10"/>
        <v>1.9974054999984219</v>
      </c>
      <c r="M67">
        <v>30124.4562305</v>
      </c>
      <c r="N67">
        <v>179.53243999999901</v>
      </c>
      <c r="O67">
        <v>191.89604</v>
      </c>
      <c r="P67" s="2">
        <f t="shared" si="11"/>
        <v>162.08232000000001</v>
      </c>
      <c r="Q67" s="2">
        <f t="shared" si="12"/>
        <v>161.54789246776906</v>
      </c>
      <c r="R67" s="2">
        <f t="shared" si="13"/>
        <v>0.53442753223094996</v>
      </c>
      <c r="S67" s="4"/>
      <c r="T67" s="2">
        <f t="shared" si="5"/>
        <v>1.9708192000034614</v>
      </c>
      <c r="U67">
        <v>30123.079495000002</v>
      </c>
      <c r="V67">
        <v>176.803799999999</v>
      </c>
      <c r="W67">
        <v>59.273319999999998</v>
      </c>
      <c r="X67">
        <f t="shared" si="6"/>
        <v>29.459599999999998</v>
      </c>
    </row>
    <row r="68" spans="1:24" x14ac:dyDescent="0.3">
      <c r="A68">
        <f t="shared" si="1"/>
        <v>45.335700000578072</v>
      </c>
      <c r="B68">
        <f t="shared" si="7"/>
        <v>-30.615999999999843</v>
      </c>
      <c r="C68">
        <v>30120.2527147</v>
      </c>
      <c r="D68">
        <v>187.437479999999</v>
      </c>
      <c r="E68">
        <v>33.944119999999998</v>
      </c>
      <c r="F68">
        <v>0</v>
      </c>
      <c r="G68">
        <v>0</v>
      </c>
      <c r="H68">
        <v>0</v>
      </c>
      <c r="I68">
        <v>0</v>
      </c>
      <c r="K68" s="2">
        <f t="shared" si="9"/>
        <v>2.9853100000764243E-2</v>
      </c>
      <c r="L68" s="2">
        <f t="shared" si="10"/>
        <v>2.0272585999991861</v>
      </c>
      <c r="M68">
        <v>30124.486083600001</v>
      </c>
      <c r="N68">
        <v>179.361559999999</v>
      </c>
      <c r="O68">
        <v>196.63368</v>
      </c>
      <c r="P68" s="2">
        <f t="shared" si="11"/>
        <v>166.81996000000001</v>
      </c>
      <c r="Q68" s="2">
        <f t="shared" si="12"/>
        <v>164.98724745969659</v>
      </c>
      <c r="R68" s="2">
        <f t="shared" si="13"/>
        <v>1.8327125403034188</v>
      </c>
      <c r="S68" s="4"/>
      <c r="T68" s="2">
        <f t="shared" si="5"/>
        <v>2.0010571000020718</v>
      </c>
      <c r="U68">
        <v>30123.1097329</v>
      </c>
      <c r="V68">
        <v>177.48768000000001</v>
      </c>
      <c r="W68">
        <v>60.801879999999997</v>
      </c>
      <c r="X68">
        <f t="shared" si="6"/>
        <v>30.988159999999997</v>
      </c>
    </row>
    <row r="69" spans="1:24" x14ac:dyDescent="0.3">
      <c r="A69">
        <f t="shared" si="1"/>
        <v>31.322999999247259</v>
      </c>
      <c r="B69">
        <f t="shared" si="7"/>
        <v>-25.375999999999976</v>
      </c>
      <c r="C69">
        <v>30120.284037699999</v>
      </c>
      <c r="D69">
        <v>186.94907999999899</v>
      </c>
      <c r="E69">
        <v>33.690359999999998</v>
      </c>
      <c r="F69">
        <v>0</v>
      </c>
      <c r="G69">
        <v>0</v>
      </c>
      <c r="H69">
        <v>0</v>
      </c>
      <c r="I69">
        <v>0</v>
      </c>
      <c r="K69" s="2">
        <f t="shared" si="9"/>
        <v>3.0699099999765167E-2</v>
      </c>
      <c r="L69" s="2">
        <f t="shared" si="10"/>
        <v>2.0579576999989513</v>
      </c>
      <c r="M69">
        <v>30124.5167827</v>
      </c>
      <c r="N69">
        <v>179.65316000000001</v>
      </c>
      <c r="O69">
        <v>200.96559999999999</v>
      </c>
      <c r="P69" s="2">
        <f t="shared" si="11"/>
        <v>171.15188000000001</v>
      </c>
      <c r="Q69" s="2">
        <f t="shared" si="12"/>
        <v>168.53391081368287</v>
      </c>
      <c r="R69" s="2">
        <f t="shared" si="13"/>
        <v>2.6179691863171399</v>
      </c>
      <c r="S69" s="4"/>
      <c r="T69" s="2">
        <f t="shared" si="5"/>
        <v>2.048321100002795</v>
      </c>
      <c r="U69">
        <v>30123.156996900001</v>
      </c>
      <c r="V69">
        <v>177.38435999999999</v>
      </c>
      <c r="W69">
        <v>63.13664</v>
      </c>
      <c r="X69">
        <f t="shared" si="6"/>
        <v>33.322919999999996</v>
      </c>
    </row>
    <row r="70" spans="1:24" x14ac:dyDescent="0.3">
      <c r="A70">
        <f t="shared" si="1"/>
        <v>31.053000002430053</v>
      </c>
      <c r="B70">
        <f t="shared" si="7"/>
        <v>-36.199999999999477</v>
      </c>
      <c r="C70">
        <v>30120.315090700002</v>
      </c>
      <c r="D70">
        <v>186.653279999999</v>
      </c>
      <c r="E70">
        <v>33.328360000000004</v>
      </c>
      <c r="F70">
        <v>0</v>
      </c>
      <c r="G70">
        <v>0</v>
      </c>
      <c r="H70">
        <v>0</v>
      </c>
      <c r="I70">
        <v>0</v>
      </c>
      <c r="K70" s="2">
        <f t="shared" si="9"/>
        <v>3.0645300001197029E-2</v>
      </c>
      <c r="L70" s="2">
        <f t="shared" si="10"/>
        <v>2.0886030000001483</v>
      </c>
      <c r="M70">
        <v>30124.547428000002</v>
      </c>
      <c r="N70">
        <v>180.417079999999</v>
      </c>
      <c r="O70">
        <v>204.89179999999999</v>
      </c>
      <c r="P70" s="2">
        <f t="shared" si="11"/>
        <v>175.07808</v>
      </c>
      <c r="Q70" s="2">
        <f t="shared" si="12"/>
        <v>172.08390734478968</v>
      </c>
      <c r="R70" s="2">
        <f t="shared" si="13"/>
        <v>2.9941726552103205</v>
      </c>
      <c r="S70" s="4"/>
      <c r="T70" s="2">
        <f t="shared" si="5"/>
        <v>2.0794894999999087</v>
      </c>
      <c r="U70">
        <v>30123.188165299998</v>
      </c>
      <c r="V70">
        <v>177.36467999999999</v>
      </c>
      <c r="W70">
        <v>65.434719999999999</v>
      </c>
      <c r="X70">
        <f t="shared" si="6"/>
        <v>35.620999999999995</v>
      </c>
    </row>
    <row r="71" spans="1:24" x14ac:dyDescent="0.3">
      <c r="A71">
        <f t="shared" ref="A71:A134" si="14">(C71-C70)*1000</f>
        <v>31.11939999871538</v>
      </c>
      <c r="B71">
        <f t="shared" si="7"/>
        <v>-58.088000000000051</v>
      </c>
      <c r="C71">
        <v>30120.3462101</v>
      </c>
      <c r="D71">
        <v>186.61259999999999</v>
      </c>
      <c r="E71">
        <v>32.747480000000003</v>
      </c>
      <c r="F71">
        <v>0</v>
      </c>
      <c r="G71">
        <v>0</v>
      </c>
      <c r="H71">
        <v>0</v>
      </c>
      <c r="I71">
        <v>0</v>
      </c>
      <c r="K71" s="2">
        <f t="shared" si="9"/>
        <v>3.1053099999553524E-2</v>
      </c>
      <c r="L71" s="2">
        <f t="shared" si="10"/>
        <v>2.1196560999997018</v>
      </c>
      <c r="M71">
        <v>30124.578481100001</v>
      </c>
      <c r="N71">
        <v>180.80635999999899</v>
      </c>
      <c r="O71">
        <v>209.42104</v>
      </c>
      <c r="P71" s="2">
        <f t="shared" si="11"/>
        <v>179.60732000000002</v>
      </c>
      <c r="Q71" s="2">
        <f t="shared" si="12"/>
        <v>175.69047558823209</v>
      </c>
      <c r="R71" s="2">
        <f t="shared" si="13"/>
        <v>3.9168444117679257</v>
      </c>
      <c r="S71" s="4"/>
      <c r="T71" s="2">
        <f t="shared" ref="T71:T113" si="15">U71-$U$6</f>
        <v>2.1104236000028322</v>
      </c>
      <c r="U71">
        <v>30123.219099400001</v>
      </c>
      <c r="V71">
        <v>177.42372</v>
      </c>
      <c r="W71">
        <v>67.701359999999994</v>
      </c>
      <c r="X71">
        <f t="shared" ref="X71:X113" si="16">W71-$O$3</f>
        <v>37.88763999999999</v>
      </c>
    </row>
    <row r="72" spans="1:24" x14ac:dyDescent="0.3">
      <c r="A72">
        <f t="shared" si="14"/>
        <v>31.413099997735117</v>
      </c>
      <c r="B72">
        <f t="shared" ref="B72:B135" si="17">(E72-E71)*100</f>
        <v>-54.420000000000357</v>
      </c>
      <c r="C72">
        <v>30120.377623199998</v>
      </c>
      <c r="D72">
        <v>186.58667999999901</v>
      </c>
      <c r="E72">
        <v>32.203279999999999</v>
      </c>
      <c r="F72">
        <v>0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2">
        <f t="shared" si="15"/>
        <v>2.1413805000011052</v>
      </c>
      <c r="U72">
        <v>30123.250056299999</v>
      </c>
      <c r="V72">
        <v>177.556559999999</v>
      </c>
      <c r="W72">
        <v>69.941800000000001</v>
      </c>
      <c r="X72">
        <f t="shared" si="16"/>
        <v>40.128079999999997</v>
      </c>
    </row>
    <row r="73" spans="1:24" x14ac:dyDescent="0.3">
      <c r="A73">
        <f t="shared" si="14"/>
        <v>31.502200003160397</v>
      </c>
      <c r="B73">
        <f t="shared" si="17"/>
        <v>-77.880000000009986</v>
      </c>
      <c r="C73">
        <v>30120.409125400001</v>
      </c>
      <c r="D73">
        <v>186.82079999999999</v>
      </c>
      <c r="E73">
        <v>31.4244799999999</v>
      </c>
      <c r="F73">
        <v>0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2">
        <f t="shared" si="15"/>
        <v>2.1733076000018627</v>
      </c>
      <c r="U73">
        <v>30123.2819834</v>
      </c>
      <c r="V73">
        <v>177.75335999999899</v>
      </c>
      <c r="W73">
        <v>72.166520000000006</v>
      </c>
      <c r="X73">
        <f t="shared" si="16"/>
        <v>42.352800000000002</v>
      </c>
    </row>
    <row r="74" spans="1:24" x14ac:dyDescent="0.3">
      <c r="A74">
        <f t="shared" si="14"/>
        <v>30.976199999713572</v>
      </c>
      <c r="B74">
        <f t="shared" si="17"/>
        <v>-74.736000000000047</v>
      </c>
      <c r="C74">
        <v>30120.440101600001</v>
      </c>
      <c r="D74">
        <v>187.04508000000001</v>
      </c>
      <c r="E74">
        <v>30.677119999999899</v>
      </c>
      <c r="F74">
        <v>0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2">
        <f t="shared" si="15"/>
        <v>2.1892654000002949</v>
      </c>
      <c r="U74">
        <v>30123.297941199999</v>
      </c>
      <c r="V74">
        <v>178.014119999999</v>
      </c>
      <c r="W74">
        <v>74.370279999999994</v>
      </c>
      <c r="X74">
        <f t="shared" si="16"/>
        <v>44.55655999999999</v>
      </c>
    </row>
    <row r="75" spans="1:24" x14ac:dyDescent="0.3">
      <c r="A75">
        <f t="shared" si="14"/>
        <v>46.878699999069795</v>
      </c>
      <c r="B75">
        <f t="shared" si="17"/>
        <v>-73.163999999999874</v>
      </c>
      <c r="C75">
        <v>30120.4869803</v>
      </c>
      <c r="D75">
        <v>187.28412</v>
      </c>
      <c r="E75">
        <v>29.9454799999999</v>
      </c>
      <c r="F75">
        <v>0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2">
        <f t="shared" si="15"/>
        <v>2.2363439000000653</v>
      </c>
      <c r="U75">
        <v>30123.345019699998</v>
      </c>
      <c r="V75">
        <v>177.915719999999</v>
      </c>
      <c r="W75">
        <v>76.964039999999997</v>
      </c>
      <c r="X75">
        <f t="shared" si="16"/>
        <v>47.150319999999994</v>
      </c>
    </row>
    <row r="76" spans="1:24" x14ac:dyDescent="0.3">
      <c r="A76">
        <f t="shared" si="14"/>
        <v>31.621599999198224</v>
      </c>
      <c r="B76">
        <f t="shared" si="17"/>
        <v>-45.512000000000086</v>
      </c>
      <c r="C76">
        <v>30120.518601899999</v>
      </c>
      <c r="D76">
        <v>187.25819999999999</v>
      </c>
      <c r="E76">
        <v>29.4903599999999</v>
      </c>
      <c r="F76">
        <v>0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2">
        <f t="shared" si="15"/>
        <v>2.2681974000006448</v>
      </c>
      <c r="U76">
        <v>30123.376873199999</v>
      </c>
      <c r="V76">
        <v>177.42863999999901</v>
      </c>
      <c r="W76">
        <v>79.958280000000002</v>
      </c>
      <c r="X76">
        <f t="shared" si="16"/>
        <v>50.144559999999998</v>
      </c>
    </row>
    <row r="77" spans="1:24" x14ac:dyDescent="0.3">
      <c r="A77">
        <f t="shared" si="14"/>
        <v>29.781699999148259</v>
      </c>
      <c r="B77">
        <f t="shared" si="17"/>
        <v>-44.46399999999997</v>
      </c>
      <c r="C77">
        <v>30120.548383599998</v>
      </c>
      <c r="D77">
        <v>187.22244000000001</v>
      </c>
      <c r="E77">
        <v>29.0457199999999</v>
      </c>
      <c r="F77">
        <v>0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2">
        <f t="shared" si="15"/>
        <v>2.2993969000017387</v>
      </c>
      <c r="U77">
        <v>30123.4080727</v>
      </c>
      <c r="V77">
        <v>177.000599999999</v>
      </c>
      <c r="W77">
        <v>82.931560000000005</v>
      </c>
      <c r="X77">
        <f t="shared" si="16"/>
        <v>53.117840000000001</v>
      </c>
    </row>
    <row r="78" spans="1:24" x14ac:dyDescent="0.3">
      <c r="A78">
        <f t="shared" si="14"/>
        <v>16.241100001934683</v>
      </c>
      <c r="B78">
        <f t="shared" si="17"/>
        <v>-41.844000000000037</v>
      </c>
      <c r="C78">
        <v>30120.5646247</v>
      </c>
      <c r="D78">
        <v>187.167</v>
      </c>
      <c r="E78">
        <v>28.627279999999899</v>
      </c>
      <c r="F78">
        <v>0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2">
        <f t="shared" si="15"/>
        <v>2.3307335000026796</v>
      </c>
      <c r="U78">
        <v>30123.439409300001</v>
      </c>
      <c r="V78">
        <v>176.631599999999</v>
      </c>
      <c r="W78">
        <v>85.878640000000004</v>
      </c>
      <c r="X78">
        <f t="shared" si="16"/>
        <v>56.064920000000001</v>
      </c>
    </row>
    <row r="79" spans="1:24" x14ac:dyDescent="0.3">
      <c r="A79">
        <f t="shared" si="14"/>
        <v>31.02980000039679</v>
      </c>
      <c r="B79">
        <f t="shared" si="17"/>
        <v>-42.255999999990124</v>
      </c>
      <c r="C79">
        <v>30120.595654500001</v>
      </c>
      <c r="D79">
        <v>187.06548000000001</v>
      </c>
      <c r="E79">
        <v>28.204719999999998</v>
      </c>
      <c r="F79">
        <v>0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2">
        <f t="shared" si="15"/>
        <v>2.3620739000034519</v>
      </c>
      <c r="U79">
        <v>30123.470749700002</v>
      </c>
      <c r="V79">
        <v>177.16296</v>
      </c>
      <c r="W79">
        <v>87.977599999999995</v>
      </c>
      <c r="X79">
        <f t="shared" si="16"/>
        <v>58.163879999999992</v>
      </c>
    </row>
    <row r="80" spans="1:24" x14ac:dyDescent="0.3">
      <c r="A80">
        <f t="shared" si="14"/>
        <v>45.825599998352118</v>
      </c>
      <c r="B80">
        <f t="shared" si="17"/>
        <v>-57.160000000009958</v>
      </c>
      <c r="C80">
        <v>30120.641480099999</v>
      </c>
      <c r="D80">
        <v>187.115399999999</v>
      </c>
      <c r="E80">
        <v>27.633119999999899</v>
      </c>
      <c r="F80">
        <v>0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2">
        <f t="shared" si="15"/>
        <v>2.3926564000030339</v>
      </c>
      <c r="U80">
        <v>30123.501332200001</v>
      </c>
      <c r="V80">
        <v>177.73367999999999</v>
      </c>
      <c r="W80">
        <v>90.055599999999998</v>
      </c>
      <c r="X80">
        <f t="shared" si="16"/>
        <v>60.241879999999995</v>
      </c>
    </row>
    <row r="81" spans="1:24" x14ac:dyDescent="0.3">
      <c r="A81">
        <f t="shared" si="14"/>
        <v>31.017500001325971</v>
      </c>
      <c r="B81">
        <f t="shared" si="17"/>
        <v>-80.095999999990042</v>
      </c>
      <c r="C81">
        <v>30120.6724976</v>
      </c>
      <c r="D81">
        <v>187.42044000000001</v>
      </c>
      <c r="E81">
        <v>26.832159999999998</v>
      </c>
      <c r="F81">
        <v>0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2">
        <f t="shared" si="15"/>
        <v>2.4234873000023072</v>
      </c>
      <c r="U81">
        <v>30123.532163100001</v>
      </c>
      <c r="V81">
        <v>177.92555999999999</v>
      </c>
      <c r="W81">
        <v>92.544560000000004</v>
      </c>
      <c r="X81">
        <f t="shared" si="16"/>
        <v>62.730840000000001</v>
      </c>
    </row>
    <row r="82" spans="1:24" x14ac:dyDescent="0.3">
      <c r="A82">
        <f t="shared" si="14"/>
        <v>31.599800000549294</v>
      </c>
      <c r="B82">
        <f t="shared" si="17"/>
        <v>-76.951999999999998</v>
      </c>
      <c r="C82">
        <v>30120.704097400001</v>
      </c>
      <c r="D82">
        <v>187.73532</v>
      </c>
      <c r="E82">
        <v>26.062639999999998</v>
      </c>
      <c r="F82">
        <v>0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2">
        <f t="shared" si="15"/>
        <v>2.4689831000032427</v>
      </c>
      <c r="U82">
        <v>30123.577658900002</v>
      </c>
      <c r="V82">
        <v>177.66479999999899</v>
      </c>
      <c r="W82">
        <v>95.444479999999999</v>
      </c>
      <c r="X82">
        <f t="shared" si="16"/>
        <v>65.630759999999995</v>
      </c>
    </row>
    <row r="83" spans="1:24" x14ac:dyDescent="0.3">
      <c r="A83">
        <f t="shared" si="14"/>
        <v>30.736099997739075</v>
      </c>
      <c r="B83">
        <f t="shared" si="17"/>
        <v>-75.90400000000983</v>
      </c>
      <c r="C83">
        <v>30120.734833499999</v>
      </c>
      <c r="D83">
        <v>188.06495999999899</v>
      </c>
      <c r="E83">
        <v>25.3035999999999</v>
      </c>
      <c r="F83">
        <v>0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2">
        <f t="shared" si="15"/>
        <v>2.5007168000011006</v>
      </c>
      <c r="U83">
        <v>30123.609392599999</v>
      </c>
      <c r="V83">
        <v>177.45815999999999</v>
      </c>
      <c r="W83">
        <v>98.339160000000007</v>
      </c>
      <c r="X83">
        <f t="shared" si="16"/>
        <v>68.525440000000003</v>
      </c>
    </row>
    <row r="84" spans="1:24" x14ac:dyDescent="0.3">
      <c r="A84">
        <f t="shared" si="14"/>
        <v>32.533400000829715</v>
      </c>
      <c r="B84">
        <f t="shared" si="17"/>
        <v>-74.856000000000122</v>
      </c>
      <c r="C84">
        <v>30120.7673669</v>
      </c>
      <c r="D84">
        <v>188.40935999999999</v>
      </c>
      <c r="E84">
        <v>24.555039999999899</v>
      </c>
      <c r="F84">
        <v>0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2">
        <f t="shared" si="15"/>
        <v>2.5311913000005006</v>
      </c>
      <c r="U84">
        <v>30123.639867099999</v>
      </c>
      <c r="V84">
        <v>177.36467999999999</v>
      </c>
      <c r="W84">
        <v>101.23384</v>
      </c>
      <c r="X84">
        <f t="shared" si="16"/>
        <v>71.420119999999997</v>
      </c>
    </row>
    <row r="85" spans="1:24" x14ac:dyDescent="0.3">
      <c r="A85">
        <f t="shared" si="14"/>
        <v>46.13210000024992</v>
      </c>
      <c r="B85">
        <f t="shared" si="17"/>
        <v>-67.116000000000042</v>
      </c>
      <c r="C85">
        <v>30120.813499</v>
      </c>
      <c r="D85">
        <v>188.65464</v>
      </c>
      <c r="E85">
        <v>23.883879999999898</v>
      </c>
      <c r="F85">
        <v>0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2">
        <f t="shared" si="15"/>
        <v>2.5621968000014022</v>
      </c>
      <c r="U85">
        <v>30123.6708726</v>
      </c>
      <c r="V85">
        <v>177.27611999999999</v>
      </c>
      <c r="W85">
        <v>104.12851999999999</v>
      </c>
      <c r="X85">
        <f t="shared" si="16"/>
        <v>74.314799999999991</v>
      </c>
    </row>
    <row r="86" spans="1:24" x14ac:dyDescent="0.3">
      <c r="A86">
        <f t="shared" si="14"/>
        <v>15.273100001650164</v>
      </c>
      <c r="B86">
        <f t="shared" si="17"/>
        <v>-66.591999999999985</v>
      </c>
      <c r="C86">
        <v>30120.828772100002</v>
      </c>
      <c r="D86">
        <v>188.91467999999901</v>
      </c>
      <c r="E86">
        <v>23.217959999999898</v>
      </c>
      <c r="F86">
        <v>0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2">
        <f t="shared" si="15"/>
        <v>2.5934634000004735</v>
      </c>
      <c r="U86">
        <v>30123.702139199999</v>
      </c>
      <c r="V86">
        <v>177.68940000000001</v>
      </c>
      <c r="W86">
        <v>106.6332</v>
      </c>
      <c r="X86">
        <f t="shared" si="16"/>
        <v>76.819479999999999</v>
      </c>
    </row>
    <row r="87" spans="1:24" x14ac:dyDescent="0.3">
      <c r="A87">
        <f t="shared" si="14"/>
        <v>31.397099999594502</v>
      </c>
      <c r="B87">
        <f t="shared" si="17"/>
        <v>-67.115999999989739</v>
      </c>
      <c r="C87">
        <v>30120.860169200001</v>
      </c>
      <c r="D87">
        <v>189.18456</v>
      </c>
      <c r="E87">
        <v>22.546800000000001</v>
      </c>
      <c r="F87">
        <v>0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2">
        <f t="shared" si="15"/>
        <v>2.6412140000029467</v>
      </c>
      <c r="U87">
        <v>30123.749889800001</v>
      </c>
      <c r="V87">
        <v>177.71892</v>
      </c>
      <c r="W87">
        <v>109.5698</v>
      </c>
      <c r="X87">
        <f t="shared" si="16"/>
        <v>79.756079999999997</v>
      </c>
    </row>
    <row r="88" spans="1:24" x14ac:dyDescent="0.3">
      <c r="A88">
        <f t="shared" si="14"/>
        <v>45.739499997580424</v>
      </c>
      <c r="B88">
        <f t="shared" si="17"/>
        <v>-33.236000000000132</v>
      </c>
      <c r="C88">
        <v>30120.905908699999</v>
      </c>
      <c r="D88">
        <v>189.1206</v>
      </c>
      <c r="E88">
        <v>22.21444</v>
      </c>
      <c r="F88">
        <v>0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2">
        <f t="shared" si="15"/>
        <v>2.6561744999999064</v>
      </c>
      <c r="U88">
        <v>30123.764850299998</v>
      </c>
      <c r="V88">
        <v>177.802559999999</v>
      </c>
      <c r="W88">
        <v>112.51688</v>
      </c>
      <c r="X88">
        <f t="shared" si="16"/>
        <v>82.703159999999997</v>
      </c>
    </row>
    <row r="89" spans="1:24" x14ac:dyDescent="0.3">
      <c r="A89">
        <f t="shared" si="14"/>
        <v>31.231100001605228</v>
      </c>
      <c r="B89">
        <f t="shared" si="17"/>
        <v>-35.332000000000008</v>
      </c>
      <c r="C89">
        <v>30120.9371398</v>
      </c>
      <c r="D89">
        <v>189.07140000000001</v>
      </c>
      <c r="E89">
        <v>21.86112</v>
      </c>
      <c r="F89">
        <v>0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2">
        <f t="shared" si="15"/>
        <v>2.6871198000008008</v>
      </c>
      <c r="U89">
        <v>30123.795795599999</v>
      </c>
      <c r="V89">
        <v>177.94524000000001</v>
      </c>
      <c r="W89">
        <v>115.48491999999899</v>
      </c>
      <c r="X89">
        <f t="shared" si="16"/>
        <v>85.67119999999899</v>
      </c>
    </row>
    <row r="90" spans="1:24" x14ac:dyDescent="0.3">
      <c r="A90">
        <f t="shared" si="14"/>
        <v>31.618099998013349</v>
      </c>
      <c r="B90">
        <f t="shared" si="17"/>
        <v>-36.903999999999826</v>
      </c>
      <c r="C90">
        <v>30120.968757899998</v>
      </c>
      <c r="D90">
        <v>189.03695999999999</v>
      </c>
      <c r="E90">
        <v>21.492080000000001</v>
      </c>
      <c r="F90">
        <v>0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2">
        <f t="shared" si="15"/>
        <v>2.7188666000001831</v>
      </c>
      <c r="U90">
        <v>30123.827542399998</v>
      </c>
      <c r="V90">
        <v>178.14204000000001</v>
      </c>
      <c r="W90">
        <v>118.46868000000001</v>
      </c>
      <c r="X90">
        <f t="shared" si="16"/>
        <v>88.654960000000003</v>
      </c>
    </row>
    <row r="91" spans="1:24" x14ac:dyDescent="0.3">
      <c r="A91">
        <f t="shared" si="14"/>
        <v>30.8629999999539</v>
      </c>
      <c r="B91">
        <f t="shared" si="17"/>
        <v>-38.475999999999999</v>
      </c>
      <c r="C91">
        <v>30120.999620899998</v>
      </c>
      <c r="D91">
        <v>189.0222</v>
      </c>
      <c r="E91">
        <v>21.107320000000001</v>
      </c>
      <c r="F91">
        <v>0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2">
        <f t="shared" si="15"/>
        <v>2.7508347000002686</v>
      </c>
      <c r="U91">
        <v>30123.859510499999</v>
      </c>
      <c r="V91">
        <v>178.38311999999999</v>
      </c>
      <c r="W91">
        <v>121.478639999999</v>
      </c>
      <c r="X91">
        <f t="shared" si="16"/>
        <v>91.664919999999</v>
      </c>
    </row>
    <row r="92" spans="1:24" x14ac:dyDescent="0.3">
      <c r="A92">
        <f t="shared" si="14"/>
        <v>31.100900003366405</v>
      </c>
      <c r="B92">
        <f t="shared" si="17"/>
        <v>-40.57200000000023</v>
      </c>
      <c r="C92">
        <v>30121.030721800002</v>
      </c>
      <c r="D92">
        <v>189.032039999999</v>
      </c>
      <c r="E92">
        <v>20.701599999999999</v>
      </c>
      <c r="F92">
        <v>0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2">
        <f t="shared" si="15"/>
        <v>2.7820435000030557</v>
      </c>
      <c r="U92">
        <v>30123.890719300001</v>
      </c>
      <c r="V92">
        <v>177.82715999999999</v>
      </c>
      <c r="W92">
        <v>125.35243999999901</v>
      </c>
      <c r="X92">
        <f t="shared" si="16"/>
        <v>95.538719999999003</v>
      </c>
    </row>
    <row r="93" spans="1:24" x14ac:dyDescent="0.3">
      <c r="A93">
        <f t="shared" si="14"/>
        <v>30.298899997433182</v>
      </c>
      <c r="B93">
        <f t="shared" si="17"/>
        <v>-43.715999999999866</v>
      </c>
      <c r="C93">
        <v>30121.061020699999</v>
      </c>
      <c r="D93">
        <v>189.07631999999899</v>
      </c>
      <c r="E93">
        <v>20.26444</v>
      </c>
      <c r="F93">
        <v>0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2">
        <f t="shared" si="15"/>
        <v>2.8131821000024502</v>
      </c>
      <c r="U93">
        <v>30123.921857900001</v>
      </c>
      <c r="V93">
        <v>177.32532</v>
      </c>
      <c r="W93">
        <v>129.26291999999901</v>
      </c>
      <c r="X93">
        <f t="shared" si="16"/>
        <v>99.44919999999901</v>
      </c>
    </row>
    <row r="94" spans="1:24" x14ac:dyDescent="0.3">
      <c r="A94">
        <f t="shared" si="14"/>
        <v>47.655099999246886</v>
      </c>
      <c r="B94">
        <f t="shared" si="17"/>
        <v>-46.336000000000155</v>
      </c>
      <c r="C94">
        <v>30121.108675799998</v>
      </c>
      <c r="D94">
        <v>189.15995999999899</v>
      </c>
      <c r="E94">
        <v>19.801079999999999</v>
      </c>
      <c r="F94">
        <v>0</v>
      </c>
      <c r="G94">
        <v>0</v>
      </c>
      <c r="H94">
        <v>0</v>
      </c>
      <c r="I94">
        <v>0.15</v>
      </c>
      <c r="K94" s="2"/>
      <c r="L94" s="2"/>
      <c r="P94" s="2"/>
      <c r="Q94" s="2"/>
      <c r="R94" s="2"/>
      <c r="S94" s="4"/>
      <c r="T94" s="2">
        <f t="shared" si="15"/>
        <v>2.8442787000021781</v>
      </c>
      <c r="U94">
        <v>30123.9529545</v>
      </c>
      <c r="V94">
        <v>177.73367999999999</v>
      </c>
      <c r="W94">
        <v>132.377679999999</v>
      </c>
      <c r="X94">
        <f t="shared" si="16"/>
        <v>102.563959999999</v>
      </c>
    </row>
    <row r="95" spans="1:24" x14ac:dyDescent="0.3">
      <c r="A95">
        <f t="shared" si="14"/>
        <v>30.681700001878198</v>
      </c>
      <c r="B95">
        <f t="shared" si="17"/>
        <v>-33.416000000000068</v>
      </c>
      <c r="C95">
        <v>30121.1393575</v>
      </c>
      <c r="D95">
        <v>189.09527999999901</v>
      </c>
      <c r="E95">
        <v>19.466919999999998</v>
      </c>
      <c r="F95">
        <v>0</v>
      </c>
      <c r="G95">
        <v>0</v>
      </c>
      <c r="H95">
        <v>0</v>
      </c>
      <c r="I95">
        <v>0.15</v>
      </c>
      <c r="K95" s="2"/>
      <c r="L95" s="2"/>
      <c r="P95" s="2"/>
      <c r="Q95" s="2"/>
      <c r="R95" s="2"/>
      <c r="S95" s="4"/>
      <c r="T95" s="2">
        <f t="shared" si="15"/>
        <v>2.8764642000023741</v>
      </c>
      <c r="U95">
        <v>30123.985140000001</v>
      </c>
      <c r="V95">
        <v>178.1814</v>
      </c>
      <c r="W95">
        <v>135.53959999999901</v>
      </c>
      <c r="X95">
        <f t="shared" si="16"/>
        <v>105.72587999999901</v>
      </c>
    </row>
    <row r="96" spans="1:24" x14ac:dyDescent="0.3">
      <c r="A96">
        <f t="shared" si="14"/>
        <v>29.915099999925587</v>
      </c>
      <c r="B96">
        <f t="shared" si="17"/>
        <v>-9.4319999999999737</v>
      </c>
      <c r="C96">
        <v>30121.1692726</v>
      </c>
      <c r="D96">
        <v>188.8296</v>
      </c>
      <c r="E96">
        <v>19.372599999999998</v>
      </c>
      <c r="F96">
        <v>0</v>
      </c>
      <c r="G96">
        <v>0</v>
      </c>
      <c r="H96">
        <v>0</v>
      </c>
      <c r="I96">
        <v>0.15</v>
      </c>
      <c r="K96" s="2"/>
      <c r="L96" s="2"/>
      <c r="P96" s="2"/>
      <c r="Q96" s="2"/>
      <c r="R96" s="2"/>
      <c r="S96" s="4"/>
      <c r="T96" s="2">
        <f t="shared" si="15"/>
        <v>2.9232883000004222</v>
      </c>
      <c r="U96">
        <v>30124.031964099999</v>
      </c>
      <c r="V96">
        <v>178.24044000000001</v>
      </c>
      <c r="W96">
        <v>139.15439999999899</v>
      </c>
      <c r="X96">
        <f t="shared" si="16"/>
        <v>109.34067999999898</v>
      </c>
    </row>
    <row r="97" spans="1:24" x14ac:dyDescent="0.3">
      <c r="A97">
        <f t="shared" si="14"/>
        <v>15.834599998925114</v>
      </c>
      <c r="B97">
        <f t="shared" si="17"/>
        <v>-11.527999999999849</v>
      </c>
      <c r="C97">
        <v>30121.185107199999</v>
      </c>
      <c r="D97">
        <v>188.60820000000001</v>
      </c>
      <c r="E97">
        <v>19.25732</v>
      </c>
      <c r="F97">
        <v>0</v>
      </c>
      <c r="G97">
        <v>0</v>
      </c>
      <c r="H97">
        <v>0</v>
      </c>
      <c r="I97">
        <v>0.15</v>
      </c>
      <c r="K97" s="2"/>
      <c r="L97" s="2"/>
      <c r="P97" s="2"/>
      <c r="Q97" s="2"/>
      <c r="R97" s="2"/>
      <c r="S97" s="4"/>
      <c r="T97" s="2">
        <f t="shared" si="15"/>
        <v>2.9538646000000881</v>
      </c>
      <c r="U97">
        <v>30124.062540399998</v>
      </c>
      <c r="V97">
        <v>177.92555999999999</v>
      </c>
      <c r="W97">
        <v>143.21683999999999</v>
      </c>
      <c r="X97">
        <f t="shared" si="16"/>
        <v>113.40311999999999</v>
      </c>
    </row>
    <row r="98" spans="1:24" x14ac:dyDescent="0.3">
      <c r="A98">
        <f t="shared" si="14"/>
        <v>30.6111999998393</v>
      </c>
      <c r="B98">
        <f t="shared" si="17"/>
        <v>12.979999999999947</v>
      </c>
      <c r="C98">
        <v>30121.215718399999</v>
      </c>
      <c r="D98">
        <v>188.18579999999901</v>
      </c>
      <c r="E98">
        <v>19.387119999999999</v>
      </c>
      <c r="F98">
        <v>0</v>
      </c>
      <c r="G98">
        <v>0</v>
      </c>
      <c r="H98">
        <v>0</v>
      </c>
      <c r="I98">
        <v>0.15</v>
      </c>
      <c r="K98" s="2"/>
      <c r="L98" s="2"/>
      <c r="P98" s="2"/>
      <c r="Q98" s="2"/>
      <c r="R98" s="2"/>
      <c r="S98" s="4"/>
      <c r="T98" s="2">
        <f t="shared" si="15"/>
        <v>2.9854598000019905</v>
      </c>
      <c r="U98">
        <v>30124.0941356</v>
      </c>
      <c r="V98">
        <v>177.66480000000001</v>
      </c>
      <c r="W98">
        <v>147.30024</v>
      </c>
      <c r="X98">
        <f t="shared" si="16"/>
        <v>117.48652</v>
      </c>
    </row>
    <row r="99" spans="1:24" x14ac:dyDescent="0.3">
      <c r="A99">
        <f t="shared" si="14"/>
        <v>30.41049999956158</v>
      </c>
      <c r="B99">
        <f t="shared" si="17"/>
        <v>10.360000000000014</v>
      </c>
      <c r="C99">
        <v>30121.246128899998</v>
      </c>
      <c r="D99">
        <v>187.81751999999901</v>
      </c>
      <c r="E99">
        <v>19.49072</v>
      </c>
      <c r="F99">
        <v>0</v>
      </c>
      <c r="G99">
        <v>0</v>
      </c>
      <c r="H99">
        <v>0</v>
      </c>
      <c r="I99">
        <v>0.15</v>
      </c>
      <c r="K99" s="2"/>
      <c r="L99" s="2"/>
      <c r="P99" s="2"/>
      <c r="Q99" s="2"/>
      <c r="R99" s="2"/>
      <c r="S99" s="4"/>
      <c r="T99" s="2">
        <f t="shared" si="15"/>
        <v>3.0178601000006893</v>
      </c>
      <c r="U99">
        <v>30124.126535899999</v>
      </c>
      <c r="V99">
        <v>177.45323999999999</v>
      </c>
      <c r="W99">
        <v>151.41507999999999</v>
      </c>
      <c r="X99">
        <f t="shared" si="16"/>
        <v>121.60135999999999</v>
      </c>
    </row>
    <row r="100" spans="1:24" x14ac:dyDescent="0.3">
      <c r="A100">
        <f t="shared" si="14"/>
        <v>47.086500002478715</v>
      </c>
      <c r="B100">
        <f t="shared" si="17"/>
        <v>8.2640000000001379</v>
      </c>
      <c r="C100">
        <v>30121.293215400001</v>
      </c>
      <c r="D100">
        <v>187.478759999999</v>
      </c>
      <c r="E100">
        <v>19.573360000000001</v>
      </c>
      <c r="F100">
        <v>0</v>
      </c>
      <c r="G100">
        <v>0</v>
      </c>
      <c r="H100">
        <v>0</v>
      </c>
      <c r="I100">
        <v>0.15</v>
      </c>
      <c r="K100" s="2"/>
      <c r="L100" s="2"/>
      <c r="P100" s="2"/>
      <c r="Q100" s="2"/>
      <c r="R100" s="2"/>
      <c r="S100" s="4"/>
      <c r="T100" s="2">
        <f t="shared" si="15"/>
        <v>3.0961308000005374</v>
      </c>
      <c r="U100">
        <v>30124.204806599999</v>
      </c>
      <c r="V100">
        <v>177.70416</v>
      </c>
      <c r="W100">
        <v>155.13991999999999</v>
      </c>
      <c r="X100">
        <f t="shared" si="16"/>
        <v>125.32619999999999</v>
      </c>
    </row>
    <row r="101" spans="1:24" x14ac:dyDescent="0.3">
      <c r="A101">
        <f t="shared" si="14"/>
        <v>31.32519999780925</v>
      </c>
      <c r="B101">
        <f t="shared" si="17"/>
        <v>-19.388000000000005</v>
      </c>
      <c r="C101">
        <v>30121.324540599999</v>
      </c>
      <c r="D101">
        <v>187.44923999999901</v>
      </c>
      <c r="E101">
        <v>19.379480000000001</v>
      </c>
      <c r="F101">
        <v>0</v>
      </c>
      <c r="G101">
        <v>0</v>
      </c>
      <c r="H101">
        <v>0</v>
      </c>
      <c r="I101">
        <v>0.15</v>
      </c>
      <c r="K101" s="2"/>
      <c r="L101" s="2"/>
      <c r="P101" s="2"/>
      <c r="Q101" s="2"/>
      <c r="R101" s="2"/>
      <c r="S101" s="4"/>
      <c r="T101" s="2">
        <f t="shared" si="15"/>
        <v>3.1120180000034452</v>
      </c>
      <c r="U101">
        <v>30124.220693800002</v>
      </c>
      <c r="V101">
        <v>177.620519999999</v>
      </c>
      <c r="W101">
        <v>159.30192</v>
      </c>
      <c r="X101">
        <f t="shared" si="16"/>
        <v>129.48820000000001</v>
      </c>
    </row>
    <row r="102" spans="1:24" x14ac:dyDescent="0.3">
      <c r="A102">
        <f t="shared" si="14"/>
        <v>31.365400001959642</v>
      </c>
      <c r="B102">
        <f t="shared" si="17"/>
        <v>-20.436000000000121</v>
      </c>
      <c r="C102">
        <v>30121.355906000001</v>
      </c>
      <c r="D102">
        <v>187.473839999999</v>
      </c>
      <c r="E102">
        <v>19.17512</v>
      </c>
      <c r="F102">
        <v>0</v>
      </c>
      <c r="G102">
        <v>0</v>
      </c>
      <c r="H102">
        <v>0</v>
      </c>
      <c r="I102">
        <v>0.15</v>
      </c>
      <c r="K102" s="2"/>
      <c r="L102" s="2"/>
      <c r="P102" s="2"/>
      <c r="Q102" s="2"/>
      <c r="R102" s="2"/>
      <c r="S102" s="4"/>
      <c r="T102" s="2">
        <f t="shared" si="15"/>
        <v>3.1273487000034947</v>
      </c>
      <c r="U102">
        <v>30124.236024500002</v>
      </c>
      <c r="V102">
        <v>177.54983999999899</v>
      </c>
      <c r="W102">
        <v>163.46503999999999</v>
      </c>
      <c r="X102">
        <f t="shared" si="16"/>
        <v>133.65132</v>
      </c>
    </row>
    <row r="103" spans="1:24" x14ac:dyDescent="0.3">
      <c r="A103">
        <f t="shared" si="14"/>
        <v>31.017199999041623</v>
      </c>
      <c r="B103">
        <f t="shared" si="17"/>
        <v>-22.531999999999996</v>
      </c>
      <c r="C103">
        <v>30121.3869232</v>
      </c>
      <c r="D103">
        <v>187.552559999999</v>
      </c>
      <c r="E103">
        <v>18.9498</v>
      </c>
      <c r="F103">
        <v>0</v>
      </c>
      <c r="G103">
        <v>0</v>
      </c>
      <c r="H103">
        <v>0</v>
      </c>
      <c r="I103">
        <v>0.15</v>
      </c>
      <c r="K103" s="2"/>
      <c r="L103" s="2"/>
      <c r="P103" s="2"/>
      <c r="Q103" s="2"/>
      <c r="R103" s="2"/>
      <c r="S103" s="4"/>
      <c r="T103" s="2">
        <f t="shared" si="15"/>
        <v>3.1424804000016593</v>
      </c>
      <c r="U103">
        <v>30124.2511562</v>
      </c>
      <c r="V103">
        <v>177.51852</v>
      </c>
      <c r="W103">
        <v>167.654359999999</v>
      </c>
      <c r="X103">
        <f t="shared" si="16"/>
        <v>137.84063999999901</v>
      </c>
    </row>
    <row r="104" spans="1:24" x14ac:dyDescent="0.3">
      <c r="A104">
        <f t="shared" si="14"/>
        <v>30.931799999962095</v>
      </c>
      <c r="B104">
        <f t="shared" si="17"/>
        <v>1.4520000000000977</v>
      </c>
      <c r="C104">
        <v>30121.417855</v>
      </c>
      <c r="D104">
        <v>187.44996</v>
      </c>
      <c r="E104">
        <v>18.964320000000001</v>
      </c>
      <c r="F104">
        <v>0</v>
      </c>
      <c r="G104">
        <v>0</v>
      </c>
      <c r="H104">
        <v>0</v>
      </c>
      <c r="I104">
        <v>0.15</v>
      </c>
      <c r="K104" s="2"/>
      <c r="L104" s="2"/>
      <c r="P104" s="2"/>
      <c r="Q104" s="2"/>
      <c r="R104" s="2"/>
      <c r="S104" s="4"/>
      <c r="T104" s="2">
        <f t="shared" si="15"/>
        <v>3.1748442000025534</v>
      </c>
      <c r="U104">
        <v>30124.283520000001</v>
      </c>
      <c r="V104">
        <v>177.69767999999999</v>
      </c>
      <c r="W104">
        <v>171.68939999999901</v>
      </c>
      <c r="X104">
        <f t="shared" si="16"/>
        <v>141.87567999999902</v>
      </c>
    </row>
    <row r="105" spans="1:24" x14ac:dyDescent="0.3">
      <c r="A105">
        <f t="shared" si="14"/>
        <v>31.64209999886225</v>
      </c>
      <c r="B105">
        <f t="shared" si="17"/>
        <v>16.880000000000095</v>
      </c>
      <c r="C105">
        <v>30121.449497099999</v>
      </c>
      <c r="D105">
        <v>187.23527999999999</v>
      </c>
      <c r="E105">
        <v>19.133120000000002</v>
      </c>
      <c r="F105">
        <v>0</v>
      </c>
      <c r="G105">
        <v>0</v>
      </c>
      <c r="H105">
        <v>0</v>
      </c>
      <c r="I105">
        <v>0.15</v>
      </c>
      <c r="K105" s="2"/>
      <c r="L105" s="2"/>
      <c r="P105" s="2"/>
      <c r="Q105" s="2"/>
      <c r="R105" s="2"/>
      <c r="S105" s="4"/>
      <c r="T105" s="2">
        <f t="shared" si="15"/>
        <v>3.2063314000006358</v>
      </c>
      <c r="U105">
        <v>30124.315007199999</v>
      </c>
      <c r="V105">
        <v>177.61327999999901</v>
      </c>
      <c r="W105">
        <v>176.06323999999901</v>
      </c>
      <c r="X105">
        <f t="shared" si="16"/>
        <v>146.24951999999902</v>
      </c>
    </row>
    <row r="106" spans="1:24" x14ac:dyDescent="0.3">
      <c r="A106">
        <f t="shared" si="14"/>
        <v>31.184900002699578</v>
      </c>
      <c r="B106">
        <f t="shared" si="17"/>
        <v>14.783999999999864</v>
      </c>
      <c r="C106">
        <v>30121.480682000001</v>
      </c>
      <c r="D106">
        <v>187.06487999999999</v>
      </c>
      <c r="E106">
        <v>19.28096</v>
      </c>
      <c r="F106">
        <v>0</v>
      </c>
      <c r="G106">
        <v>0</v>
      </c>
      <c r="H106">
        <v>0</v>
      </c>
      <c r="I106">
        <v>0.15</v>
      </c>
      <c r="K106" s="2"/>
      <c r="L106" s="2"/>
      <c r="P106" s="2"/>
      <c r="Q106" s="2"/>
      <c r="R106" s="2"/>
      <c r="S106" s="4"/>
      <c r="T106" s="2">
        <f t="shared" si="15"/>
        <v>3.2373291000003519</v>
      </c>
      <c r="U106">
        <v>30124.346004899999</v>
      </c>
      <c r="V106">
        <v>177.708079999999</v>
      </c>
      <c r="W106">
        <v>180.30607999999901</v>
      </c>
      <c r="X106">
        <f t="shared" si="16"/>
        <v>150.49235999999902</v>
      </c>
    </row>
    <row r="107" spans="1:24" x14ac:dyDescent="0.3">
      <c r="A107">
        <f t="shared" si="14"/>
        <v>31.189499997708481</v>
      </c>
      <c r="B107">
        <f t="shared" si="17"/>
        <v>13.100000000000023</v>
      </c>
      <c r="C107">
        <v>30121.511871499999</v>
      </c>
      <c r="D107">
        <v>186.93563999999901</v>
      </c>
      <c r="E107">
        <v>19.411960000000001</v>
      </c>
      <c r="F107">
        <v>0</v>
      </c>
      <c r="G107">
        <v>0</v>
      </c>
      <c r="H107">
        <v>0</v>
      </c>
      <c r="I107">
        <v>0.15</v>
      </c>
      <c r="K107" s="2"/>
      <c r="L107" s="2"/>
      <c r="P107" s="2"/>
      <c r="Q107" s="2"/>
      <c r="R107" s="2"/>
      <c r="S107" s="4"/>
      <c r="T107" s="2">
        <f t="shared" si="15"/>
        <v>3.2846618000003218</v>
      </c>
      <c r="U107">
        <v>30124.393337599999</v>
      </c>
      <c r="V107">
        <v>178.28996000000001</v>
      </c>
      <c r="W107">
        <v>184.148439999999</v>
      </c>
      <c r="X107">
        <f t="shared" si="16"/>
        <v>154.33471999999901</v>
      </c>
    </row>
    <row r="108" spans="1:24" x14ac:dyDescent="0.3">
      <c r="A108">
        <f t="shared" si="14"/>
        <v>46.957599999586819</v>
      </c>
      <c r="B108">
        <f t="shared" si="17"/>
        <v>12.051999999999907</v>
      </c>
      <c r="C108">
        <v>30121.558829099999</v>
      </c>
      <c r="D108">
        <v>186.82607999999999</v>
      </c>
      <c r="E108">
        <v>19.53248</v>
      </c>
      <c r="F108">
        <v>0</v>
      </c>
      <c r="G108">
        <v>0</v>
      </c>
      <c r="H108">
        <v>0</v>
      </c>
      <c r="I108">
        <v>0.15</v>
      </c>
      <c r="K108" s="2"/>
      <c r="L108" s="2"/>
      <c r="P108" s="2"/>
      <c r="Q108" s="2"/>
      <c r="R108" s="2"/>
      <c r="S108" s="4"/>
      <c r="T108" s="2">
        <f t="shared" si="15"/>
        <v>3.3159085000006598</v>
      </c>
      <c r="U108">
        <v>30124.424584299999</v>
      </c>
      <c r="V108">
        <v>178.89644000000001</v>
      </c>
      <c r="W108">
        <v>188.01175999999899</v>
      </c>
      <c r="X108">
        <f t="shared" si="16"/>
        <v>158.198039999999</v>
      </c>
    </row>
    <row r="109" spans="1:24" x14ac:dyDescent="0.3">
      <c r="A109">
        <f t="shared" si="14"/>
        <v>31.44830000019283</v>
      </c>
      <c r="B109">
        <f t="shared" si="17"/>
        <v>53.147999999989892</v>
      </c>
      <c r="C109">
        <v>30121.590277399999</v>
      </c>
      <c r="D109">
        <v>186.32291999999899</v>
      </c>
      <c r="E109">
        <v>20.063959999999899</v>
      </c>
      <c r="F109">
        <v>0</v>
      </c>
      <c r="G109">
        <v>0</v>
      </c>
      <c r="H109">
        <v>0</v>
      </c>
      <c r="I109">
        <v>0.15</v>
      </c>
      <c r="K109" s="2"/>
      <c r="L109" s="2"/>
      <c r="P109" s="2"/>
      <c r="Q109" s="2"/>
      <c r="R109" s="2"/>
      <c r="S109" s="4"/>
      <c r="T109" s="2">
        <f t="shared" si="15"/>
        <v>3.3475547000016377</v>
      </c>
      <c r="U109">
        <v>30124.4562305</v>
      </c>
      <c r="V109">
        <v>179.53243999999901</v>
      </c>
      <c r="W109">
        <v>191.89604</v>
      </c>
      <c r="X109">
        <f t="shared" si="16"/>
        <v>162.08232000000001</v>
      </c>
    </row>
    <row r="110" spans="1:24" x14ac:dyDescent="0.3">
      <c r="A110">
        <f t="shared" si="14"/>
        <v>31.714000000647502</v>
      </c>
      <c r="B110">
        <f t="shared" si="17"/>
        <v>53.672000000000253</v>
      </c>
      <c r="C110">
        <v>30121.621991399999</v>
      </c>
      <c r="D110">
        <v>185.82467999999901</v>
      </c>
      <c r="E110">
        <v>20.600679999999901</v>
      </c>
      <c r="F110">
        <v>0</v>
      </c>
      <c r="G110">
        <v>0</v>
      </c>
      <c r="H110">
        <v>0</v>
      </c>
      <c r="I110">
        <v>0.15</v>
      </c>
      <c r="K110" s="2"/>
      <c r="L110" s="2"/>
      <c r="P110" s="2"/>
      <c r="Q110" s="2"/>
      <c r="R110" s="2"/>
      <c r="S110" s="4"/>
      <c r="T110" s="2">
        <f t="shared" si="15"/>
        <v>3.3774078000024019</v>
      </c>
      <c r="U110">
        <v>30124.486083600001</v>
      </c>
      <c r="V110">
        <v>179.361559999999</v>
      </c>
      <c r="W110">
        <v>196.63368</v>
      </c>
      <c r="X110">
        <f t="shared" si="16"/>
        <v>166.81996000000001</v>
      </c>
    </row>
    <row r="111" spans="1:24" x14ac:dyDescent="0.3">
      <c r="A111">
        <f t="shared" si="14"/>
        <v>15.486500000406522</v>
      </c>
      <c r="B111">
        <f t="shared" si="17"/>
        <v>13.623999999999725</v>
      </c>
      <c r="C111">
        <v>30121.6374779</v>
      </c>
      <c r="D111">
        <v>185.72495999999899</v>
      </c>
      <c r="E111">
        <v>20.736919999999898</v>
      </c>
      <c r="F111">
        <v>0</v>
      </c>
      <c r="G111">
        <v>0</v>
      </c>
      <c r="H111">
        <v>0</v>
      </c>
      <c r="I111">
        <v>0.15</v>
      </c>
      <c r="K111" s="2"/>
      <c r="L111" s="2"/>
      <c r="P111" s="2"/>
      <c r="Q111" s="2"/>
      <c r="R111" s="2"/>
      <c r="S111" s="4"/>
      <c r="T111" s="2">
        <f t="shared" si="15"/>
        <v>3.4081069000021671</v>
      </c>
      <c r="U111">
        <v>30124.5167827</v>
      </c>
      <c r="V111">
        <v>179.65316000000001</v>
      </c>
      <c r="W111">
        <v>200.96559999999999</v>
      </c>
      <c r="X111">
        <f t="shared" si="16"/>
        <v>171.15188000000001</v>
      </c>
    </row>
    <row r="112" spans="1:24" x14ac:dyDescent="0.3">
      <c r="A112">
        <f t="shared" si="14"/>
        <v>31.356999999843538</v>
      </c>
      <c r="B112">
        <f t="shared" si="17"/>
        <v>14.672000000000196</v>
      </c>
      <c r="C112">
        <v>30121.6688349</v>
      </c>
      <c r="D112">
        <v>185.615399999999</v>
      </c>
      <c r="E112">
        <v>20.8836399999999</v>
      </c>
      <c r="F112">
        <v>0</v>
      </c>
      <c r="G112">
        <v>0</v>
      </c>
      <c r="H112">
        <v>0</v>
      </c>
      <c r="I112">
        <v>0.15</v>
      </c>
      <c r="K112" s="2"/>
      <c r="L112" s="2"/>
      <c r="P112" s="2"/>
      <c r="Q112" s="2"/>
      <c r="R112" s="2"/>
      <c r="S112" s="4"/>
      <c r="T112" s="2">
        <f t="shared" si="15"/>
        <v>3.4387522000033641</v>
      </c>
      <c r="U112">
        <v>30124.547428000002</v>
      </c>
      <c r="V112">
        <v>180.417079999999</v>
      </c>
      <c r="W112">
        <v>204.89179999999999</v>
      </c>
      <c r="X112">
        <f t="shared" si="16"/>
        <v>175.07808</v>
      </c>
    </row>
    <row r="113" spans="1:24" x14ac:dyDescent="0.3">
      <c r="A113">
        <f t="shared" si="14"/>
        <v>30.799500000284752</v>
      </c>
      <c r="B113">
        <f t="shared" si="17"/>
        <v>16.244000000000014</v>
      </c>
      <c r="C113">
        <v>30121.6996344</v>
      </c>
      <c r="D113">
        <v>185.48615999999899</v>
      </c>
      <c r="E113">
        <v>21.0460799999999</v>
      </c>
      <c r="F113">
        <v>0</v>
      </c>
      <c r="G113">
        <v>0</v>
      </c>
      <c r="H113">
        <v>0</v>
      </c>
      <c r="I113">
        <v>0.15</v>
      </c>
      <c r="K113" s="2"/>
      <c r="L113" s="2"/>
      <c r="P113" s="2"/>
      <c r="Q113" s="2"/>
      <c r="R113" s="2"/>
      <c r="S113" s="4"/>
      <c r="T113" s="2">
        <f t="shared" si="15"/>
        <v>3.4698053000029176</v>
      </c>
      <c r="U113">
        <v>30124.578481100001</v>
      </c>
      <c r="V113">
        <v>180.80635999999899</v>
      </c>
      <c r="W113">
        <v>209.42104</v>
      </c>
      <c r="X113">
        <f t="shared" si="16"/>
        <v>179.60732000000002</v>
      </c>
    </row>
    <row r="114" spans="1:24" x14ac:dyDescent="0.3">
      <c r="A114">
        <f t="shared" si="14"/>
        <v>46.406000001297798</v>
      </c>
      <c r="B114">
        <f t="shared" si="17"/>
        <v>18.33999999999989</v>
      </c>
      <c r="C114">
        <v>30121.746040400001</v>
      </c>
      <c r="D114">
        <v>185.33724000000001</v>
      </c>
      <c r="E114">
        <v>21.229479999999899</v>
      </c>
      <c r="F114">
        <v>0</v>
      </c>
      <c r="G114">
        <v>0</v>
      </c>
      <c r="H114">
        <v>0</v>
      </c>
      <c r="I114">
        <v>0.15</v>
      </c>
      <c r="K114" s="2"/>
      <c r="L114" s="2"/>
      <c r="P114" s="2"/>
      <c r="Q114" s="2"/>
      <c r="R114" s="2"/>
      <c r="S114" s="4"/>
      <c r="T114" s="2"/>
    </row>
    <row r="115" spans="1:24" x14ac:dyDescent="0.3">
      <c r="A115">
        <f t="shared" si="14"/>
        <v>30.929900000046473</v>
      </c>
      <c r="B115">
        <f t="shared" si="17"/>
        <v>19.388000000009953</v>
      </c>
      <c r="C115">
        <v>30121.776970300001</v>
      </c>
      <c r="D115">
        <v>185.16863999999899</v>
      </c>
      <c r="E115">
        <v>21.423359999999999</v>
      </c>
      <c r="F115">
        <v>0</v>
      </c>
      <c r="G115">
        <v>0</v>
      </c>
      <c r="H115">
        <v>0</v>
      </c>
      <c r="I115">
        <v>0.15</v>
      </c>
      <c r="K115" s="2"/>
      <c r="L115" s="2"/>
      <c r="P115" s="2"/>
      <c r="Q115" s="2"/>
      <c r="R115" s="2"/>
      <c r="S115" s="4"/>
      <c r="T115" s="2"/>
    </row>
    <row r="116" spans="1:24" x14ac:dyDescent="0.3">
      <c r="A116">
        <f t="shared" si="14"/>
        <v>31.638299999031005</v>
      </c>
      <c r="B116">
        <f t="shared" si="17"/>
        <v>19.387999999990058</v>
      </c>
      <c r="C116">
        <v>30121.8086086</v>
      </c>
      <c r="D116">
        <v>184.98527999999999</v>
      </c>
      <c r="E116">
        <v>21.617239999999899</v>
      </c>
      <c r="F116">
        <v>0</v>
      </c>
      <c r="G116">
        <v>0</v>
      </c>
      <c r="H116">
        <v>0</v>
      </c>
      <c r="I116">
        <v>0.15</v>
      </c>
      <c r="K116" s="2"/>
      <c r="L116" s="2"/>
      <c r="P116" s="2"/>
      <c r="Q116" s="2"/>
      <c r="R116" s="2"/>
      <c r="S116" s="4"/>
      <c r="T116" s="2"/>
    </row>
    <row r="117" spans="1:24" x14ac:dyDescent="0.3">
      <c r="A117">
        <f t="shared" si="14"/>
        <v>31.467500000871951</v>
      </c>
      <c r="B117">
        <f t="shared" si="17"/>
        <v>20.436000000000121</v>
      </c>
      <c r="C117">
        <v>30121.840076100001</v>
      </c>
      <c r="D117">
        <v>184.77732</v>
      </c>
      <c r="E117">
        <v>21.821599999999901</v>
      </c>
      <c r="F117">
        <v>0</v>
      </c>
      <c r="G117">
        <v>0</v>
      </c>
      <c r="H117">
        <v>0</v>
      </c>
      <c r="I117">
        <v>0.15</v>
      </c>
      <c r="K117" s="2"/>
      <c r="L117" s="2"/>
      <c r="P117" s="2"/>
      <c r="Q117" s="2"/>
      <c r="R117" s="2"/>
      <c r="S117" s="4"/>
      <c r="T117" s="2"/>
    </row>
    <row r="118" spans="1:24" x14ac:dyDescent="0.3">
      <c r="A118">
        <f t="shared" si="14"/>
        <v>30.189400000381283</v>
      </c>
      <c r="B118">
        <f t="shared" si="17"/>
        <v>20.959999999999823</v>
      </c>
      <c r="C118">
        <v>30121.870265500002</v>
      </c>
      <c r="D118">
        <v>184.54968</v>
      </c>
      <c r="E118">
        <v>22.031199999999899</v>
      </c>
      <c r="F118">
        <v>0</v>
      </c>
      <c r="G118">
        <v>0</v>
      </c>
      <c r="H118">
        <v>0</v>
      </c>
      <c r="I118">
        <v>0.15</v>
      </c>
      <c r="K118" s="2"/>
      <c r="L118" s="2"/>
      <c r="P118" s="2"/>
      <c r="Q118" s="2"/>
      <c r="R118" s="2"/>
      <c r="S118" s="4"/>
      <c r="T118" s="2"/>
    </row>
    <row r="119" spans="1:24" x14ac:dyDescent="0.3">
      <c r="A119">
        <f t="shared" si="14"/>
        <v>30.720799997652648</v>
      </c>
      <c r="B119">
        <f t="shared" si="17"/>
        <v>20.960000000000178</v>
      </c>
      <c r="C119">
        <v>30121.900986299999</v>
      </c>
      <c r="D119">
        <v>184.302359999999</v>
      </c>
      <c r="E119">
        <v>22.240799999999901</v>
      </c>
      <c r="F119">
        <v>0</v>
      </c>
      <c r="G119">
        <v>0</v>
      </c>
      <c r="H119">
        <v>0</v>
      </c>
      <c r="I119">
        <v>0.15</v>
      </c>
      <c r="K119" s="2"/>
      <c r="L119" s="2"/>
      <c r="P119" s="2"/>
      <c r="Q119" s="2"/>
      <c r="R119" s="2"/>
      <c r="S119" s="4"/>
      <c r="T119" s="2"/>
    </row>
    <row r="120" spans="1:24" x14ac:dyDescent="0.3">
      <c r="A120">
        <f t="shared" si="14"/>
        <v>46.362600001884857</v>
      </c>
      <c r="B120">
        <f t="shared" si="17"/>
        <v>21.484000000009829</v>
      </c>
      <c r="C120">
        <v>30121.947348900001</v>
      </c>
      <c r="D120">
        <v>184.035359999999</v>
      </c>
      <c r="E120">
        <v>22.455639999999999</v>
      </c>
      <c r="F120">
        <v>0</v>
      </c>
      <c r="G120">
        <v>0</v>
      </c>
      <c r="H120">
        <v>0</v>
      </c>
      <c r="I120">
        <v>0.15</v>
      </c>
      <c r="K120" s="2"/>
      <c r="L120" s="2"/>
      <c r="P120" s="2"/>
      <c r="Q120" s="2"/>
      <c r="R120" s="2"/>
      <c r="S120" s="4"/>
      <c r="T120" s="2"/>
    </row>
    <row r="121" spans="1:24" x14ac:dyDescent="0.3">
      <c r="A121">
        <f t="shared" si="14"/>
        <v>31.336899999587331</v>
      </c>
      <c r="B121">
        <f t="shared" si="17"/>
        <v>22.007999999999939</v>
      </c>
      <c r="C121">
        <v>30121.978685800001</v>
      </c>
      <c r="D121">
        <v>183.74867999999901</v>
      </c>
      <c r="E121">
        <v>22.675719999999998</v>
      </c>
      <c r="F121">
        <v>0</v>
      </c>
      <c r="G121">
        <v>0</v>
      </c>
      <c r="H121">
        <v>0</v>
      </c>
      <c r="I121">
        <v>0.15</v>
      </c>
      <c r="K121" s="2"/>
      <c r="L121" s="2"/>
      <c r="P121" s="2"/>
      <c r="Q121" s="2"/>
      <c r="R121" s="2"/>
      <c r="S121" s="4"/>
      <c r="T121" s="2"/>
    </row>
    <row r="122" spans="1:24" x14ac:dyDescent="0.3">
      <c r="A122">
        <f t="shared" si="14"/>
        <v>31.836300000577467</v>
      </c>
      <c r="B122">
        <f t="shared" si="17"/>
        <v>22.007999999989991</v>
      </c>
      <c r="C122">
        <v>30122.010522100001</v>
      </c>
      <c r="D122">
        <v>183.45707999999999</v>
      </c>
      <c r="E122">
        <v>22.895799999999898</v>
      </c>
      <c r="F122">
        <v>0</v>
      </c>
      <c r="G122">
        <v>0</v>
      </c>
      <c r="H122">
        <v>0</v>
      </c>
      <c r="I122">
        <v>0.15</v>
      </c>
      <c r="K122" s="2"/>
      <c r="L122" s="2"/>
      <c r="P122" s="2"/>
      <c r="Q122" s="2"/>
      <c r="R122" s="2"/>
      <c r="S122" s="4"/>
      <c r="T122" s="2"/>
    </row>
    <row r="123" spans="1:24" x14ac:dyDescent="0.3">
      <c r="A123">
        <f t="shared" si="14"/>
        <v>31.047999997099396</v>
      </c>
      <c r="B123">
        <f t="shared" si="17"/>
        <v>21.484000000000236</v>
      </c>
      <c r="C123">
        <v>30122.041570099998</v>
      </c>
      <c r="D123">
        <v>183.1704</v>
      </c>
      <c r="E123">
        <v>23.110639999999901</v>
      </c>
      <c r="F123">
        <v>0</v>
      </c>
      <c r="G123">
        <v>0</v>
      </c>
      <c r="H123">
        <v>0</v>
      </c>
      <c r="I123">
        <v>0.15</v>
      </c>
      <c r="K123" s="2"/>
      <c r="L123" s="2"/>
      <c r="P123" s="2"/>
      <c r="Q123" s="2"/>
      <c r="R123" s="2"/>
      <c r="S123" s="4"/>
      <c r="T123" s="2"/>
    </row>
    <row r="124" spans="1:24" x14ac:dyDescent="0.3">
      <c r="A124">
        <f t="shared" si="14"/>
        <v>31.49910000138334</v>
      </c>
      <c r="B124">
        <f t="shared" si="17"/>
        <v>22.007999999999939</v>
      </c>
      <c r="C124">
        <v>30122.0730692</v>
      </c>
      <c r="D124">
        <v>182.89848000000001</v>
      </c>
      <c r="E124">
        <v>23.3307199999999</v>
      </c>
      <c r="F124">
        <v>0</v>
      </c>
      <c r="G124">
        <v>0</v>
      </c>
      <c r="H124">
        <v>0</v>
      </c>
      <c r="I124">
        <v>0.15</v>
      </c>
      <c r="K124" s="2"/>
      <c r="L124" s="2"/>
      <c r="P124" s="2"/>
      <c r="Q124" s="2"/>
      <c r="R124" s="2"/>
      <c r="S124" s="4"/>
      <c r="T124" s="2"/>
    </row>
    <row r="125" spans="1:24" x14ac:dyDescent="0.3">
      <c r="A125">
        <f t="shared" si="14"/>
        <v>30.347399999300251</v>
      </c>
      <c r="B125">
        <f t="shared" si="17"/>
        <v>22.532000000009944</v>
      </c>
      <c r="C125">
        <v>30122.103416599999</v>
      </c>
      <c r="D125">
        <v>182.65608</v>
      </c>
      <c r="E125">
        <v>23.556039999999999</v>
      </c>
      <c r="F125">
        <v>0</v>
      </c>
      <c r="G125">
        <v>0</v>
      </c>
      <c r="H125">
        <v>0</v>
      </c>
      <c r="I125">
        <v>0.15</v>
      </c>
      <c r="K125" s="2"/>
      <c r="L125" s="2"/>
      <c r="P125" s="2"/>
      <c r="Q125" s="2"/>
      <c r="R125" s="2"/>
      <c r="S125" s="4"/>
      <c r="T125" s="2"/>
    </row>
    <row r="126" spans="1:24" x14ac:dyDescent="0.3">
      <c r="A126">
        <f t="shared" si="14"/>
        <v>30.053900001803413</v>
      </c>
      <c r="B126">
        <f t="shared" si="17"/>
        <v>23.579999999990164</v>
      </c>
      <c r="C126">
        <v>30122.133470500001</v>
      </c>
      <c r="D126">
        <v>182.44319999999999</v>
      </c>
      <c r="E126">
        <v>23.791839999999901</v>
      </c>
      <c r="F126">
        <v>0</v>
      </c>
      <c r="G126">
        <v>0</v>
      </c>
      <c r="H126">
        <v>0</v>
      </c>
      <c r="I126">
        <v>0.15</v>
      </c>
      <c r="K126" s="2"/>
      <c r="L126" s="2"/>
      <c r="P126" s="2"/>
      <c r="Q126" s="2"/>
      <c r="R126" s="2"/>
      <c r="S126" s="4"/>
      <c r="T126" s="2"/>
    </row>
    <row r="127" spans="1:24" x14ac:dyDescent="0.3">
      <c r="A127">
        <f t="shared" si="14"/>
        <v>46.103500000754138</v>
      </c>
      <c r="B127">
        <f t="shared" si="17"/>
        <v>25.15199999999993</v>
      </c>
      <c r="C127">
        <v>30122.179574000002</v>
      </c>
      <c r="D127">
        <v>182.25984</v>
      </c>
      <c r="E127">
        <v>24.0433599999999</v>
      </c>
      <c r="F127">
        <v>0</v>
      </c>
      <c r="G127">
        <v>0</v>
      </c>
      <c r="H127">
        <v>0</v>
      </c>
      <c r="I127">
        <v>0.15</v>
      </c>
      <c r="K127" s="2"/>
      <c r="L127" s="2"/>
      <c r="P127" s="2"/>
      <c r="Q127" s="2"/>
      <c r="R127" s="2"/>
      <c r="S127" s="4"/>
      <c r="T127" s="2"/>
    </row>
    <row r="128" spans="1:24" x14ac:dyDescent="0.3">
      <c r="A128">
        <f t="shared" si="14"/>
        <v>30.739199999516131</v>
      </c>
      <c r="B128">
        <f t="shared" si="17"/>
        <v>67.820000000000036</v>
      </c>
      <c r="C128">
        <v>30122.210313200001</v>
      </c>
      <c r="D128">
        <v>181.67796000000001</v>
      </c>
      <c r="E128">
        <v>24.721559999999901</v>
      </c>
      <c r="F128">
        <v>0</v>
      </c>
      <c r="G128">
        <v>0</v>
      </c>
      <c r="H128">
        <v>0</v>
      </c>
      <c r="I128">
        <v>0.15</v>
      </c>
      <c r="K128" s="2"/>
      <c r="L128" s="2"/>
      <c r="P128" s="2"/>
      <c r="Q128" s="2"/>
      <c r="R128" s="2"/>
      <c r="S128" s="4"/>
      <c r="T128" s="2"/>
    </row>
    <row r="129" spans="1:20" x14ac:dyDescent="0.3">
      <c r="A129">
        <f t="shared" si="14"/>
        <v>30.64749999975902</v>
      </c>
      <c r="B129">
        <f t="shared" si="17"/>
        <v>84.408000000009764</v>
      </c>
      <c r="C129">
        <v>30122.240960700001</v>
      </c>
      <c r="D129">
        <v>180.94283999999999</v>
      </c>
      <c r="E129">
        <v>25.565639999999998</v>
      </c>
      <c r="F129">
        <v>0</v>
      </c>
      <c r="G129">
        <v>0</v>
      </c>
      <c r="H129">
        <v>0</v>
      </c>
      <c r="I129">
        <v>0.15</v>
      </c>
      <c r="K129" s="2"/>
      <c r="L129" s="2"/>
      <c r="P129" s="2"/>
      <c r="Q129" s="2"/>
      <c r="R129" s="2"/>
      <c r="S129" s="4"/>
      <c r="T129" s="2"/>
    </row>
    <row r="130" spans="1:20" x14ac:dyDescent="0.3">
      <c r="A130">
        <f t="shared" si="14"/>
        <v>46.837199999572476</v>
      </c>
      <c r="B130">
        <f t="shared" si="17"/>
        <v>68.455999999990169</v>
      </c>
      <c r="C130">
        <v>30122.2877979</v>
      </c>
      <c r="D130">
        <v>180.38867999999999</v>
      </c>
      <c r="E130">
        <v>26.2501999999999</v>
      </c>
      <c r="F130">
        <v>0</v>
      </c>
      <c r="G130">
        <v>0</v>
      </c>
      <c r="H130">
        <v>0</v>
      </c>
      <c r="I130">
        <v>0.15</v>
      </c>
      <c r="K130" s="2"/>
      <c r="L130" s="2"/>
      <c r="P130" s="2"/>
      <c r="Q130" s="2"/>
      <c r="R130" s="2"/>
      <c r="S130" s="4"/>
      <c r="T130" s="2"/>
    </row>
    <row r="131" spans="1:20" x14ac:dyDescent="0.3">
      <c r="A131">
        <f t="shared" si="14"/>
        <v>15.54519999990589</v>
      </c>
      <c r="B131">
        <f t="shared" si="17"/>
        <v>70.027999999999935</v>
      </c>
      <c r="C131">
        <v>30122.3033431</v>
      </c>
      <c r="D131">
        <v>179.86403999999999</v>
      </c>
      <c r="E131">
        <v>26.950479999999899</v>
      </c>
      <c r="F131">
        <v>0</v>
      </c>
      <c r="G131">
        <v>0</v>
      </c>
      <c r="H131">
        <v>0</v>
      </c>
      <c r="I131">
        <v>0.15</v>
      </c>
      <c r="K131" s="2"/>
      <c r="L131" s="2"/>
      <c r="P131" s="2"/>
      <c r="Q131" s="2"/>
      <c r="R131" s="2"/>
      <c r="S131" s="4"/>
      <c r="T131" s="2"/>
    </row>
    <row r="132" spans="1:20" x14ac:dyDescent="0.3">
      <c r="A132">
        <f t="shared" si="14"/>
        <v>30.550299998139963</v>
      </c>
      <c r="B132">
        <f t="shared" si="17"/>
        <v>71.712000000000131</v>
      </c>
      <c r="C132">
        <v>30122.333893399998</v>
      </c>
      <c r="D132">
        <v>179.36219999999901</v>
      </c>
      <c r="E132">
        <v>27.667599999999901</v>
      </c>
      <c r="F132">
        <v>0</v>
      </c>
      <c r="G132">
        <v>0</v>
      </c>
      <c r="H132">
        <v>0</v>
      </c>
      <c r="I132">
        <v>0.15</v>
      </c>
      <c r="K132" s="2"/>
      <c r="L132" s="2"/>
      <c r="P132" s="2"/>
      <c r="Q132" s="2"/>
      <c r="R132" s="2"/>
      <c r="S132" s="4"/>
      <c r="T132" s="2"/>
    </row>
    <row r="133" spans="1:20" x14ac:dyDescent="0.3">
      <c r="A133">
        <f t="shared" si="14"/>
        <v>31.203600003209431</v>
      </c>
      <c r="B133">
        <f t="shared" si="17"/>
        <v>73.808000000000007</v>
      </c>
      <c r="C133">
        <v>30122.365097000002</v>
      </c>
      <c r="D133">
        <v>178.8948</v>
      </c>
      <c r="E133">
        <v>28.405679999999901</v>
      </c>
      <c r="F133">
        <v>0</v>
      </c>
      <c r="G133">
        <v>0</v>
      </c>
      <c r="H133">
        <v>0</v>
      </c>
      <c r="I133">
        <v>0.15</v>
      </c>
      <c r="K133" s="2"/>
      <c r="L133" s="2"/>
      <c r="P133" s="2"/>
      <c r="Q133" s="2"/>
      <c r="R133" s="2"/>
      <c r="S133" s="4"/>
      <c r="T133" s="2"/>
    </row>
    <row r="134" spans="1:20" x14ac:dyDescent="0.3">
      <c r="A134">
        <f t="shared" si="14"/>
        <v>30.927999996492872</v>
      </c>
      <c r="B134">
        <f t="shared" si="17"/>
        <v>33.759999999999835</v>
      </c>
      <c r="C134">
        <v>30122.396024999998</v>
      </c>
      <c r="D134">
        <v>178.88496000000001</v>
      </c>
      <c r="E134">
        <v>28.743279999999899</v>
      </c>
      <c r="F134">
        <v>0</v>
      </c>
      <c r="G134">
        <v>0</v>
      </c>
      <c r="H134">
        <v>0</v>
      </c>
      <c r="I134">
        <v>0.15</v>
      </c>
      <c r="K134" s="2"/>
      <c r="L134" s="2"/>
      <c r="P134" s="2"/>
      <c r="Q134" s="2"/>
      <c r="R134" s="2"/>
      <c r="S134" s="4"/>
      <c r="T134" s="2"/>
    </row>
    <row r="135" spans="1:20" x14ac:dyDescent="0.3">
      <c r="A135">
        <f t="shared" ref="A135:A198" si="18">(C135-C134)*1000</f>
        <v>31.116300000576302</v>
      </c>
      <c r="B135">
        <f t="shared" si="17"/>
        <v>33.76000000000019</v>
      </c>
      <c r="C135">
        <v>30122.427141299999</v>
      </c>
      <c r="D135">
        <v>178.93907999999999</v>
      </c>
      <c r="E135">
        <v>29.080879999999901</v>
      </c>
      <c r="F135">
        <v>0</v>
      </c>
      <c r="G135">
        <v>0</v>
      </c>
      <c r="H135">
        <v>0</v>
      </c>
      <c r="I135">
        <v>0.15</v>
      </c>
      <c r="K135" s="2"/>
      <c r="L135" s="2"/>
      <c r="P135" s="2"/>
      <c r="Q135" s="2"/>
      <c r="R135" s="2"/>
      <c r="S135" s="4"/>
      <c r="T135" s="2"/>
    </row>
    <row r="136" spans="1:20" x14ac:dyDescent="0.3">
      <c r="A136">
        <f t="shared" si="18"/>
        <v>31.683700002758997</v>
      </c>
      <c r="B136">
        <f t="shared" ref="B136:B199" si="19">(E136-E135)*100</f>
        <v>73.284000000009897</v>
      </c>
      <c r="C136">
        <v>30122.458825000002</v>
      </c>
      <c r="D136">
        <v>178.66355999999999</v>
      </c>
      <c r="E136">
        <v>29.81372</v>
      </c>
      <c r="F136">
        <v>0</v>
      </c>
      <c r="G136">
        <v>0</v>
      </c>
      <c r="H136">
        <v>0</v>
      </c>
      <c r="I136">
        <v>0.15</v>
      </c>
      <c r="K136" s="2"/>
      <c r="L136" s="2"/>
      <c r="P136" s="2"/>
      <c r="Q136" s="2"/>
      <c r="R136" s="2"/>
      <c r="S136" s="4"/>
      <c r="T136" s="2"/>
    </row>
    <row r="137" spans="1:20" x14ac:dyDescent="0.3">
      <c r="A137">
        <f t="shared" si="18"/>
        <v>31.234099998982856</v>
      </c>
      <c r="B137">
        <f t="shared" si="19"/>
        <v>72.235999999999834</v>
      </c>
      <c r="C137">
        <v>30122.490059100001</v>
      </c>
      <c r="D137">
        <v>178.47659999999999</v>
      </c>
      <c r="E137">
        <v>30.536079999999998</v>
      </c>
      <c r="F137">
        <v>0</v>
      </c>
      <c r="G137">
        <v>0</v>
      </c>
      <c r="H137">
        <v>0</v>
      </c>
      <c r="I137">
        <v>0.15</v>
      </c>
      <c r="K137" s="2"/>
      <c r="L137" s="2"/>
      <c r="P137" s="2"/>
      <c r="Q137" s="2"/>
      <c r="R137" s="2"/>
      <c r="S137" s="4"/>
      <c r="T137" s="2"/>
    </row>
    <row r="138" spans="1:20" x14ac:dyDescent="0.3">
      <c r="A138">
        <f t="shared" si="18"/>
        <v>31.167400000413181</v>
      </c>
      <c r="B138">
        <f t="shared" si="19"/>
        <v>71.712000000000131</v>
      </c>
      <c r="C138">
        <v>30122.521226500001</v>
      </c>
      <c r="D138">
        <v>178.38803999999999</v>
      </c>
      <c r="E138">
        <v>31.2532</v>
      </c>
      <c r="F138">
        <v>0</v>
      </c>
      <c r="G138">
        <v>0</v>
      </c>
      <c r="H138">
        <v>0</v>
      </c>
      <c r="I138">
        <v>0.15</v>
      </c>
      <c r="K138" s="2"/>
      <c r="L138" s="2"/>
      <c r="P138" s="2"/>
      <c r="Q138" s="2"/>
      <c r="R138" s="2"/>
      <c r="S138" s="4"/>
      <c r="T138" s="2"/>
    </row>
    <row r="139" spans="1:20" x14ac:dyDescent="0.3">
      <c r="A139">
        <f t="shared" si="18"/>
        <v>46.257599999080412</v>
      </c>
      <c r="B139">
        <f t="shared" si="19"/>
        <v>70.664000000000016</v>
      </c>
      <c r="C139">
        <v>30122.5674841</v>
      </c>
      <c r="D139">
        <v>178.40772000000001</v>
      </c>
      <c r="E139">
        <v>31.95984</v>
      </c>
      <c r="F139">
        <v>0</v>
      </c>
      <c r="G139">
        <v>0</v>
      </c>
      <c r="H139">
        <v>0</v>
      </c>
      <c r="I139">
        <v>0.15</v>
      </c>
      <c r="K139" s="2"/>
      <c r="L139" s="2"/>
      <c r="P139" s="2"/>
      <c r="Q139" s="2"/>
      <c r="R139" s="2"/>
      <c r="S139" s="4"/>
      <c r="T139" s="2"/>
    </row>
    <row r="140" spans="1:20" x14ac:dyDescent="0.3">
      <c r="A140">
        <f t="shared" si="18"/>
        <v>30.53619999991497</v>
      </c>
      <c r="B140">
        <f t="shared" si="19"/>
        <v>70.664000000000016</v>
      </c>
      <c r="C140">
        <v>30122.5980203</v>
      </c>
      <c r="D140">
        <v>178.54548</v>
      </c>
      <c r="E140">
        <v>32.66648</v>
      </c>
      <c r="F140">
        <v>0</v>
      </c>
      <c r="G140">
        <v>0</v>
      </c>
      <c r="H140">
        <v>0</v>
      </c>
      <c r="I140">
        <v>0.15</v>
      </c>
      <c r="K140" s="2"/>
      <c r="L140" s="2"/>
      <c r="P140" s="2"/>
      <c r="Q140" s="2"/>
      <c r="R140" s="2"/>
      <c r="S140" s="4"/>
      <c r="T140" s="2"/>
    </row>
    <row r="141" spans="1:20" x14ac:dyDescent="0.3">
      <c r="A141">
        <f t="shared" si="18"/>
        <v>31.813300000067102</v>
      </c>
      <c r="B141">
        <f t="shared" si="19"/>
        <v>71.712000000000131</v>
      </c>
      <c r="C141">
        <v>30122.6298336</v>
      </c>
      <c r="D141">
        <v>178.79640000000001</v>
      </c>
      <c r="E141">
        <v>33.383600000000001</v>
      </c>
      <c r="F141">
        <v>0</v>
      </c>
      <c r="G141">
        <v>0</v>
      </c>
      <c r="H141">
        <v>0</v>
      </c>
      <c r="I141">
        <v>0.15</v>
      </c>
      <c r="K141" s="2"/>
      <c r="L141" s="2"/>
      <c r="P141" s="2"/>
      <c r="Q141" s="2"/>
      <c r="R141" s="2"/>
      <c r="S141" s="4"/>
      <c r="T141" s="2"/>
    </row>
    <row r="142" spans="1:20" x14ac:dyDescent="0.3">
      <c r="A142">
        <f t="shared" si="18"/>
        <v>30.611599999247119</v>
      </c>
      <c r="B142">
        <f t="shared" si="19"/>
        <v>154.95200000000011</v>
      </c>
      <c r="C142">
        <v>30122.660445199999</v>
      </c>
      <c r="D142">
        <v>178.31423999999899</v>
      </c>
      <c r="E142">
        <v>34.933120000000002</v>
      </c>
      <c r="F142">
        <v>0</v>
      </c>
      <c r="G142">
        <v>0</v>
      </c>
      <c r="H142">
        <v>0</v>
      </c>
      <c r="I142">
        <v>0.15</v>
      </c>
      <c r="K142" s="2"/>
      <c r="L142" s="2"/>
      <c r="P142" s="2"/>
      <c r="Q142" s="2"/>
      <c r="R142" s="2"/>
      <c r="S142" s="4"/>
      <c r="T142" s="2"/>
    </row>
    <row r="143" spans="1:20" x14ac:dyDescent="0.3">
      <c r="A143">
        <f t="shared" si="18"/>
        <v>31.192500002362067</v>
      </c>
      <c r="B143">
        <f t="shared" si="19"/>
        <v>155.99999999999952</v>
      </c>
      <c r="C143">
        <v>30122.691637700002</v>
      </c>
      <c r="D143">
        <v>177.95016000000001</v>
      </c>
      <c r="E143">
        <v>36.493119999999998</v>
      </c>
      <c r="F143">
        <v>0</v>
      </c>
      <c r="G143">
        <v>0</v>
      </c>
      <c r="H143">
        <v>0</v>
      </c>
      <c r="I143">
        <v>0.15</v>
      </c>
      <c r="K143" s="2"/>
      <c r="L143" s="2"/>
      <c r="P143" s="2"/>
      <c r="Q143" s="2"/>
      <c r="R143" s="2"/>
      <c r="S143" s="4"/>
      <c r="T143" s="2"/>
    </row>
    <row r="144" spans="1:20" x14ac:dyDescent="0.3">
      <c r="A144">
        <f t="shared" si="18"/>
        <v>46.707199999218574</v>
      </c>
      <c r="B144">
        <f t="shared" si="19"/>
        <v>157.0479999999904</v>
      </c>
      <c r="C144">
        <v>30122.738344900001</v>
      </c>
      <c r="D144">
        <v>177.69432</v>
      </c>
      <c r="E144">
        <v>38.063599999999902</v>
      </c>
      <c r="F144">
        <v>0</v>
      </c>
      <c r="G144">
        <v>0</v>
      </c>
      <c r="H144">
        <v>0</v>
      </c>
      <c r="I144">
        <v>0.15</v>
      </c>
      <c r="K144" s="2"/>
      <c r="L144" s="2"/>
      <c r="P144" s="2"/>
      <c r="Q144" s="2"/>
      <c r="R144" s="2"/>
      <c r="S144" s="4"/>
      <c r="T144" s="2"/>
    </row>
    <row r="145" spans="1:20" x14ac:dyDescent="0.3">
      <c r="A145">
        <f t="shared" si="18"/>
        <v>31.827200000407174</v>
      </c>
      <c r="B145">
        <f t="shared" si="19"/>
        <v>158.0960000000097</v>
      </c>
      <c r="C145">
        <v>30122.770172100001</v>
      </c>
      <c r="D145">
        <v>177.59100000000001</v>
      </c>
      <c r="E145">
        <v>39.644559999999998</v>
      </c>
      <c r="F145">
        <v>0</v>
      </c>
      <c r="G145">
        <v>0</v>
      </c>
      <c r="H145">
        <v>0</v>
      </c>
      <c r="I145">
        <v>0.15</v>
      </c>
      <c r="K145" s="2"/>
      <c r="L145" s="2"/>
      <c r="P145" s="2"/>
      <c r="Q145" s="2"/>
      <c r="R145" s="2"/>
      <c r="S145" s="4"/>
      <c r="T145" s="2"/>
    </row>
    <row r="146" spans="1:20" x14ac:dyDescent="0.3">
      <c r="A146">
        <f t="shared" si="18"/>
        <v>15.460700000403449</v>
      </c>
      <c r="B146">
        <f t="shared" si="19"/>
        <v>159.14399999999986</v>
      </c>
      <c r="C146">
        <v>30122.785632800002</v>
      </c>
      <c r="D146">
        <v>177.58608000000001</v>
      </c>
      <c r="E146">
        <v>41.235999999999997</v>
      </c>
      <c r="F146">
        <v>0</v>
      </c>
      <c r="G146">
        <v>0</v>
      </c>
      <c r="H146">
        <v>0</v>
      </c>
      <c r="I146">
        <v>0.15</v>
      </c>
      <c r="K146" s="2"/>
      <c r="L146" s="2"/>
      <c r="P146" s="2"/>
      <c r="Q146" s="2"/>
      <c r="R146" s="2"/>
      <c r="S146" s="4"/>
      <c r="T146" s="2"/>
    </row>
    <row r="147" spans="1:20" x14ac:dyDescent="0.3">
      <c r="A147">
        <f t="shared" si="18"/>
        <v>31.320999998570187</v>
      </c>
      <c r="B147">
        <f t="shared" si="19"/>
        <v>159.66799999998997</v>
      </c>
      <c r="C147">
        <v>30122.8169538</v>
      </c>
      <c r="D147">
        <v>177.61068</v>
      </c>
      <c r="E147">
        <v>42.832679999999897</v>
      </c>
      <c r="F147">
        <v>0</v>
      </c>
      <c r="G147">
        <v>0</v>
      </c>
      <c r="H147">
        <v>0</v>
      </c>
      <c r="I147">
        <v>0.15</v>
      </c>
      <c r="K147" s="2"/>
      <c r="L147" s="2"/>
      <c r="P147" s="2"/>
      <c r="Q147" s="2"/>
      <c r="R147" s="2"/>
      <c r="S147" s="4"/>
      <c r="T147" s="2"/>
    </row>
    <row r="148" spans="1:20" x14ac:dyDescent="0.3">
      <c r="A148">
        <f t="shared" si="18"/>
        <v>31.317100001615472</v>
      </c>
      <c r="B148">
        <f t="shared" si="19"/>
        <v>160.71600000000998</v>
      </c>
      <c r="C148">
        <v>30122.848270900002</v>
      </c>
      <c r="D148">
        <v>177.76320000000001</v>
      </c>
      <c r="E148">
        <v>44.439839999999997</v>
      </c>
      <c r="F148">
        <v>0</v>
      </c>
      <c r="G148">
        <v>0</v>
      </c>
      <c r="H148">
        <v>0</v>
      </c>
      <c r="I148">
        <v>0.15</v>
      </c>
      <c r="K148" s="2"/>
      <c r="L148" s="2"/>
      <c r="P148" s="2"/>
      <c r="Q148" s="2"/>
      <c r="R148" s="2"/>
      <c r="S148" s="4"/>
      <c r="T148" s="2"/>
    </row>
    <row r="149" spans="1:20" x14ac:dyDescent="0.3">
      <c r="A149">
        <f t="shared" si="18"/>
        <v>30.72279999832972</v>
      </c>
      <c r="B149">
        <f t="shared" si="19"/>
        <v>242.90799999999066</v>
      </c>
      <c r="C149">
        <v>30122.8789937</v>
      </c>
      <c r="D149">
        <v>177.12360000000001</v>
      </c>
      <c r="E149">
        <v>46.868919999999903</v>
      </c>
      <c r="F149">
        <v>0</v>
      </c>
      <c r="G149">
        <v>0</v>
      </c>
      <c r="H149">
        <v>0</v>
      </c>
      <c r="I149">
        <v>0.15</v>
      </c>
      <c r="K149" s="2"/>
      <c r="L149" s="2"/>
      <c r="P149" s="2"/>
      <c r="Q149" s="2"/>
      <c r="R149" s="2"/>
      <c r="S149" s="4"/>
      <c r="T149" s="2"/>
    </row>
    <row r="150" spans="1:20" x14ac:dyDescent="0.3">
      <c r="A150">
        <f t="shared" si="18"/>
        <v>31.008499998279149</v>
      </c>
      <c r="B150">
        <f t="shared" si="19"/>
        <v>243.43199999999996</v>
      </c>
      <c r="C150">
        <v>30122.910002199998</v>
      </c>
      <c r="D150">
        <v>176.54303999999999</v>
      </c>
      <c r="E150">
        <v>49.303239999999903</v>
      </c>
      <c r="F150">
        <v>0</v>
      </c>
      <c r="G150">
        <v>0</v>
      </c>
      <c r="H150">
        <v>0</v>
      </c>
      <c r="I150">
        <v>0.15</v>
      </c>
      <c r="K150" s="2"/>
      <c r="L150" s="2"/>
      <c r="P150" s="2"/>
      <c r="Q150" s="2"/>
      <c r="R150" s="2"/>
      <c r="S150" s="4"/>
      <c r="T150" s="2"/>
    </row>
    <row r="151" spans="1:20" x14ac:dyDescent="0.3">
      <c r="A151">
        <f t="shared" si="18"/>
        <v>45.644700003322214</v>
      </c>
      <c r="B151">
        <f t="shared" si="19"/>
        <v>243.43200000000991</v>
      </c>
      <c r="C151">
        <v>30122.955646900002</v>
      </c>
      <c r="D151">
        <v>176.03628</v>
      </c>
      <c r="E151">
        <v>51.737560000000002</v>
      </c>
      <c r="F151">
        <v>0</v>
      </c>
      <c r="G151">
        <v>0</v>
      </c>
      <c r="H151">
        <v>0</v>
      </c>
      <c r="I151">
        <v>0.15</v>
      </c>
      <c r="K151" s="2"/>
      <c r="L151" s="2"/>
      <c r="P151" s="2"/>
      <c r="Q151" s="2"/>
      <c r="R151" s="2"/>
      <c r="S151" s="4"/>
      <c r="T151" s="2"/>
    </row>
    <row r="152" spans="1:20" x14ac:dyDescent="0.3">
      <c r="A152">
        <f t="shared" si="18"/>
        <v>30.834299999696668</v>
      </c>
      <c r="B152">
        <f t="shared" si="19"/>
        <v>241.85999999999979</v>
      </c>
      <c r="C152">
        <v>30122.986481200001</v>
      </c>
      <c r="D152">
        <v>175.59348</v>
      </c>
      <c r="E152">
        <v>54.15616</v>
      </c>
      <c r="F152">
        <v>0</v>
      </c>
      <c r="G152">
        <v>0</v>
      </c>
      <c r="H152">
        <v>0</v>
      </c>
      <c r="I152">
        <v>0.15</v>
      </c>
      <c r="K152" s="2"/>
      <c r="L152" s="2"/>
      <c r="P152" s="2"/>
      <c r="Q152" s="2"/>
      <c r="R152" s="2"/>
      <c r="S152" s="4"/>
      <c r="T152" s="2"/>
    </row>
    <row r="153" spans="1:20" x14ac:dyDescent="0.3">
      <c r="A153">
        <f t="shared" si="18"/>
        <v>31.353899998066481</v>
      </c>
      <c r="B153">
        <f t="shared" si="19"/>
        <v>199.71600000000009</v>
      </c>
      <c r="C153">
        <v>30123.0178351</v>
      </c>
      <c r="D153">
        <v>175.64760000000001</v>
      </c>
      <c r="E153">
        <v>56.153320000000001</v>
      </c>
      <c r="F153">
        <v>0</v>
      </c>
      <c r="G153">
        <v>0</v>
      </c>
      <c r="H153">
        <v>0</v>
      </c>
      <c r="I153">
        <v>0.15</v>
      </c>
      <c r="K153" s="2"/>
      <c r="L153" s="2"/>
      <c r="P153" s="2"/>
      <c r="Q153" s="2"/>
      <c r="R153" s="2"/>
      <c r="S153" s="4"/>
      <c r="T153" s="2"/>
    </row>
    <row r="154" spans="1:20" x14ac:dyDescent="0.3">
      <c r="A154">
        <f t="shared" si="18"/>
        <v>31.040000001667067</v>
      </c>
      <c r="B154">
        <f t="shared" si="19"/>
        <v>157.04799999999963</v>
      </c>
      <c r="C154">
        <v>30123.048875100001</v>
      </c>
      <c r="D154">
        <v>176.18879999999999</v>
      </c>
      <c r="E154">
        <v>57.723799999999997</v>
      </c>
      <c r="F154">
        <v>0</v>
      </c>
      <c r="G154">
        <v>0</v>
      </c>
      <c r="H154">
        <v>0</v>
      </c>
      <c r="I154">
        <v>0.15</v>
      </c>
      <c r="K154" s="2"/>
      <c r="L154" s="2"/>
      <c r="P154" s="2"/>
      <c r="Q154" s="2"/>
      <c r="R154" s="2"/>
      <c r="S154" s="4"/>
      <c r="T154" s="2"/>
    </row>
    <row r="155" spans="1:20" x14ac:dyDescent="0.3">
      <c r="A155">
        <f t="shared" si="18"/>
        <v>30.619900000601774</v>
      </c>
      <c r="B155">
        <f t="shared" si="19"/>
        <v>154.95200000000011</v>
      </c>
      <c r="C155">
        <v>30123.079495000002</v>
      </c>
      <c r="D155">
        <v>176.803799999999</v>
      </c>
      <c r="E155">
        <v>59.273319999999998</v>
      </c>
      <c r="F155">
        <v>0</v>
      </c>
      <c r="G155">
        <v>0</v>
      </c>
      <c r="H155">
        <v>0</v>
      </c>
      <c r="I155">
        <v>0.15</v>
      </c>
      <c r="K155" s="2"/>
      <c r="L155" s="2"/>
      <c r="P155" s="2"/>
      <c r="Q155" s="2"/>
      <c r="R155" s="2"/>
      <c r="S155" s="4"/>
      <c r="T155" s="2"/>
    </row>
    <row r="156" spans="1:20" x14ac:dyDescent="0.3">
      <c r="A156">
        <f t="shared" si="18"/>
        <v>30.237899998610374</v>
      </c>
      <c r="B156">
        <f t="shared" si="19"/>
        <v>152.85599999999988</v>
      </c>
      <c r="C156">
        <v>30123.1097329</v>
      </c>
      <c r="D156">
        <v>177.48768000000001</v>
      </c>
      <c r="E156">
        <v>60.801879999999997</v>
      </c>
      <c r="F156">
        <v>0</v>
      </c>
      <c r="G156">
        <v>0</v>
      </c>
      <c r="H156">
        <v>0</v>
      </c>
      <c r="I156">
        <v>0.15</v>
      </c>
      <c r="K156" s="2"/>
      <c r="L156" s="2"/>
      <c r="P156" s="2"/>
      <c r="Q156" s="2"/>
      <c r="R156" s="2"/>
      <c r="S156" s="4"/>
      <c r="T156" s="2"/>
    </row>
    <row r="157" spans="1:20" x14ac:dyDescent="0.3">
      <c r="A157">
        <f t="shared" si="18"/>
        <v>47.264000000723172</v>
      </c>
      <c r="B157">
        <f t="shared" si="19"/>
        <v>233.47600000000028</v>
      </c>
      <c r="C157">
        <v>30123.156996900001</v>
      </c>
      <c r="D157">
        <v>177.38435999999999</v>
      </c>
      <c r="E157">
        <v>63.13664</v>
      </c>
      <c r="F157">
        <v>0</v>
      </c>
      <c r="G157">
        <v>0</v>
      </c>
      <c r="H157">
        <v>0</v>
      </c>
      <c r="I157">
        <v>0.15</v>
      </c>
      <c r="K157" s="2"/>
      <c r="L157" s="2"/>
      <c r="P157" s="2"/>
      <c r="Q157" s="2"/>
      <c r="R157" s="2"/>
      <c r="S157" s="4"/>
      <c r="T157" s="2"/>
    </row>
    <row r="158" spans="1:20" x14ac:dyDescent="0.3">
      <c r="A158">
        <f t="shared" si="18"/>
        <v>31.168399997113738</v>
      </c>
      <c r="B158">
        <f t="shared" si="19"/>
        <v>229.80799999999988</v>
      </c>
      <c r="C158">
        <v>30123.188165299998</v>
      </c>
      <c r="D158">
        <v>177.36467999999999</v>
      </c>
      <c r="E158">
        <v>65.434719999999999</v>
      </c>
      <c r="F158">
        <v>0</v>
      </c>
      <c r="G158">
        <v>0</v>
      </c>
      <c r="H158">
        <v>0</v>
      </c>
      <c r="I158">
        <v>0.15</v>
      </c>
      <c r="K158" s="2"/>
      <c r="L158" s="2"/>
      <c r="P158" s="2"/>
      <c r="Q158" s="2"/>
      <c r="R158" s="2"/>
      <c r="S158" s="4"/>
      <c r="T158" s="2"/>
    </row>
    <row r="159" spans="1:20" x14ac:dyDescent="0.3">
      <c r="A159">
        <f t="shared" si="18"/>
        <v>30.934100002923515</v>
      </c>
      <c r="B159">
        <f t="shared" si="19"/>
        <v>226.66399999999953</v>
      </c>
      <c r="C159">
        <v>30123.219099400001</v>
      </c>
      <c r="D159">
        <v>177.42372</v>
      </c>
      <c r="E159">
        <v>67.701359999999994</v>
      </c>
      <c r="F159">
        <v>0</v>
      </c>
      <c r="G159">
        <v>0</v>
      </c>
      <c r="H159">
        <v>0</v>
      </c>
      <c r="I159">
        <v>0.15</v>
      </c>
      <c r="K159" s="2"/>
      <c r="L159" s="2"/>
      <c r="P159" s="2"/>
      <c r="Q159" s="2"/>
      <c r="R159" s="2"/>
      <c r="S159" s="4"/>
      <c r="T159" s="2"/>
    </row>
    <row r="160" spans="1:20" x14ac:dyDescent="0.3">
      <c r="A160">
        <f t="shared" si="18"/>
        <v>30.956899998273002</v>
      </c>
      <c r="B160">
        <f t="shared" si="19"/>
        <v>224.04400000000066</v>
      </c>
      <c r="C160">
        <v>30123.250056299999</v>
      </c>
      <c r="D160">
        <v>177.556559999999</v>
      </c>
      <c r="E160">
        <v>69.941800000000001</v>
      </c>
      <c r="F160">
        <v>0</v>
      </c>
      <c r="G160">
        <v>0</v>
      </c>
      <c r="H160">
        <v>0</v>
      </c>
      <c r="I160">
        <v>0.15</v>
      </c>
      <c r="K160" s="2"/>
      <c r="L160" s="2"/>
      <c r="P160" s="2"/>
      <c r="Q160" s="2"/>
      <c r="R160" s="2"/>
      <c r="S160" s="4"/>
      <c r="T160" s="2"/>
    </row>
    <row r="161" spans="1:20" x14ac:dyDescent="0.3">
      <c r="A161">
        <f t="shared" si="18"/>
        <v>31.927100000757491</v>
      </c>
      <c r="B161">
        <f t="shared" si="19"/>
        <v>222.47200000000049</v>
      </c>
      <c r="C161">
        <v>30123.2819834</v>
      </c>
      <c r="D161">
        <v>177.75335999999899</v>
      </c>
      <c r="E161">
        <v>72.166520000000006</v>
      </c>
      <c r="F161">
        <v>0</v>
      </c>
      <c r="G161">
        <v>0</v>
      </c>
      <c r="H161">
        <v>0</v>
      </c>
      <c r="I161">
        <v>0.15</v>
      </c>
      <c r="K161" s="2"/>
      <c r="L161" s="2"/>
      <c r="P161" s="2"/>
      <c r="Q161" s="2"/>
      <c r="R161" s="2"/>
      <c r="S161" s="4"/>
      <c r="T161" s="2"/>
    </row>
    <row r="162" spans="1:20" x14ac:dyDescent="0.3">
      <c r="A162">
        <f t="shared" si="18"/>
        <v>15.957799998432165</v>
      </c>
      <c r="B162">
        <f t="shared" si="19"/>
        <v>220.37599999999884</v>
      </c>
      <c r="C162">
        <v>30123.297941199999</v>
      </c>
      <c r="D162">
        <v>178.014119999999</v>
      </c>
      <c r="E162">
        <v>74.370279999999994</v>
      </c>
      <c r="F162">
        <v>0</v>
      </c>
      <c r="G162">
        <v>0</v>
      </c>
      <c r="H162">
        <v>0</v>
      </c>
      <c r="I162">
        <v>0.15</v>
      </c>
      <c r="K162" s="2"/>
      <c r="L162" s="2"/>
      <c r="P162" s="2"/>
      <c r="Q162" s="2"/>
      <c r="R162" s="2"/>
      <c r="S162" s="4"/>
      <c r="T162" s="2"/>
    </row>
    <row r="163" spans="1:20" x14ac:dyDescent="0.3">
      <c r="A163">
        <f t="shared" si="18"/>
        <v>47.078499999770429</v>
      </c>
      <c r="B163">
        <f t="shared" si="19"/>
        <v>259.37600000000032</v>
      </c>
      <c r="C163">
        <v>30123.345019699998</v>
      </c>
      <c r="D163">
        <v>177.915719999999</v>
      </c>
      <c r="E163">
        <v>76.964039999999997</v>
      </c>
      <c r="F163">
        <v>0</v>
      </c>
      <c r="G163">
        <v>0</v>
      </c>
      <c r="H163">
        <v>0</v>
      </c>
      <c r="I163">
        <v>0.15</v>
      </c>
      <c r="K163" s="2"/>
      <c r="L163" s="2"/>
      <c r="P163" s="2"/>
      <c r="Q163" s="2"/>
      <c r="R163" s="2"/>
      <c r="T163" s="2"/>
    </row>
    <row r="164" spans="1:20" x14ac:dyDescent="0.3">
      <c r="A164">
        <f t="shared" si="18"/>
        <v>31.853500000579515</v>
      </c>
      <c r="B164">
        <f t="shared" si="19"/>
        <v>299.42400000000049</v>
      </c>
      <c r="C164">
        <v>30123.376873199999</v>
      </c>
      <c r="D164">
        <v>177.42863999999901</v>
      </c>
      <c r="E164">
        <v>79.958280000000002</v>
      </c>
      <c r="F164">
        <v>0</v>
      </c>
      <c r="G164">
        <v>0</v>
      </c>
      <c r="H164">
        <v>0</v>
      </c>
      <c r="I164">
        <v>0.15</v>
      </c>
      <c r="K164" s="2"/>
      <c r="L164" s="2"/>
      <c r="P164" s="2"/>
      <c r="Q164" s="2"/>
      <c r="R164" s="2"/>
      <c r="T164" s="2"/>
    </row>
    <row r="165" spans="1:20" x14ac:dyDescent="0.3">
      <c r="A165">
        <f t="shared" si="18"/>
        <v>31.199500001093838</v>
      </c>
      <c r="B165">
        <f t="shared" si="19"/>
        <v>297.32800000000026</v>
      </c>
      <c r="C165">
        <v>30123.4080727</v>
      </c>
      <c r="D165">
        <v>177.000599999999</v>
      </c>
      <c r="E165">
        <v>82.931560000000005</v>
      </c>
      <c r="F165">
        <v>0</v>
      </c>
      <c r="G165">
        <v>0</v>
      </c>
      <c r="H165">
        <v>0</v>
      </c>
      <c r="I165">
        <v>0.15</v>
      </c>
      <c r="K165" s="2"/>
      <c r="L165" s="2"/>
      <c r="P165" s="2"/>
      <c r="Q165" s="2"/>
      <c r="R165" s="2"/>
      <c r="T165" s="2"/>
    </row>
    <row r="166" spans="1:20" x14ac:dyDescent="0.3">
      <c r="A166">
        <f t="shared" si="18"/>
        <v>31.336600000940962</v>
      </c>
      <c r="B166">
        <f t="shared" si="19"/>
        <v>294.70799999999997</v>
      </c>
      <c r="C166">
        <v>30123.439409300001</v>
      </c>
      <c r="D166">
        <v>176.631599999999</v>
      </c>
      <c r="E166">
        <v>85.878640000000004</v>
      </c>
      <c r="F166">
        <v>0</v>
      </c>
      <c r="G166">
        <v>0</v>
      </c>
      <c r="H166">
        <v>0</v>
      </c>
      <c r="I166">
        <v>0.15</v>
      </c>
      <c r="K166" s="2"/>
      <c r="L166" s="2"/>
      <c r="P166" s="2"/>
      <c r="Q166" s="2"/>
      <c r="R166" s="2"/>
      <c r="T166" s="2"/>
    </row>
    <row r="167" spans="1:20" x14ac:dyDescent="0.3">
      <c r="A167">
        <f t="shared" si="18"/>
        <v>31.340400000772206</v>
      </c>
      <c r="B167">
        <f t="shared" si="19"/>
        <v>209.89599999999911</v>
      </c>
      <c r="C167">
        <v>30123.470749700002</v>
      </c>
      <c r="D167">
        <v>177.16296</v>
      </c>
      <c r="E167">
        <v>87.977599999999995</v>
      </c>
      <c r="F167">
        <v>0</v>
      </c>
      <c r="G167">
        <v>0</v>
      </c>
      <c r="H167">
        <v>0</v>
      </c>
      <c r="I167">
        <v>0.15</v>
      </c>
      <c r="K167" s="2"/>
      <c r="L167" s="2"/>
      <c r="P167" s="2"/>
      <c r="Q167" s="2"/>
      <c r="R167" s="2"/>
      <c r="T167" s="2"/>
    </row>
    <row r="168" spans="1:20" x14ac:dyDescent="0.3">
      <c r="A168">
        <f t="shared" si="18"/>
        <v>30.582499999582069</v>
      </c>
      <c r="B168">
        <f t="shared" si="19"/>
        <v>207.8000000000003</v>
      </c>
      <c r="C168">
        <v>30123.501332200001</v>
      </c>
      <c r="D168">
        <v>177.73367999999999</v>
      </c>
      <c r="E168">
        <v>90.055599999999998</v>
      </c>
      <c r="F168">
        <v>0</v>
      </c>
      <c r="G168">
        <v>0</v>
      </c>
      <c r="H168">
        <v>0</v>
      </c>
      <c r="I168">
        <v>0.15</v>
      </c>
      <c r="K168" s="2"/>
      <c r="L168" s="2"/>
      <c r="P168" s="2"/>
      <c r="Q168" s="2"/>
      <c r="R168" s="2"/>
      <c r="T168" s="2"/>
    </row>
    <row r="169" spans="1:20" x14ac:dyDescent="0.3">
      <c r="A169">
        <f t="shared" si="18"/>
        <v>30.830899999273242</v>
      </c>
      <c r="B169">
        <f t="shared" si="19"/>
        <v>248.89600000000058</v>
      </c>
      <c r="C169">
        <v>30123.532163100001</v>
      </c>
      <c r="D169">
        <v>177.92555999999999</v>
      </c>
      <c r="E169">
        <v>92.544560000000004</v>
      </c>
      <c r="F169">
        <v>0</v>
      </c>
      <c r="G169">
        <v>0</v>
      </c>
      <c r="H169">
        <v>0</v>
      </c>
      <c r="I169">
        <v>0.15</v>
      </c>
      <c r="K169" s="2"/>
      <c r="L169" s="2"/>
      <c r="P169" s="2"/>
      <c r="Q169" s="2"/>
      <c r="R169" s="2"/>
      <c r="T169" s="2"/>
    </row>
    <row r="170" spans="1:20" x14ac:dyDescent="0.3">
      <c r="A170">
        <f t="shared" si="18"/>
        <v>45.49580000093556</v>
      </c>
      <c r="B170">
        <f t="shared" si="19"/>
        <v>289.99199999999945</v>
      </c>
      <c r="C170">
        <v>30123.577658900002</v>
      </c>
      <c r="D170">
        <v>177.66479999999899</v>
      </c>
      <c r="E170">
        <v>95.444479999999999</v>
      </c>
      <c r="F170">
        <v>0</v>
      </c>
      <c r="G170">
        <v>0</v>
      </c>
      <c r="H170">
        <v>0</v>
      </c>
      <c r="I170">
        <v>0.15</v>
      </c>
      <c r="K170" s="2"/>
      <c r="L170" s="2"/>
      <c r="P170" s="2"/>
      <c r="Q170" s="2"/>
      <c r="R170" s="2"/>
      <c r="T170" s="2"/>
    </row>
    <row r="171" spans="1:20" x14ac:dyDescent="0.3">
      <c r="A171">
        <f t="shared" si="18"/>
        <v>31.733699997857912</v>
      </c>
      <c r="B171">
        <f t="shared" si="19"/>
        <v>289.46800000000081</v>
      </c>
      <c r="C171">
        <v>30123.609392599999</v>
      </c>
      <c r="D171">
        <v>177.45815999999999</v>
      </c>
      <c r="E171">
        <v>98.339160000000007</v>
      </c>
      <c r="F171">
        <v>0</v>
      </c>
      <c r="G171">
        <v>0</v>
      </c>
      <c r="H171">
        <v>0</v>
      </c>
      <c r="I171">
        <v>0.15</v>
      </c>
      <c r="K171" s="2"/>
      <c r="L171" s="2"/>
      <c r="P171" s="2"/>
      <c r="Q171" s="2"/>
      <c r="R171" s="2"/>
      <c r="T171" s="2"/>
    </row>
    <row r="172" spans="1:20" x14ac:dyDescent="0.3">
      <c r="A172">
        <f t="shared" si="18"/>
        <v>30.474499999399995</v>
      </c>
      <c r="B172">
        <f t="shared" si="19"/>
        <v>289.46799999999939</v>
      </c>
      <c r="C172">
        <v>30123.639867099999</v>
      </c>
      <c r="D172">
        <v>177.36467999999999</v>
      </c>
      <c r="E172">
        <v>101.23384</v>
      </c>
      <c r="F172">
        <v>0</v>
      </c>
      <c r="G172">
        <v>0</v>
      </c>
      <c r="H172">
        <v>0</v>
      </c>
      <c r="I172">
        <v>0.15</v>
      </c>
      <c r="K172" s="2"/>
      <c r="L172" s="2"/>
      <c r="P172" s="2"/>
      <c r="Q172" s="2"/>
      <c r="R172" s="2"/>
      <c r="T172" s="2"/>
    </row>
    <row r="173" spans="1:20" x14ac:dyDescent="0.3">
      <c r="A173">
        <f t="shared" si="18"/>
        <v>31.00550000090152</v>
      </c>
      <c r="B173">
        <f t="shared" si="19"/>
        <v>289.46799999999939</v>
      </c>
      <c r="C173">
        <v>30123.6708726</v>
      </c>
      <c r="D173">
        <v>177.27611999999999</v>
      </c>
      <c r="E173">
        <v>104.12851999999999</v>
      </c>
      <c r="F173">
        <v>0</v>
      </c>
      <c r="G173">
        <v>0</v>
      </c>
      <c r="H173">
        <v>0</v>
      </c>
      <c r="I173">
        <v>0.15</v>
      </c>
      <c r="K173" s="2"/>
      <c r="L173" s="2"/>
      <c r="P173" s="2"/>
      <c r="Q173" s="2"/>
      <c r="R173" s="2"/>
      <c r="T173" s="2"/>
    </row>
    <row r="174" spans="1:20" x14ac:dyDescent="0.3">
      <c r="A174">
        <f t="shared" si="18"/>
        <v>31.266599999071332</v>
      </c>
      <c r="B174">
        <f t="shared" si="19"/>
        <v>250.46800000000076</v>
      </c>
      <c r="C174">
        <v>30123.702139199999</v>
      </c>
      <c r="D174">
        <v>177.68940000000001</v>
      </c>
      <c r="E174">
        <v>106.6332</v>
      </c>
      <c r="F174">
        <v>0</v>
      </c>
      <c r="G174">
        <v>0</v>
      </c>
      <c r="H174">
        <v>0</v>
      </c>
      <c r="I174">
        <v>0.15</v>
      </c>
      <c r="K174" s="2"/>
      <c r="L174" s="2"/>
      <c r="P174" s="2"/>
      <c r="Q174" s="2"/>
      <c r="R174" s="2"/>
      <c r="T174" s="2"/>
    </row>
    <row r="175" spans="1:20" x14ac:dyDescent="0.3">
      <c r="A175">
        <f t="shared" si="18"/>
        <v>47.75060000247322</v>
      </c>
      <c r="B175">
        <f t="shared" si="19"/>
        <v>293.65999999999985</v>
      </c>
      <c r="C175">
        <v>30123.749889800001</v>
      </c>
      <c r="D175">
        <v>177.71892</v>
      </c>
      <c r="E175">
        <v>109.5698</v>
      </c>
      <c r="F175">
        <v>0</v>
      </c>
      <c r="G175">
        <v>0</v>
      </c>
      <c r="H175">
        <v>0</v>
      </c>
      <c r="I175">
        <v>0.15</v>
      </c>
      <c r="K175" s="2"/>
      <c r="L175" s="2"/>
      <c r="P175" s="2"/>
      <c r="Q175" s="2"/>
      <c r="R175" s="2"/>
      <c r="T175" s="2"/>
    </row>
    <row r="176" spans="1:20" x14ac:dyDescent="0.3">
      <c r="A176">
        <f t="shared" si="18"/>
        <v>14.960499996959697</v>
      </c>
      <c r="B176">
        <f t="shared" si="19"/>
        <v>294.70799999999997</v>
      </c>
      <c r="C176">
        <v>30123.764850299998</v>
      </c>
      <c r="D176">
        <v>177.802559999999</v>
      </c>
      <c r="E176">
        <v>112.51688</v>
      </c>
      <c r="F176">
        <v>0</v>
      </c>
      <c r="G176">
        <v>0</v>
      </c>
      <c r="H176">
        <v>0</v>
      </c>
      <c r="I176">
        <v>0.15</v>
      </c>
      <c r="K176" s="2"/>
      <c r="L176" s="2"/>
      <c r="P176" s="2"/>
      <c r="Q176" s="2"/>
      <c r="R176" s="2"/>
      <c r="T176" s="2"/>
    </row>
    <row r="177" spans="1:20" x14ac:dyDescent="0.3">
      <c r="A177">
        <f t="shared" si="18"/>
        <v>30.945300000894349</v>
      </c>
      <c r="B177">
        <f t="shared" si="19"/>
        <v>296.8039999998993</v>
      </c>
      <c r="C177">
        <v>30123.795795599999</v>
      </c>
      <c r="D177">
        <v>177.94524000000001</v>
      </c>
      <c r="E177">
        <v>115.48491999999899</v>
      </c>
      <c r="F177">
        <v>0</v>
      </c>
      <c r="G177">
        <v>0</v>
      </c>
      <c r="H177">
        <v>0</v>
      </c>
      <c r="I177">
        <v>0.15</v>
      </c>
      <c r="K177" s="2"/>
      <c r="L177" s="2"/>
      <c r="P177" s="2"/>
      <c r="Q177" s="2"/>
      <c r="R177" s="2"/>
      <c r="T177" s="2"/>
    </row>
    <row r="178" spans="1:20" x14ac:dyDescent="0.3">
      <c r="A178">
        <f t="shared" si="18"/>
        <v>31.746799999382347</v>
      </c>
      <c r="B178">
        <f t="shared" si="19"/>
        <v>298.37600000010127</v>
      </c>
      <c r="C178">
        <v>30123.827542399998</v>
      </c>
      <c r="D178">
        <v>178.14204000000001</v>
      </c>
      <c r="E178">
        <v>118.46868000000001</v>
      </c>
      <c r="F178">
        <v>0</v>
      </c>
      <c r="G178">
        <v>0</v>
      </c>
      <c r="H178">
        <v>0</v>
      </c>
      <c r="I178">
        <v>0.15</v>
      </c>
      <c r="K178" s="2"/>
      <c r="L178" s="2"/>
      <c r="P178" s="2"/>
      <c r="Q178" s="2"/>
      <c r="R178" s="2"/>
      <c r="T178" s="2"/>
    </row>
    <row r="179" spans="1:20" x14ac:dyDescent="0.3">
      <c r="A179">
        <f t="shared" si="18"/>
        <v>31.968100000085542</v>
      </c>
      <c r="B179">
        <f t="shared" si="19"/>
        <v>300.99599999989977</v>
      </c>
      <c r="C179">
        <v>30123.859510499999</v>
      </c>
      <c r="D179">
        <v>178.38311999999999</v>
      </c>
      <c r="E179">
        <v>121.478639999999</v>
      </c>
      <c r="F179">
        <v>0</v>
      </c>
      <c r="G179">
        <v>0</v>
      </c>
      <c r="H179">
        <v>0</v>
      </c>
      <c r="I179">
        <v>0.15</v>
      </c>
      <c r="K179" s="2"/>
      <c r="L179" s="2"/>
      <c r="P179" s="2"/>
      <c r="Q179" s="2"/>
      <c r="R179" s="2"/>
      <c r="T179" s="2"/>
    </row>
    <row r="180" spans="1:20" x14ac:dyDescent="0.3">
      <c r="A180">
        <f t="shared" si="18"/>
        <v>31.208800002787029</v>
      </c>
      <c r="B180">
        <f t="shared" si="19"/>
        <v>387.38000000000028</v>
      </c>
      <c r="C180">
        <v>30123.890719300001</v>
      </c>
      <c r="D180">
        <v>177.82715999999999</v>
      </c>
      <c r="E180">
        <v>125.35243999999901</v>
      </c>
      <c r="F180">
        <v>0</v>
      </c>
      <c r="G180">
        <v>0</v>
      </c>
      <c r="H180">
        <v>0</v>
      </c>
      <c r="I180">
        <v>0.15</v>
      </c>
      <c r="K180" s="2"/>
      <c r="L180" s="2"/>
      <c r="P180" s="2"/>
      <c r="Q180" s="2"/>
      <c r="R180" s="2"/>
      <c r="T180" s="2"/>
    </row>
    <row r="181" spans="1:20" x14ac:dyDescent="0.3">
      <c r="A181">
        <f t="shared" si="18"/>
        <v>31.138599999394501</v>
      </c>
      <c r="B181">
        <f t="shared" si="19"/>
        <v>391.04800000000068</v>
      </c>
      <c r="C181">
        <v>30123.921857900001</v>
      </c>
      <c r="D181">
        <v>177.32532</v>
      </c>
      <c r="E181">
        <v>129.26291999999901</v>
      </c>
      <c r="F181">
        <v>0</v>
      </c>
      <c r="G181">
        <v>0</v>
      </c>
      <c r="H181">
        <v>0</v>
      </c>
      <c r="I181">
        <v>0.15</v>
      </c>
      <c r="K181" s="2"/>
      <c r="L181" s="2"/>
      <c r="P181" s="2"/>
      <c r="Q181" s="2"/>
      <c r="R181" s="2"/>
      <c r="T181" s="2"/>
    </row>
    <row r="182" spans="1:20" x14ac:dyDescent="0.3">
      <c r="A182">
        <f t="shared" si="18"/>
        <v>31.096599999727914</v>
      </c>
      <c r="B182">
        <f t="shared" si="19"/>
        <v>311.47599999999898</v>
      </c>
      <c r="C182">
        <v>30123.9529545</v>
      </c>
      <c r="D182">
        <v>177.73367999999999</v>
      </c>
      <c r="E182">
        <v>132.377679999999</v>
      </c>
      <c r="F182">
        <v>0</v>
      </c>
      <c r="G182">
        <v>0</v>
      </c>
      <c r="H182">
        <v>0</v>
      </c>
      <c r="I182">
        <v>0.15</v>
      </c>
      <c r="K182" s="2"/>
      <c r="L182" s="2"/>
      <c r="P182" s="2"/>
      <c r="Q182" s="2"/>
      <c r="R182" s="2"/>
      <c r="T182" s="2"/>
    </row>
    <row r="183" spans="1:20" x14ac:dyDescent="0.3">
      <c r="A183">
        <f t="shared" si="18"/>
        <v>32.185500000196043</v>
      </c>
      <c r="B183">
        <f t="shared" si="19"/>
        <v>316.19200000000092</v>
      </c>
      <c r="C183">
        <v>30123.985140000001</v>
      </c>
      <c r="D183">
        <v>178.1814</v>
      </c>
      <c r="E183">
        <v>135.53959999999901</v>
      </c>
      <c r="F183">
        <v>0</v>
      </c>
      <c r="G183">
        <v>0</v>
      </c>
      <c r="H183">
        <v>0</v>
      </c>
      <c r="I183">
        <v>0.15</v>
      </c>
      <c r="K183" s="2"/>
      <c r="L183" s="2"/>
      <c r="P183" s="2"/>
      <c r="Q183" s="2"/>
      <c r="R183" s="2"/>
      <c r="T183" s="2"/>
    </row>
    <row r="184" spans="1:20" x14ac:dyDescent="0.3">
      <c r="A184">
        <f t="shared" si="18"/>
        <v>46.824099998048041</v>
      </c>
      <c r="B184">
        <f t="shared" si="19"/>
        <v>361.4799999999974</v>
      </c>
      <c r="C184">
        <v>30124.031964099999</v>
      </c>
      <c r="D184">
        <v>178.24044000000001</v>
      </c>
      <c r="E184">
        <v>139.15439999999899</v>
      </c>
      <c r="F184">
        <v>0</v>
      </c>
      <c r="G184">
        <v>0</v>
      </c>
      <c r="H184">
        <v>0</v>
      </c>
      <c r="I184">
        <v>0.15</v>
      </c>
      <c r="K184" s="2"/>
      <c r="L184" s="2"/>
      <c r="P184" s="2"/>
      <c r="Q184" s="2"/>
      <c r="R184" s="2"/>
      <c r="T184" s="2"/>
    </row>
    <row r="185" spans="1:20" x14ac:dyDescent="0.3">
      <c r="A185">
        <f t="shared" si="18"/>
        <v>30.576299999665935</v>
      </c>
      <c r="B185">
        <f t="shared" si="19"/>
        <v>406.24400000010041</v>
      </c>
      <c r="C185">
        <v>30124.062540399998</v>
      </c>
      <c r="D185">
        <v>177.92555999999999</v>
      </c>
      <c r="E185">
        <v>143.21683999999999</v>
      </c>
      <c r="F185">
        <v>0</v>
      </c>
      <c r="G185">
        <v>0</v>
      </c>
      <c r="H185">
        <v>0</v>
      </c>
      <c r="I185">
        <v>0.15</v>
      </c>
      <c r="K185" s="2"/>
      <c r="L185" s="2"/>
      <c r="P185" s="2"/>
      <c r="Q185" s="2"/>
      <c r="R185" s="2"/>
      <c r="T185" s="2"/>
    </row>
    <row r="186" spans="1:20" x14ac:dyDescent="0.3">
      <c r="A186">
        <f t="shared" si="18"/>
        <v>31.595200001902413</v>
      </c>
      <c r="B186">
        <f t="shared" si="19"/>
        <v>408.34000000000117</v>
      </c>
      <c r="C186">
        <v>30124.0941356</v>
      </c>
      <c r="D186">
        <v>177.66480000000001</v>
      </c>
      <c r="E186">
        <v>147.30024</v>
      </c>
      <c r="F186">
        <v>0</v>
      </c>
      <c r="G186">
        <v>0</v>
      </c>
      <c r="H186">
        <v>0</v>
      </c>
      <c r="I186">
        <v>0.15</v>
      </c>
      <c r="K186" s="2"/>
      <c r="L186" s="2"/>
      <c r="P186" s="2"/>
      <c r="Q186" s="2"/>
      <c r="R186" s="2"/>
      <c r="T186" s="2"/>
    </row>
    <row r="187" spans="1:20" x14ac:dyDescent="0.3">
      <c r="A187">
        <f t="shared" si="18"/>
        <v>32.400299998698756</v>
      </c>
      <c r="B187">
        <f t="shared" si="19"/>
        <v>411.48399999999867</v>
      </c>
      <c r="C187">
        <v>30124.126535899999</v>
      </c>
      <c r="D187">
        <v>177.45323999999999</v>
      </c>
      <c r="E187">
        <v>151.41507999999999</v>
      </c>
      <c r="F187">
        <v>0</v>
      </c>
      <c r="G187">
        <v>0</v>
      </c>
      <c r="H187">
        <v>0</v>
      </c>
      <c r="I187">
        <v>0.15</v>
      </c>
      <c r="K187" s="2"/>
      <c r="L187" s="2"/>
      <c r="P187" s="2"/>
      <c r="Q187" s="2"/>
      <c r="R187" s="2"/>
      <c r="T187" s="2"/>
    </row>
    <row r="188" spans="1:20" x14ac:dyDescent="0.3">
      <c r="A188">
        <f t="shared" si="18"/>
        <v>78.270699999848148</v>
      </c>
      <c r="B188">
        <f t="shared" si="19"/>
        <v>372.48400000000004</v>
      </c>
      <c r="C188">
        <v>30124.204806599999</v>
      </c>
      <c r="D188">
        <v>177.70416</v>
      </c>
      <c r="E188">
        <v>155.13991999999999</v>
      </c>
      <c r="F188">
        <v>0</v>
      </c>
      <c r="G188">
        <v>0</v>
      </c>
      <c r="H188">
        <v>0</v>
      </c>
      <c r="I188">
        <v>0.15</v>
      </c>
      <c r="K188" s="2"/>
      <c r="L188" s="2"/>
      <c r="P188" s="2"/>
      <c r="Q188" s="2"/>
      <c r="R188" s="2"/>
      <c r="T188" s="2"/>
    </row>
    <row r="189" spans="1:20" x14ac:dyDescent="0.3">
      <c r="A189">
        <f t="shared" si="18"/>
        <v>15.887200002907775</v>
      </c>
      <c r="B189">
        <f t="shared" si="19"/>
        <v>416.20000000000061</v>
      </c>
      <c r="C189">
        <v>30124.220693800002</v>
      </c>
      <c r="D189">
        <v>177.620519999999</v>
      </c>
      <c r="E189">
        <v>159.30192</v>
      </c>
      <c r="F189">
        <v>0</v>
      </c>
      <c r="G189">
        <v>0</v>
      </c>
      <c r="H189">
        <v>0</v>
      </c>
      <c r="I189">
        <v>0.15</v>
      </c>
      <c r="K189" s="2"/>
      <c r="L189" s="2"/>
      <c r="P189" s="2"/>
      <c r="Q189" s="2"/>
      <c r="R189" s="2"/>
      <c r="T189" s="2"/>
    </row>
    <row r="190" spans="1:20" x14ac:dyDescent="0.3">
      <c r="A190">
        <f t="shared" si="18"/>
        <v>15.330700000049546</v>
      </c>
      <c r="B190">
        <f t="shared" si="19"/>
        <v>416.31199999999922</v>
      </c>
      <c r="C190">
        <v>30124.236024500002</v>
      </c>
      <c r="D190">
        <v>177.54983999999899</v>
      </c>
      <c r="E190">
        <v>163.46503999999999</v>
      </c>
      <c r="F190">
        <v>0</v>
      </c>
      <c r="G190">
        <v>0</v>
      </c>
      <c r="H190">
        <v>0</v>
      </c>
      <c r="I190">
        <v>0.15</v>
      </c>
      <c r="K190" s="2"/>
      <c r="L190" s="2"/>
      <c r="P190" s="2"/>
      <c r="Q190" s="2"/>
      <c r="R190" s="2"/>
      <c r="T190" s="2"/>
    </row>
    <row r="191" spans="1:20" x14ac:dyDescent="0.3">
      <c r="A191">
        <f t="shared" si="18"/>
        <v>15.131699998164549</v>
      </c>
      <c r="B191">
        <f t="shared" si="19"/>
        <v>418.93199999990145</v>
      </c>
      <c r="C191">
        <v>30124.2511562</v>
      </c>
      <c r="D191">
        <v>177.51852</v>
      </c>
      <c r="E191">
        <v>167.654359999999</v>
      </c>
      <c r="F191">
        <v>0</v>
      </c>
      <c r="G191">
        <v>0</v>
      </c>
      <c r="H191">
        <v>0</v>
      </c>
      <c r="I191">
        <v>0.15</v>
      </c>
      <c r="K191" s="2"/>
      <c r="L191" s="2"/>
      <c r="P191" s="2"/>
      <c r="Q191" s="2"/>
      <c r="R191" s="2"/>
      <c r="T191" s="2"/>
    </row>
    <row r="192" spans="1:20" x14ac:dyDescent="0.3">
      <c r="A192">
        <f t="shared" si="18"/>
        <v>32.363800000894116</v>
      </c>
      <c r="B192">
        <f t="shared" si="19"/>
        <v>403.50400000000093</v>
      </c>
      <c r="C192">
        <v>30124.283520000001</v>
      </c>
      <c r="D192">
        <v>177.69767999999999</v>
      </c>
      <c r="E192">
        <v>171.68939999999901</v>
      </c>
      <c r="F192">
        <v>0</v>
      </c>
      <c r="G192">
        <v>0</v>
      </c>
      <c r="H192">
        <v>0</v>
      </c>
      <c r="I192">
        <v>0.15</v>
      </c>
      <c r="K192" s="2"/>
      <c r="L192" s="2"/>
      <c r="P192" s="2"/>
      <c r="Q192" s="2"/>
      <c r="R192" s="2"/>
      <c r="T192" s="2"/>
    </row>
    <row r="193" spans="1:20" x14ac:dyDescent="0.3">
      <c r="A193">
        <f t="shared" si="18"/>
        <v>31.48719999808236</v>
      </c>
      <c r="B193">
        <f t="shared" si="19"/>
        <v>437.38400000000013</v>
      </c>
      <c r="C193">
        <v>30124.315007199999</v>
      </c>
      <c r="D193">
        <v>177.61327999999901</v>
      </c>
      <c r="E193">
        <v>176.06323999999901</v>
      </c>
      <c r="F193">
        <v>0</v>
      </c>
      <c r="G193">
        <v>0</v>
      </c>
      <c r="H193">
        <v>0</v>
      </c>
      <c r="I193">
        <v>0.15</v>
      </c>
      <c r="K193" s="2"/>
      <c r="L193" s="2"/>
      <c r="P193" s="2"/>
      <c r="Q193" s="2"/>
      <c r="R193" s="2"/>
      <c r="T193" s="2"/>
    </row>
    <row r="194" spans="1:20" x14ac:dyDescent="0.3">
      <c r="A194">
        <f t="shared" si="18"/>
        <v>30.997699999716133</v>
      </c>
      <c r="B194">
        <f t="shared" si="19"/>
        <v>424.28400000000011</v>
      </c>
      <c r="C194">
        <v>30124.346004899999</v>
      </c>
      <c r="D194">
        <v>177.708079999999</v>
      </c>
      <c r="E194">
        <v>180.30607999999901</v>
      </c>
      <c r="F194">
        <v>0</v>
      </c>
      <c r="G194">
        <v>0</v>
      </c>
      <c r="H194">
        <v>0</v>
      </c>
      <c r="I194">
        <v>0.15</v>
      </c>
      <c r="K194" s="2"/>
      <c r="L194" s="2"/>
      <c r="P194" s="2"/>
      <c r="Q194" s="2"/>
      <c r="R194" s="2"/>
      <c r="T194" s="2"/>
    </row>
    <row r="195" spans="1:20" x14ac:dyDescent="0.3">
      <c r="A195">
        <f t="shared" si="18"/>
        <v>47.332699999969918</v>
      </c>
      <c r="B195">
        <f t="shared" si="19"/>
        <v>384.23599999999851</v>
      </c>
      <c r="C195">
        <v>30124.393337599999</v>
      </c>
      <c r="D195">
        <v>178.28996000000001</v>
      </c>
      <c r="E195">
        <v>184.148439999999</v>
      </c>
      <c r="F195">
        <v>0</v>
      </c>
      <c r="G195">
        <v>0</v>
      </c>
      <c r="H195">
        <v>0</v>
      </c>
      <c r="I195">
        <v>0.15</v>
      </c>
      <c r="K195" s="2"/>
      <c r="L195" s="2"/>
      <c r="P195" s="2"/>
      <c r="Q195" s="2"/>
      <c r="R195" s="2"/>
      <c r="T195" s="2"/>
    </row>
    <row r="196" spans="1:20" x14ac:dyDescent="0.3">
      <c r="A196">
        <f t="shared" si="18"/>
        <v>31.246700000338024</v>
      </c>
      <c r="B196">
        <f t="shared" si="19"/>
        <v>386.33199999999874</v>
      </c>
      <c r="C196">
        <v>30124.424584299999</v>
      </c>
      <c r="D196">
        <v>178.89644000000001</v>
      </c>
      <c r="E196">
        <v>188.01175999999899</v>
      </c>
      <c r="F196">
        <v>0</v>
      </c>
      <c r="G196">
        <v>0</v>
      </c>
      <c r="H196">
        <v>0</v>
      </c>
      <c r="I196">
        <v>0.15</v>
      </c>
      <c r="K196" s="2"/>
      <c r="L196" s="2"/>
      <c r="P196" s="2"/>
      <c r="Q196" s="2"/>
      <c r="R196" s="2"/>
      <c r="T196" s="2"/>
    </row>
    <row r="197" spans="1:20" x14ac:dyDescent="0.3">
      <c r="A197">
        <f t="shared" si="18"/>
        <v>31.646200000977842</v>
      </c>
      <c r="B197">
        <f t="shared" si="19"/>
        <v>388.42800000010129</v>
      </c>
      <c r="C197">
        <v>30124.4562305</v>
      </c>
      <c r="D197">
        <v>179.53243999999901</v>
      </c>
      <c r="E197">
        <v>191.89604</v>
      </c>
      <c r="F197">
        <v>0</v>
      </c>
      <c r="G197">
        <v>0</v>
      </c>
      <c r="H197">
        <v>0</v>
      </c>
      <c r="I197">
        <v>0.15</v>
      </c>
      <c r="K197" s="2"/>
      <c r="L197" s="2"/>
      <c r="P197" s="2"/>
      <c r="Q197" s="2"/>
      <c r="R197" s="2"/>
      <c r="T197" s="2"/>
    </row>
    <row r="198" spans="1:20" x14ac:dyDescent="0.3">
      <c r="A198">
        <f t="shared" si="18"/>
        <v>29.853100000764243</v>
      </c>
      <c r="B198">
        <f t="shared" si="19"/>
        <v>473.7639999999999</v>
      </c>
      <c r="C198">
        <v>30124.486083600001</v>
      </c>
      <c r="D198">
        <v>179.361559999999</v>
      </c>
      <c r="E198">
        <v>196.63368</v>
      </c>
      <c r="F198">
        <v>0</v>
      </c>
      <c r="G198">
        <v>0</v>
      </c>
      <c r="H198">
        <v>0</v>
      </c>
      <c r="I198">
        <v>0.15</v>
      </c>
      <c r="K198" s="2"/>
      <c r="L198" s="2"/>
      <c r="P198" s="2"/>
      <c r="Q198" s="2"/>
      <c r="R198" s="2"/>
      <c r="T198" s="2"/>
    </row>
    <row r="199" spans="1:20" x14ac:dyDescent="0.3">
      <c r="A199">
        <f t="shared" ref="A199:A262" si="20">(C199-C198)*1000</f>
        <v>30.699099999765167</v>
      </c>
      <c r="B199">
        <f t="shared" si="19"/>
        <v>433.19199999999967</v>
      </c>
      <c r="C199">
        <v>30124.5167827</v>
      </c>
      <c r="D199">
        <v>179.65316000000001</v>
      </c>
      <c r="E199">
        <v>200.96559999999999</v>
      </c>
      <c r="F199">
        <v>0</v>
      </c>
      <c r="G199">
        <v>0</v>
      </c>
      <c r="H199">
        <v>0</v>
      </c>
      <c r="I199">
        <v>0.15</v>
      </c>
      <c r="K199" s="2"/>
      <c r="L199" s="2"/>
      <c r="P199" s="2"/>
      <c r="Q199" s="2"/>
      <c r="R199" s="2"/>
      <c r="T199" s="2"/>
    </row>
    <row r="200" spans="1:20" x14ac:dyDescent="0.3">
      <c r="A200">
        <f t="shared" si="20"/>
        <v>30.645300001197029</v>
      </c>
      <c r="B200">
        <f t="shared" ref="B200:B263" si="21">(E200-E199)*100</f>
        <v>392.61999999999944</v>
      </c>
      <c r="C200">
        <v>30124.547428000002</v>
      </c>
      <c r="D200">
        <v>180.417079999999</v>
      </c>
      <c r="E200">
        <v>204.89179999999999</v>
      </c>
      <c r="F200">
        <v>0</v>
      </c>
      <c r="G200">
        <v>0</v>
      </c>
      <c r="H200">
        <v>0</v>
      </c>
      <c r="I200">
        <v>0.15</v>
      </c>
      <c r="K200" s="2"/>
      <c r="L200" s="2"/>
      <c r="P200" s="2"/>
      <c r="Q200" s="2"/>
      <c r="R200" s="2"/>
      <c r="T200" s="2"/>
    </row>
    <row r="201" spans="1:20" x14ac:dyDescent="0.3">
      <c r="A201">
        <f t="shared" si="20"/>
        <v>31.053099999553524</v>
      </c>
      <c r="B201">
        <f t="shared" si="21"/>
        <v>452.92400000000157</v>
      </c>
      <c r="C201">
        <v>30124.578481100001</v>
      </c>
      <c r="D201">
        <v>180.80635999999899</v>
      </c>
      <c r="E201">
        <v>209.42104</v>
      </c>
      <c r="F201">
        <v>0</v>
      </c>
      <c r="G201">
        <v>0</v>
      </c>
      <c r="H201">
        <v>0</v>
      </c>
      <c r="I201">
        <v>0.15</v>
      </c>
      <c r="K201" s="2"/>
      <c r="L201" s="2"/>
      <c r="P201" s="2"/>
      <c r="Q201" s="2"/>
      <c r="R201" s="2"/>
      <c r="T201" s="2"/>
    </row>
    <row r="202" spans="1:20" x14ac:dyDescent="0.3">
      <c r="A202">
        <f t="shared" si="20"/>
        <v>1057.8988999986905</v>
      </c>
      <c r="B202">
        <f t="shared" si="21"/>
        <v>453.97199999999884</v>
      </c>
      <c r="C202">
        <v>30125.63638</v>
      </c>
      <c r="D202">
        <v>181.121839999999</v>
      </c>
      <c r="E202">
        <v>213.96075999999999</v>
      </c>
      <c r="F202">
        <v>0</v>
      </c>
      <c r="G202">
        <v>0</v>
      </c>
      <c r="H202">
        <v>0</v>
      </c>
      <c r="I202">
        <v>0</v>
      </c>
      <c r="K202" s="2"/>
      <c r="L202" s="2"/>
      <c r="P202" s="2"/>
      <c r="Q202" s="2"/>
      <c r="R202" s="2"/>
      <c r="T202" s="2"/>
    </row>
    <row r="203" spans="1:20" x14ac:dyDescent="0.3">
      <c r="A203">
        <f t="shared" si="20"/>
        <v>16.697899998689536</v>
      </c>
      <c r="B203">
        <f t="shared" si="21"/>
        <v>455.54400000000044</v>
      </c>
      <c r="C203">
        <v>30125.653077899999</v>
      </c>
      <c r="D203">
        <v>181.36351999999999</v>
      </c>
      <c r="E203">
        <v>218.5162</v>
      </c>
      <c r="F203">
        <v>0</v>
      </c>
      <c r="G203">
        <v>0</v>
      </c>
      <c r="H203">
        <v>0</v>
      </c>
      <c r="I203">
        <v>0</v>
      </c>
      <c r="K203" s="2"/>
      <c r="L203" s="2"/>
      <c r="P203" s="2"/>
      <c r="Q203" s="2"/>
      <c r="R203" s="2"/>
      <c r="T203" s="2"/>
    </row>
    <row r="204" spans="1:20" x14ac:dyDescent="0.3">
      <c r="A204">
        <f t="shared" si="20"/>
        <v>14.759700003196485</v>
      </c>
      <c r="B204">
        <f t="shared" si="21"/>
        <v>440.63999999999908</v>
      </c>
      <c r="C204">
        <v>30125.667837600002</v>
      </c>
      <c r="D204">
        <v>181.791079999999</v>
      </c>
      <c r="E204">
        <v>222.92259999999999</v>
      </c>
      <c r="F204">
        <v>0</v>
      </c>
      <c r="G204">
        <v>0</v>
      </c>
      <c r="H204">
        <v>0</v>
      </c>
      <c r="I204">
        <v>0</v>
      </c>
      <c r="K204" s="2"/>
      <c r="L204" s="2"/>
      <c r="P204" s="2"/>
      <c r="Q204" s="2"/>
      <c r="R204" s="2"/>
      <c r="T204" s="2"/>
    </row>
    <row r="205" spans="1:20" x14ac:dyDescent="0.3">
      <c r="A205">
        <f t="shared" si="20"/>
        <v>15.65649999974994</v>
      </c>
      <c r="B205">
        <f t="shared" si="21"/>
        <v>360.0200000000001</v>
      </c>
      <c r="C205">
        <v>30125.683494100002</v>
      </c>
      <c r="D205">
        <v>183.08947999999901</v>
      </c>
      <c r="E205">
        <v>226.52279999999999</v>
      </c>
      <c r="F205">
        <v>0</v>
      </c>
      <c r="G205">
        <v>0</v>
      </c>
      <c r="H205">
        <v>0</v>
      </c>
      <c r="I205">
        <v>0</v>
      </c>
      <c r="K205" s="2"/>
      <c r="L205" s="2"/>
      <c r="P205" s="2"/>
      <c r="Q205" s="2"/>
      <c r="R205" s="2"/>
      <c r="T205" s="2"/>
    </row>
    <row r="206" spans="1:20" x14ac:dyDescent="0.3">
      <c r="A206">
        <f t="shared" si="20"/>
        <v>16.098699998110533</v>
      </c>
      <c r="B206">
        <f t="shared" si="21"/>
        <v>402.800000000002</v>
      </c>
      <c r="C206">
        <v>30125.6995928</v>
      </c>
      <c r="D206">
        <v>183.98264</v>
      </c>
      <c r="E206">
        <v>230.55080000000001</v>
      </c>
      <c r="F206">
        <v>0</v>
      </c>
      <c r="G206">
        <v>0</v>
      </c>
      <c r="H206">
        <v>0</v>
      </c>
      <c r="I206">
        <v>0</v>
      </c>
      <c r="K206" s="2"/>
      <c r="L206" s="2"/>
      <c r="P206" s="2"/>
      <c r="Q206" s="2"/>
      <c r="R206" s="2"/>
      <c r="T206" s="2"/>
    </row>
    <row r="207" spans="1:20" x14ac:dyDescent="0.3">
      <c r="A207">
        <f t="shared" si="20"/>
        <v>15.882200001215097</v>
      </c>
      <c r="B207">
        <f t="shared" si="21"/>
        <v>446.51599999999974</v>
      </c>
      <c r="C207">
        <v>30125.715475000001</v>
      </c>
      <c r="D207">
        <v>184.46743999999899</v>
      </c>
      <c r="E207">
        <v>235.01596000000001</v>
      </c>
      <c r="F207">
        <v>0</v>
      </c>
      <c r="G207">
        <v>0</v>
      </c>
      <c r="H207">
        <v>0</v>
      </c>
      <c r="I207">
        <v>0</v>
      </c>
      <c r="K207" s="2"/>
      <c r="L207" s="2"/>
      <c r="P207" s="2"/>
      <c r="Q207" s="2"/>
      <c r="R207" s="2"/>
      <c r="T207" s="2"/>
    </row>
    <row r="208" spans="1:20" x14ac:dyDescent="0.3">
      <c r="A208">
        <f t="shared" si="20"/>
        <v>15.924699997412972</v>
      </c>
      <c r="B208">
        <f t="shared" si="21"/>
        <v>449.1359999999986</v>
      </c>
      <c r="C208">
        <v>30125.731399699998</v>
      </c>
      <c r="D208">
        <v>184.98668000000001</v>
      </c>
      <c r="E208">
        <v>239.50731999999999</v>
      </c>
      <c r="F208">
        <v>0</v>
      </c>
      <c r="G208">
        <v>0</v>
      </c>
      <c r="H208">
        <v>0</v>
      </c>
      <c r="I208">
        <v>0</v>
      </c>
      <c r="K208" s="2"/>
      <c r="L208" s="2"/>
      <c r="P208" s="2"/>
      <c r="Q208" s="2"/>
      <c r="R208" s="2"/>
      <c r="T208" s="2"/>
    </row>
    <row r="209" spans="1:20" x14ac:dyDescent="0.3">
      <c r="A209">
        <f t="shared" si="20"/>
        <v>16.211500002100365</v>
      </c>
      <c r="B209">
        <f t="shared" si="21"/>
        <v>410.13599999999997</v>
      </c>
      <c r="C209">
        <v>30125.7476112</v>
      </c>
      <c r="D209">
        <v>185.94380000000001</v>
      </c>
      <c r="E209">
        <v>243.60867999999999</v>
      </c>
      <c r="F209">
        <v>0</v>
      </c>
      <c r="G209">
        <v>0</v>
      </c>
      <c r="H209">
        <v>0</v>
      </c>
      <c r="I209">
        <v>0</v>
      </c>
      <c r="K209" s="2"/>
      <c r="L209" s="2"/>
      <c r="P209" s="2"/>
      <c r="Q209" s="2"/>
      <c r="R209" s="2"/>
      <c r="T209" s="2"/>
    </row>
    <row r="210" spans="1:20" x14ac:dyDescent="0.3">
      <c r="A210">
        <f t="shared" si="20"/>
        <v>14.765600000828272</v>
      </c>
      <c r="B210">
        <f t="shared" si="21"/>
        <v>371.13600000000133</v>
      </c>
      <c r="C210">
        <v>30125.762376800001</v>
      </c>
      <c r="D210">
        <v>187.32896</v>
      </c>
      <c r="E210">
        <v>247.32004000000001</v>
      </c>
      <c r="F210">
        <v>0</v>
      </c>
      <c r="G210">
        <v>0</v>
      </c>
      <c r="H210">
        <v>0</v>
      </c>
      <c r="I210">
        <v>0</v>
      </c>
      <c r="K210" s="2"/>
      <c r="L210" s="2"/>
      <c r="P210" s="2"/>
      <c r="Q210" s="2"/>
      <c r="R210" s="2"/>
      <c r="T210" s="2"/>
    </row>
    <row r="211" spans="1:20" x14ac:dyDescent="0.3">
      <c r="A211">
        <f t="shared" si="20"/>
        <v>6.8788999997195788</v>
      </c>
      <c r="B211">
        <f t="shared" si="21"/>
        <v>454.89999999989834</v>
      </c>
      <c r="C211">
        <v>30125.769255700001</v>
      </c>
      <c r="D211">
        <v>187.88264000000001</v>
      </c>
      <c r="E211">
        <v>251.86903999999899</v>
      </c>
      <c r="F211">
        <v>0</v>
      </c>
      <c r="G211">
        <v>0</v>
      </c>
      <c r="H211">
        <v>0</v>
      </c>
      <c r="I211">
        <v>0</v>
      </c>
      <c r="K211" s="2"/>
      <c r="L211" s="2"/>
      <c r="P211" s="2"/>
      <c r="Q211" s="2"/>
      <c r="R211" s="2"/>
      <c r="T211" s="2"/>
    </row>
    <row r="212" spans="1:20" x14ac:dyDescent="0.3">
      <c r="A212">
        <f t="shared" si="20"/>
        <v>8.9267999974254053</v>
      </c>
      <c r="B212">
        <f t="shared" si="21"/>
        <v>455.94800000010025</v>
      </c>
      <c r="C212">
        <v>30125.778182499998</v>
      </c>
      <c r="D212">
        <v>188.44615999999999</v>
      </c>
      <c r="E212">
        <v>256.42851999999999</v>
      </c>
      <c r="F212">
        <v>0</v>
      </c>
      <c r="G212">
        <v>0</v>
      </c>
      <c r="H212">
        <v>0</v>
      </c>
      <c r="I212">
        <v>0</v>
      </c>
      <c r="K212" s="2"/>
      <c r="L212" s="2"/>
      <c r="P212" s="2"/>
      <c r="Q212" s="2"/>
      <c r="R212" s="2"/>
      <c r="T212" s="2"/>
    </row>
    <row r="213" spans="1:20" x14ac:dyDescent="0.3">
      <c r="A213">
        <f t="shared" si="20"/>
        <v>15.46270000108052</v>
      </c>
      <c r="B213">
        <f t="shared" si="21"/>
        <v>455.94800000000077</v>
      </c>
      <c r="C213">
        <v>30125.793645199999</v>
      </c>
      <c r="D213">
        <v>189.02936</v>
      </c>
      <c r="E213">
        <v>260.988</v>
      </c>
      <c r="F213">
        <v>0</v>
      </c>
      <c r="G213">
        <v>0</v>
      </c>
      <c r="H213">
        <v>0</v>
      </c>
      <c r="I213">
        <v>0</v>
      </c>
      <c r="K213" s="2"/>
      <c r="L213" s="2"/>
      <c r="P213" s="2"/>
      <c r="Q213" s="2"/>
      <c r="R213" s="2"/>
      <c r="T213" s="2"/>
    </row>
    <row r="214" spans="1:20" x14ac:dyDescent="0.3">
      <c r="A214">
        <f t="shared" si="20"/>
        <v>15.65649999974994</v>
      </c>
      <c r="B214">
        <f t="shared" si="21"/>
        <v>372.70800000000008</v>
      </c>
      <c r="C214">
        <v>30125.809301699999</v>
      </c>
      <c r="D214">
        <v>190.44896</v>
      </c>
      <c r="E214">
        <v>264.71508</v>
      </c>
      <c r="F214">
        <v>0</v>
      </c>
      <c r="G214">
        <v>0</v>
      </c>
      <c r="H214">
        <v>0</v>
      </c>
      <c r="I214">
        <v>0</v>
      </c>
      <c r="K214" s="2"/>
      <c r="L214" s="2"/>
      <c r="P214" s="2"/>
      <c r="Q214" s="2"/>
      <c r="R214" s="2"/>
      <c r="T214" s="2"/>
    </row>
    <row r="215" spans="1:20" x14ac:dyDescent="0.3">
      <c r="A215">
        <f t="shared" si="20"/>
        <v>15.816800001630327</v>
      </c>
      <c r="B215">
        <f t="shared" si="21"/>
        <v>455.83599999999933</v>
      </c>
      <c r="C215">
        <v>30125.825118500001</v>
      </c>
      <c r="D215">
        <v>191.17171999999999</v>
      </c>
      <c r="E215">
        <v>269.27343999999999</v>
      </c>
      <c r="F215">
        <v>0</v>
      </c>
      <c r="G215">
        <v>0</v>
      </c>
      <c r="H215">
        <v>0</v>
      </c>
      <c r="I215">
        <v>0</v>
      </c>
      <c r="K215" s="2"/>
      <c r="L215" s="2"/>
      <c r="P215" s="2"/>
      <c r="Q215" s="2"/>
      <c r="R215" s="2"/>
      <c r="T215" s="2"/>
    </row>
    <row r="216" spans="1:20" x14ac:dyDescent="0.3">
      <c r="A216">
        <f t="shared" si="20"/>
        <v>14.663199999631615</v>
      </c>
      <c r="B216">
        <f t="shared" si="21"/>
        <v>454.78799999989974</v>
      </c>
      <c r="C216">
        <v>30125.8397817</v>
      </c>
      <c r="D216">
        <v>191.90432000000001</v>
      </c>
      <c r="E216">
        <v>273.82131999999899</v>
      </c>
      <c r="F216">
        <v>0</v>
      </c>
      <c r="G216">
        <v>0</v>
      </c>
      <c r="H216">
        <v>0</v>
      </c>
      <c r="I216">
        <v>0</v>
      </c>
      <c r="K216" s="2"/>
      <c r="L216" s="2"/>
      <c r="P216" s="2"/>
      <c r="Q216" s="2"/>
      <c r="R216" s="2"/>
      <c r="T216" s="2"/>
    </row>
    <row r="217" spans="1:20" x14ac:dyDescent="0.3">
      <c r="A217">
        <f t="shared" si="20"/>
        <v>15.29830000072252</v>
      </c>
      <c r="B217">
        <f t="shared" si="21"/>
        <v>471.2640000000988</v>
      </c>
      <c r="C217">
        <v>30125.855080000001</v>
      </c>
      <c r="D217">
        <v>192.37724</v>
      </c>
      <c r="E217">
        <v>278.53395999999998</v>
      </c>
      <c r="F217">
        <v>0</v>
      </c>
      <c r="G217">
        <v>0</v>
      </c>
      <c r="H217">
        <v>0</v>
      </c>
      <c r="I217">
        <v>0</v>
      </c>
      <c r="K217" s="2"/>
      <c r="L217" s="2"/>
      <c r="P217" s="2"/>
      <c r="Q217" s="2"/>
      <c r="R217" s="2"/>
      <c r="T217" s="2"/>
    </row>
    <row r="218" spans="1:20" x14ac:dyDescent="0.3">
      <c r="A218">
        <f t="shared" si="20"/>
        <v>14.960599997721147</v>
      </c>
      <c r="B218">
        <f t="shared" si="21"/>
        <v>479.52799999990248</v>
      </c>
      <c r="C218">
        <v>30125.870040599999</v>
      </c>
      <c r="D218">
        <v>192.87263999999999</v>
      </c>
      <c r="E218">
        <v>283.329239999999</v>
      </c>
      <c r="F218">
        <v>0</v>
      </c>
      <c r="G218">
        <v>0</v>
      </c>
      <c r="H218">
        <v>0</v>
      </c>
      <c r="I218">
        <v>0</v>
      </c>
      <c r="K218" s="2"/>
      <c r="L218" s="2"/>
      <c r="P218" s="2"/>
      <c r="Q218" s="2"/>
      <c r="R218" s="2"/>
      <c r="T218" s="2"/>
    </row>
    <row r="219" spans="1:20" x14ac:dyDescent="0.3">
      <c r="A219">
        <f t="shared" si="20"/>
        <v>15.579999999317806</v>
      </c>
      <c r="B219">
        <f t="shared" si="21"/>
        <v>492.62800000000198</v>
      </c>
      <c r="C219">
        <v>30125.885620599998</v>
      </c>
      <c r="D219">
        <v>193.26264</v>
      </c>
      <c r="E219">
        <v>288.25551999999902</v>
      </c>
      <c r="F219">
        <v>0</v>
      </c>
      <c r="G219">
        <v>0</v>
      </c>
      <c r="H219">
        <v>0</v>
      </c>
      <c r="I219">
        <v>0</v>
      </c>
      <c r="K219" s="2"/>
      <c r="L219" s="2"/>
      <c r="P219" s="2"/>
      <c r="Q219" s="2"/>
      <c r="R219" s="2"/>
      <c r="T219" s="2"/>
    </row>
    <row r="220" spans="1:20" x14ac:dyDescent="0.3">
      <c r="A220">
        <f t="shared" si="20"/>
        <v>15.461300001334166</v>
      </c>
      <c r="B220">
        <f t="shared" si="21"/>
        <v>491.58000000009565</v>
      </c>
      <c r="C220">
        <v>30125.9010819</v>
      </c>
      <c r="D220">
        <v>193.68707999999901</v>
      </c>
      <c r="E220">
        <v>293.17131999999998</v>
      </c>
      <c r="F220">
        <v>0</v>
      </c>
      <c r="G220">
        <v>0</v>
      </c>
      <c r="H220">
        <v>0</v>
      </c>
      <c r="I220">
        <v>0</v>
      </c>
      <c r="K220" s="2"/>
      <c r="L220" s="2"/>
      <c r="P220" s="2"/>
      <c r="Q220" s="2"/>
      <c r="R220" s="2"/>
      <c r="T220" s="2"/>
    </row>
    <row r="221" spans="1:20" x14ac:dyDescent="0.3">
      <c r="A221">
        <f t="shared" si="20"/>
        <v>15.528300002188189</v>
      </c>
      <c r="B221">
        <f t="shared" si="21"/>
        <v>490.00800000000027</v>
      </c>
      <c r="C221">
        <v>30125.916610200002</v>
      </c>
      <c r="D221">
        <v>194.14595999999901</v>
      </c>
      <c r="E221">
        <v>298.07139999999998</v>
      </c>
      <c r="F221">
        <v>0</v>
      </c>
      <c r="G221">
        <v>0</v>
      </c>
      <c r="H221">
        <v>0</v>
      </c>
      <c r="I221">
        <v>0</v>
      </c>
      <c r="K221" s="2"/>
      <c r="L221" s="2"/>
      <c r="P221" s="2"/>
      <c r="Q221" s="2"/>
      <c r="R221" s="2"/>
      <c r="T221" s="2"/>
    </row>
    <row r="222" spans="1:20" x14ac:dyDescent="0.3">
      <c r="A222">
        <f t="shared" si="20"/>
        <v>16.131699998368276</v>
      </c>
      <c r="B222">
        <f t="shared" si="21"/>
        <v>572.72399999990284</v>
      </c>
      <c r="C222">
        <v>30125.9327419</v>
      </c>
      <c r="D222">
        <v>193.78319999999999</v>
      </c>
      <c r="E222">
        <v>303.79863999999901</v>
      </c>
      <c r="F222">
        <v>0</v>
      </c>
      <c r="G222">
        <v>0</v>
      </c>
      <c r="H222">
        <v>0</v>
      </c>
      <c r="I222">
        <v>0</v>
      </c>
      <c r="K222" s="2"/>
      <c r="L222" s="2"/>
      <c r="P222" s="2"/>
      <c r="Q222" s="2"/>
      <c r="R222" s="2"/>
      <c r="T222" s="2"/>
    </row>
    <row r="223" spans="1:20" x14ac:dyDescent="0.3">
      <c r="A223">
        <f t="shared" si="20"/>
        <v>15.969899999618065</v>
      </c>
      <c r="B223">
        <f t="shared" si="21"/>
        <v>486.97599999999852</v>
      </c>
      <c r="C223">
        <v>30125.9487118</v>
      </c>
      <c r="D223">
        <v>194.25011999999899</v>
      </c>
      <c r="E223">
        <v>308.668399999999</v>
      </c>
      <c r="F223">
        <v>0</v>
      </c>
      <c r="G223">
        <v>0</v>
      </c>
      <c r="H223">
        <v>0</v>
      </c>
      <c r="I223">
        <v>0</v>
      </c>
      <c r="K223" s="2"/>
      <c r="L223" s="2"/>
      <c r="P223" s="2"/>
      <c r="Q223" s="2"/>
      <c r="R223" s="2"/>
      <c r="T223" s="2"/>
    </row>
    <row r="224" spans="1:20" x14ac:dyDescent="0.3">
      <c r="A224">
        <f t="shared" si="20"/>
        <v>16.152299998793751</v>
      </c>
      <c r="B224">
        <f t="shared" si="21"/>
        <v>488.02400000009811</v>
      </c>
      <c r="C224">
        <v>30125.964864099999</v>
      </c>
      <c r="D224">
        <v>194.74163999999999</v>
      </c>
      <c r="E224">
        <v>313.54863999999998</v>
      </c>
      <c r="F224">
        <v>0</v>
      </c>
      <c r="G224">
        <v>0</v>
      </c>
      <c r="H224">
        <v>0</v>
      </c>
      <c r="I224">
        <v>0</v>
      </c>
      <c r="K224" s="2"/>
      <c r="L224" s="2"/>
      <c r="P224" s="2"/>
      <c r="Q224" s="2"/>
      <c r="R224" s="2"/>
      <c r="T224" s="2"/>
    </row>
    <row r="225" spans="1:20" x14ac:dyDescent="0.3">
      <c r="A225">
        <f t="shared" si="20"/>
        <v>14.948200001526857</v>
      </c>
      <c r="B225">
        <f t="shared" si="21"/>
        <v>472.59599999990201</v>
      </c>
      <c r="C225">
        <v>30125.9798123</v>
      </c>
      <c r="D225">
        <v>195.43379999999999</v>
      </c>
      <c r="E225">
        <v>318.274599999999</v>
      </c>
      <c r="F225">
        <v>0</v>
      </c>
      <c r="G225">
        <v>0</v>
      </c>
      <c r="H225">
        <v>0</v>
      </c>
      <c r="I225">
        <v>0</v>
      </c>
      <c r="K225" s="2"/>
      <c r="L225" s="2"/>
      <c r="P225" s="2"/>
      <c r="Q225" s="2"/>
      <c r="R225" s="2"/>
      <c r="T225" s="2"/>
    </row>
    <row r="226" spans="1:20" x14ac:dyDescent="0.3">
      <c r="A226">
        <f t="shared" si="20"/>
        <v>15.21389999834355</v>
      </c>
      <c r="B226">
        <f t="shared" si="21"/>
        <v>463.68800000009855</v>
      </c>
      <c r="C226">
        <v>30125.995026199998</v>
      </c>
      <c r="D226">
        <v>196.05143999999899</v>
      </c>
      <c r="E226">
        <v>322.91147999999998</v>
      </c>
      <c r="F226">
        <v>0</v>
      </c>
      <c r="G226">
        <v>0</v>
      </c>
      <c r="H226">
        <v>0</v>
      </c>
      <c r="I226">
        <v>0</v>
      </c>
      <c r="K226" s="2"/>
      <c r="L226" s="2"/>
      <c r="P226" s="2"/>
      <c r="Q226" s="2"/>
      <c r="R226" s="2"/>
      <c r="T226" s="2"/>
    </row>
    <row r="227" spans="1:20" x14ac:dyDescent="0.3">
      <c r="A227">
        <f t="shared" si="20"/>
        <v>15.548500003205845</v>
      </c>
      <c r="B227">
        <f t="shared" si="21"/>
        <v>475.74000000000183</v>
      </c>
      <c r="C227">
        <v>30126.010574700002</v>
      </c>
      <c r="D227">
        <v>196.723919999999</v>
      </c>
      <c r="E227">
        <v>327.66888</v>
      </c>
      <c r="F227">
        <v>0</v>
      </c>
      <c r="G227">
        <v>0</v>
      </c>
      <c r="H227">
        <v>0</v>
      </c>
      <c r="I227">
        <v>0</v>
      </c>
      <c r="K227" s="2"/>
      <c r="L227" s="2"/>
      <c r="P227" s="2"/>
      <c r="Q227" s="2"/>
      <c r="R227" s="2"/>
      <c r="T227" s="2"/>
    </row>
    <row r="228" spans="1:20" x14ac:dyDescent="0.3">
      <c r="A228">
        <f t="shared" si="20"/>
        <v>15.282799999113195</v>
      </c>
      <c r="B228">
        <f t="shared" si="21"/>
        <v>478.35999999999785</v>
      </c>
      <c r="C228">
        <v>30126.025857500001</v>
      </c>
      <c r="D228">
        <v>197.52923999999899</v>
      </c>
      <c r="E228">
        <v>332.45247999999998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2"/>
    </row>
    <row r="229" spans="1:20" x14ac:dyDescent="0.3">
      <c r="A229">
        <f t="shared" si="20"/>
        <v>16.113900001073489</v>
      </c>
      <c r="B229">
        <f t="shared" si="21"/>
        <v>534.35999999990145</v>
      </c>
      <c r="C229">
        <v>30126.041971400002</v>
      </c>
      <c r="D229">
        <v>197.77968000000001</v>
      </c>
      <c r="E229">
        <v>337.79607999999899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2"/>
    </row>
    <row r="230" spans="1:20" x14ac:dyDescent="0.3">
      <c r="A230">
        <f t="shared" si="20"/>
        <v>15.099799999006791</v>
      </c>
      <c r="B230">
        <f t="shared" si="21"/>
        <v>570.21599999999921</v>
      </c>
      <c r="C230">
        <v>30126.057071200001</v>
      </c>
      <c r="D230">
        <v>197.61684</v>
      </c>
      <c r="E230">
        <v>343.49823999999899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2"/>
    </row>
    <row r="231" spans="1:20" x14ac:dyDescent="0.3">
      <c r="A231">
        <f t="shared" si="20"/>
        <v>15.747400000691414</v>
      </c>
      <c r="B231">
        <f t="shared" si="21"/>
        <v>526.38800000009951</v>
      </c>
      <c r="C231">
        <v>30126.072818600001</v>
      </c>
      <c r="D231">
        <v>197.87891999999999</v>
      </c>
      <c r="E231">
        <v>348.76211999999998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2"/>
    </row>
    <row r="232" spans="1:20" x14ac:dyDescent="0.3">
      <c r="A232">
        <f t="shared" si="20"/>
        <v>15.969099997164449</v>
      </c>
      <c r="B232">
        <f t="shared" si="21"/>
        <v>481.62399999999934</v>
      </c>
      <c r="C232">
        <v>30126.088787699999</v>
      </c>
      <c r="D232">
        <v>198.5592</v>
      </c>
      <c r="E232">
        <v>353.57835999999998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2"/>
    </row>
    <row r="233" spans="1:20" x14ac:dyDescent="0.3">
      <c r="A233">
        <f t="shared" si="20"/>
        <v>16.305400000419468</v>
      </c>
      <c r="B233">
        <f t="shared" si="21"/>
        <v>492.38171428570467</v>
      </c>
      <c r="C233">
        <v>30126.105093099999</v>
      </c>
      <c r="D233">
        <v>199.02951428571399</v>
      </c>
      <c r="E233">
        <v>358.50217714285702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2"/>
    </row>
    <row r="234" spans="1:20" x14ac:dyDescent="0.3">
      <c r="A234">
        <f t="shared" si="20"/>
        <v>15.118600000278093</v>
      </c>
      <c r="B234">
        <f t="shared" si="21"/>
        <v>547.04799999999523</v>
      </c>
      <c r="C234">
        <v>30126.120211699999</v>
      </c>
      <c r="D234">
        <v>198.82419428571399</v>
      </c>
      <c r="E234">
        <v>363.97265714285697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2"/>
    </row>
    <row r="235" spans="1:20" x14ac:dyDescent="0.3">
      <c r="A235">
        <f t="shared" si="20"/>
        <v>16.15220000167028</v>
      </c>
      <c r="B235">
        <f t="shared" si="21"/>
        <v>542.33200000000465</v>
      </c>
      <c r="C235">
        <v>30126.136363900001</v>
      </c>
      <c r="D235">
        <v>198.569674285714</v>
      </c>
      <c r="E235">
        <v>369.39597714285702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2"/>
    </row>
    <row r="236" spans="1:20" x14ac:dyDescent="0.3">
      <c r="A236">
        <f t="shared" si="20"/>
        <v>15.749499998491956</v>
      </c>
      <c r="B236">
        <f t="shared" si="21"/>
        <v>456.47199999999657</v>
      </c>
      <c r="C236">
        <v>30126.1521134</v>
      </c>
      <c r="D236">
        <v>199.08267428571401</v>
      </c>
      <c r="E236">
        <v>373.96069714285699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2"/>
    </row>
    <row r="237" spans="1:20" x14ac:dyDescent="0.3">
      <c r="A237">
        <f t="shared" si="20"/>
        <v>15.46520000192686</v>
      </c>
      <c r="B237">
        <f t="shared" si="21"/>
        <v>453.85200000000054</v>
      </c>
      <c r="C237">
        <v>30126.167578600001</v>
      </c>
      <c r="D237">
        <v>199.50711428571401</v>
      </c>
      <c r="E237">
        <v>378.49921714285699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2"/>
    </row>
    <row r="238" spans="1:20" x14ac:dyDescent="0.3">
      <c r="A238">
        <f t="shared" si="20"/>
        <v>14.905099997122306</v>
      </c>
      <c r="B238">
        <f t="shared" si="21"/>
        <v>451.75600000000031</v>
      </c>
      <c r="C238">
        <v>30126.182483699999</v>
      </c>
      <c r="D238">
        <v>199.82331428571399</v>
      </c>
      <c r="E238">
        <v>383.01677714285699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2"/>
    </row>
    <row r="239" spans="1:20" x14ac:dyDescent="0.3">
      <c r="A239">
        <f t="shared" si="20"/>
        <v>16.149200000654673</v>
      </c>
      <c r="B239">
        <f t="shared" si="21"/>
        <v>463.56171428570292</v>
      </c>
      <c r="C239">
        <v>30126.198632899999</v>
      </c>
      <c r="D239">
        <v>199.86558857142799</v>
      </c>
      <c r="E239">
        <v>387.65239428571402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2"/>
    </row>
    <row r="240" spans="1:20" x14ac:dyDescent="0.3">
      <c r="A240">
        <f t="shared" si="20"/>
        <v>15.215200000966433</v>
      </c>
      <c r="B240">
        <f t="shared" si="21"/>
        <v>399.65599999999881</v>
      </c>
      <c r="C240">
        <v>30126.2138481</v>
      </c>
      <c r="D240">
        <v>200.285108571428</v>
      </c>
      <c r="E240">
        <v>391.64895428571401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2"/>
    </row>
    <row r="241" spans="1:20" x14ac:dyDescent="0.3">
      <c r="A241">
        <f t="shared" si="20"/>
        <v>15.691799999331124</v>
      </c>
      <c r="B241">
        <f t="shared" si="21"/>
        <v>397.21599999999739</v>
      </c>
      <c r="C241">
        <v>30126.2295399</v>
      </c>
      <c r="D241">
        <v>200.56902857142799</v>
      </c>
      <c r="E241">
        <v>395.62111428571399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2"/>
    </row>
    <row r="242" spans="1:20" x14ac:dyDescent="0.3">
      <c r="A242">
        <f t="shared" si="20"/>
        <v>15.252100001816871</v>
      </c>
      <c r="B242">
        <f t="shared" si="21"/>
        <v>434.76400000000126</v>
      </c>
      <c r="C242">
        <v>30126.244792000001</v>
      </c>
      <c r="D242">
        <v>200.367308571428</v>
      </c>
      <c r="E242">
        <v>399.968754285714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2"/>
    </row>
    <row r="243" spans="1:20" x14ac:dyDescent="0.3">
      <c r="A243">
        <f t="shared" si="20"/>
        <v>15.116599999601021</v>
      </c>
      <c r="B243">
        <f t="shared" si="21"/>
        <v>389.47600000000193</v>
      </c>
      <c r="C243">
        <v>30126.259908600001</v>
      </c>
      <c r="D243">
        <v>200.259068571428</v>
      </c>
      <c r="E243">
        <v>403.86351428571402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2"/>
    </row>
    <row r="244" spans="1:20" x14ac:dyDescent="0.3">
      <c r="A244">
        <f t="shared" si="20"/>
        <v>16.128899998875568</v>
      </c>
      <c r="B244">
        <f t="shared" si="21"/>
        <v>343.13999999999965</v>
      </c>
      <c r="C244">
        <v>30126.2760375</v>
      </c>
      <c r="D244">
        <v>200.31810857142801</v>
      </c>
      <c r="E244">
        <v>407.29491428571401</v>
      </c>
      <c r="F244">
        <v>0</v>
      </c>
      <c r="G244">
        <v>0</v>
      </c>
      <c r="H244">
        <v>0</v>
      </c>
      <c r="I244">
        <v>0</v>
      </c>
      <c r="K244" s="2"/>
      <c r="L244" s="2"/>
      <c r="P244" s="2"/>
      <c r="Q244" s="2"/>
      <c r="R244" s="2"/>
      <c r="T244" s="2"/>
    </row>
    <row r="245" spans="1:20" x14ac:dyDescent="0.3">
      <c r="A245">
        <f t="shared" si="20"/>
        <v>15.542799999821</v>
      </c>
      <c r="B245">
        <f t="shared" si="21"/>
        <v>336.32799999999747</v>
      </c>
      <c r="C245">
        <v>30126.2915803</v>
      </c>
      <c r="D245">
        <v>200.091788571428</v>
      </c>
      <c r="E245">
        <v>410.65819428571399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2"/>
    </row>
    <row r="246" spans="1:20" x14ac:dyDescent="0.3">
      <c r="A246">
        <f t="shared" si="20"/>
        <v>15.96849999987171</v>
      </c>
      <c r="B246">
        <f t="shared" si="21"/>
        <v>294.70800000000281</v>
      </c>
      <c r="C246">
        <v>30126.307548799999</v>
      </c>
      <c r="D246">
        <v>199.92450857142799</v>
      </c>
      <c r="E246">
        <v>413.60527428571402</v>
      </c>
      <c r="F246">
        <v>0</v>
      </c>
      <c r="G246">
        <v>0</v>
      </c>
      <c r="H246">
        <v>0</v>
      </c>
      <c r="I246">
        <v>0</v>
      </c>
      <c r="K246" s="2"/>
      <c r="L246" s="2"/>
      <c r="P246" s="2"/>
      <c r="Q246" s="2"/>
      <c r="R246" s="2"/>
      <c r="T246" s="2"/>
    </row>
    <row r="247" spans="1:20" x14ac:dyDescent="0.3">
      <c r="A247">
        <f t="shared" si="20"/>
        <v>15.997200000128942</v>
      </c>
      <c r="B247">
        <f t="shared" si="21"/>
        <v>203.60799999999699</v>
      </c>
      <c r="C247">
        <v>30126.323546</v>
      </c>
      <c r="D247">
        <v>200.268908571428</v>
      </c>
      <c r="E247">
        <v>415.64135428571399</v>
      </c>
      <c r="F247">
        <v>0</v>
      </c>
      <c r="G247">
        <v>0</v>
      </c>
      <c r="H247">
        <v>0</v>
      </c>
      <c r="I247">
        <v>0</v>
      </c>
      <c r="K247" s="2"/>
      <c r="L247" s="2"/>
      <c r="P247" s="2"/>
      <c r="Q247" s="2"/>
      <c r="R247" s="2"/>
      <c r="T247" s="2"/>
    </row>
    <row r="248" spans="1:20" x14ac:dyDescent="0.3">
      <c r="A248">
        <f t="shared" si="20"/>
        <v>16.199800000322284</v>
      </c>
      <c r="B248">
        <f t="shared" si="21"/>
        <v>236.61999999999921</v>
      </c>
      <c r="C248">
        <v>30126.3397458</v>
      </c>
      <c r="D248">
        <v>199.89858857142801</v>
      </c>
      <c r="E248">
        <v>418.00755428571398</v>
      </c>
      <c r="F248">
        <v>0</v>
      </c>
      <c r="G248">
        <v>0</v>
      </c>
      <c r="H248">
        <v>0</v>
      </c>
      <c r="I248">
        <v>0</v>
      </c>
      <c r="K248" s="2"/>
      <c r="L248" s="2"/>
      <c r="P248" s="2"/>
      <c r="Q248" s="2"/>
      <c r="R248" s="2"/>
      <c r="T248" s="2"/>
    </row>
    <row r="249" spans="1:20" x14ac:dyDescent="0.3">
      <c r="A249">
        <f t="shared" si="20"/>
        <v>15.508399999816902</v>
      </c>
      <c r="B249">
        <f t="shared" si="21"/>
        <v>236.38799999999947</v>
      </c>
      <c r="C249">
        <v>30126.3552542</v>
      </c>
      <c r="D249">
        <v>199.07670857142799</v>
      </c>
      <c r="E249">
        <v>420.37143428571397</v>
      </c>
      <c r="F249">
        <v>0</v>
      </c>
      <c r="G249">
        <v>0</v>
      </c>
      <c r="H249">
        <v>0</v>
      </c>
      <c r="I249">
        <v>0</v>
      </c>
      <c r="K249" s="2"/>
      <c r="L249" s="2"/>
      <c r="P249" s="2"/>
      <c r="Q249" s="2"/>
      <c r="R249" s="2"/>
      <c r="T249" s="2"/>
    </row>
    <row r="250" spans="1:20" x14ac:dyDescent="0.3">
      <c r="A250">
        <f t="shared" si="20"/>
        <v>14.980600000853883</v>
      </c>
      <c r="B250">
        <f t="shared" si="21"/>
        <v>212.21200000000522</v>
      </c>
      <c r="C250">
        <v>30126.370234800001</v>
      </c>
      <c r="D250">
        <v>198.066828571428</v>
      </c>
      <c r="E250">
        <v>422.49355428571403</v>
      </c>
      <c r="F250">
        <v>0</v>
      </c>
      <c r="G250">
        <v>0</v>
      </c>
      <c r="H250">
        <v>0</v>
      </c>
      <c r="I250">
        <v>0</v>
      </c>
      <c r="K250" s="2"/>
      <c r="L250" s="2"/>
      <c r="P250" s="2"/>
      <c r="Q250" s="2"/>
      <c r="R250" s="2"/>
      <c r="T250" s="2"/>
    </row>
    <row r="251" spans="1:20" x14ac:dyDescent="0.3">
      <c r="A251">
        <f t="shared" si="20"/>
        <v>15.793099999427795</v>
      </c>
      <c r="B251">
        <f t="shared" si="21"/>
        <v>108.91599999999926</v>
      </c>
      <c r="C251">
        <v>30126.3860279</v>
      </c>
      <c r="D251">
        <v>197.74018857142801</v>
      </c>
      <c r="E251">
        <v>423.58271428571402</v>
      </c>
      <c r="F251">
        <v>0</v>
      </c>
      <c r="G251">
        <v>0</v>
      </c>
      <c r="H251">
        <v>0</v>
      </c>
      <c r="I251">
        <v>0</v>
      </c>
      <c r="K251" s="2"/>
      <c r="L251" s="2"/>
      <c r="P251" s="2"/>
      <c r="Q251" s="2"/>
      <c r="R251" s="2"/>
      <c r="T251" s="2"/>
    </row>
    <row r="252" spans="1:20" x14ac:dyDescent="0.3">
      <c r="A252">
        <f t="shared" si="20"/>
        <v>15.974099998857128</v>
      </c>
      <c r="B252">
        <f t="shared" si="21"/>
        <v>89.5279999999957</v>
      </c>
      <c r="C252">
        <v>30126.402001999999</v>
      </c>
      <c r="D252">
        <v>197.171748571428</v>
      </c>
      <c r="E252">
        <v>424.47799428571398</v>
      </c>
      <c r="F252">
        <v>0</v>
      </c>
      <c r="G252">
        <v>0</v>
      </c>
      <c r="H252">
        <v>0</v>
      </c>
      <c r="I252">
        <v>0</v>
      </c>
      <c r="K252" s="2"/>
      <c r="L252" s="2"/>
      <c r="P252" s="2"/>
      <c r="Q252" s="2"/>
      <c r="R252" s="2"/>
      <c r="T252" s="2"/>
    </row>
    <row r="253" spans="1:20" x14ac:dyDescent="0.3">
      <c r="A253">
        <f t="shared" si="20"/>
        <v>16.180400001758244</v>
      </c>
      <c r="B253">
        <f t="shared" si="21"/>
        <v>80.096000000003187</v>
      </c>
      <c r="C253">
        <v>30126.418182400001</v>
      </c>
      <c r="D253">
        <v>196.303188571428</v>
      </c>
      <c r="E253">
        <v>425.27895428571401</v>
      </c>
      <c r="F253">
        <v>0</v>
      </c>
      <c r="G253">
        <v>0</v>
      </c>
      <c r="H253">
        <v>0</v>
      </c>
      <c r="I253">
        <v>0</v>
      </c>
      <c r="K253" s="2"/>
      <c r="L253" s="2"/>
      <c r="P253" s="2"/>
      <c r="Q253" s="2"/>
      <c r="R253" s="2"/>
      <c r="T253" s="2"/>
    </row>
    <row r="254" spans="1:20" x14ac:dyDescent="0.3">
      <c r="A254">
        <f t="shared" si="20"/>
        <v>15.180099999270169</v>
      </c>
      <c r="B254">
        <f t="shared" si="21"/>
        <v>34.283999999996695</v>
      </c>
      <c r="C254">
        <v>30126.4333625</v>
      </c>
      <c r="D254">
        <v>195.587148571428</v>
      </c>
      <c r="E254">
        <v>425.62179428571397</v>
      </c>
      <c r="F254">
        <v>0</v>
      </c>
      <c r="G254">
        <v>0</v>
      </c>
      <c r="H254">
        <v>0</v>
      </c>
      <c r="I254">
        <v>0</v>
      </c>
      <c r="K254" s="2"/>
      <c r="L254" s="2"/>
      <c r="P254" s="2"/>
      <c r="Q254" s="2"/>
      <c r="R254" s="2"/>
      <c r="T254" s="2"/>
    </row>
    <row r="255" spans="1:20" x14ac:dyDescent="0.3">
      <c r="A255">
        <f t="shared" si="20"/>
        <v>15.695099998993101</v>
      </c>
      <c r="B255">
        <f t="shared" si="21"/>
        <v>-7.8599999999994452</v>
      </c>
      <c r="C255">
        <v>30126.449057599999</v>
      </c>
      <c r="D255">
        <v>195.06298857142801</v>
      </c>
      <c r="E255">
        <v>425.54319428571398</v>
      </c>
      <c r="F255">
        <v>0</v>
      </c>
      <c r="G255">
        <v>0</v>
      </c>
      <c r="H255">
        <v>0</v>
      </c>
      <c r="I255">
        <v>0</v>
      </c>
      <c r="K255" s="2"/>
      <c r="L255" s="2"/>
      <c r="P255" s="2"/>
      <c r="Q255" s="2"/>
      <c r="R255" s="2"/>
      <c r="T255" s="2"/>
    </row>
    <row r="256" spans="1:20" x14ac:dyDescent="0.3">
      <c r="A256">
        <f t="shared" si="20"/>
        <v>15.347399999882327</v>
      </c>
      <c r="B256">
        <f t="shared" si="21"/>
        <v>-14.027999999996155</v>
      </c>
      <c r="C256">
        <v>30126.464404999999</v>
      </c>
      <c r="D256">
        <v>194.43622857142799</v>
      </c>
      <c r="E256">
        <v>425.40291428571402</v>
      </c>
      <c r="F256">
        <v>0</v>
      </c>
      <c r="G256">
        <v>0</v>
      </c>
      <c r="H256">
        <v>0</v>
      </c>
      <c r="I256">
        <v>0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20"/>
        <v>16.155100001924438</v>
      </c>
      <c r="B257">
        <f t="shared" si="21"/>
        <v>-15.075999999999112</v>
      </c>
      <c r="C257">
        <v>30126.480560100001</v>
      </c>
      <c r="D257">
        <v>193.64218857142799</v>
      </c>
      <c r="E257">
        <v>425.25215428571403</v>
      </c>
      <c r="F257">
        <v>0</v>
      </c>
      <c r="G257">
        <v>0</v>
      </c>
      <c r="H257">
        <v>0</v>
      </c>
      <c r="I257">
        <v>0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20"/>
        <v>15.692199998738943</v>
      </c>
      <c r="B258">
        <f t="shared" si="21"/>
        <v>-18.729714285700538</v>
      </c>
      <c r="C258">
        <v>30126.496252299999</v>
      </c>
      <c r="D258">
        <v>192.79843428571399</v>
      </c>
      <c r="E258">
        <v>425.06485714285702</v>
      </c>
      <c r="F258">
        <v>0</v>
      </c>
      <c r="G258">
        <v>0</v>
      </c>
      <c r="H258">
        <v>0</v>
      </c>
      <c r="I258"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20"/>
        <v>15.126000002055662</v>
      </c>
      <c r="B259">
        <f t="shared" si="21"/>
        <v>-74.443999999999733</v>
      </c>
      <c r="C259">
        <v>30126.511378300002</v>
      </c>
      <c r="D259">
        <v>192.48763428571399</v>
      </c>
      <c r="E259">
        <v>424.32041714285702</v>
      </c>
      <c r="F259">
        <v>0</v>
      </c>
      <c r="G259">
        <v>0</v>
      </c>
      <c r="H259">
        <v>0</v>
      </c>
      <c r="I259"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20"/>
        <v>15.717999998742016</v>
      </c>
      <c r="B260">
        <f t="shared" si="21"/>
        <v>-70.252000000004955</v>
      </c>
      <c r="C260">
        <v>30126.5270963</v>
      </c>
      <c r="D260">
        <v>192.08827428571399</v>
      </c>
      <c r="E260">
        <v>423.61789714285698</v>
      </c>
      <c r="F260">
        <v>0</v>
      </c>
      <c r="G260">
        <v>0</v>
      </c>
      <c r="H260">
        <v>0</v>
      </c>
      <c r="I260"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20"/>
        <v>15.670599997974932</v>
      </c>
      <c r="B261">
        <f t="shared" si="21"/>
        <v>16.544000000004644</v>
      </c>
      <c r="C261">
        <v>30126.542766899998</v>
      </c>
      <c r="D261">
        <v>190.652594285714</v>
      </c>
      <c r="E261">
        <v>423.78333714285702</v>
      </c>
      <c r="F261">
        <v>0</v>
      </c>
      <c r="G261">
        <v>0</v>
      </c>
      <c r="H261">
        <v>0</v>
      </c>
      <c r="I261"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20"/>
        <v>31.579100003000349</v>
      </c>
      <c r="B262">
        <f t="shared" si="21"/>
        <v>57.115999999996347</v>
      </c>
      <c r="C262">
        <v>30126.574346000001</v>
      </c>
      <c r="D262">
        <v>188.58715428571401</v>
      </c>
      <c r="E262">
        <v>424.35449714285699</v>
      </c>
      <c r="F262">
        <v>0</v>
      </c>
      <c r="G262">
        <v>0</v>
      </c>
      <c r="H262">
        <v>0</v>
      </c>
      <c r="I262"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22">(C263-C262)*1000</f>
        <v>15.811599998414749</v>
      </c>
      <c r="B263">
        <f t="shared" si="21"/>
        <v>62.880000000001246</v>
      </c>
      <c r="C263">
        <v>30126.5901576</v>
      </c>
      <c r="D263">
        <v>186.44791428571401</v>
      </c>
      <c r="E263">
        <v>424.983297142857</v>
      </c>
      <c r="F263">
        <v>0</v>
      </c>
      <c r="G263">
        <v>0</v>
      </c>
      <c r="H263">
        <v>0</v>
      </c>
      <c r="I263"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22"/>
        <v>-30126590.157600001</v>
      </c>
      <c r="B264">
        <f t="shared" ref="B264:B327" si="23">(E264-E263)*100</f>
        <v>-42498.329714285697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22"/>
        <v>0</v>
      </c>
      <c r="B265">
        <f t="shared" si="23"/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22"/>
        <v>0</v>
      </c>
      <c r="B266">
        <f t="shared" si="23"/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22"/>
        <v>0</v>
      </c>
      <c r="B267">
        <f t="shared" si="23"/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22"/>
        <v>0</v>
      </c>
      <c r="B268">
        <f t="shared" si="23"/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22"/>
        <v>0</v>
      </c>
      <c r="B269">
        <f t="shared" si="23"/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22"/>
        <v>0</v>
      </c>
      <c r="B270">
        <f t="shared" si="23"/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22"/>
        <v>0</v>
      </c>
      <c r="B271">
        <f t="shared" si="23"/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22"/>
        <v>0</v>
      </c>
      <c r="B272">
        <f t="shared" si="23"/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22"/>
        <v>0</v>
      </c>
      <c r="B273">
        <f t="shared" si="23"/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22"/>
        <v>0</v>
      </c>
      <c r="B274">
        <f t="shared" si="23"/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22"/>
        <v>0</v>
      </c>
      <c r="B275">
        <f t="shared" si="23"/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22"/>
        <v>0</v>
      </c>
      <c r="B276">
        <f t="shared" si="23"/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22"/>
        <v>0</v>
      </c>
      <c r="B277">
        <f t="shared" si="23"/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22"/>
        <v>0</v>
      </c>
      <c r="B278">
        <f t="shared" si="23"/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22"/>
        <v>0</v>
      </c>
      <c r="B279">
        <f t="shared" si="23"/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22"/>
        <v>0</v>
      </c>
      <c r="B280">
        <f t="shared" si="23"/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22"/>
        <v>0</v>
      </c>
      <c r="B281">
        <f t="shared" si="23"/>
        <v>0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22"/>
        <v>0</v>
      </c>
      <c r="B282">
        <f t="shared" si="23"/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22"/>
        <v>0</v>
      </c>
      <c r="B283">
        <f t="shared" si="23"/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22"/>
        <v>0</v>
      </c>
      <c r="B284">
        <f t="shared" si="23"/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22"/>
        <v>0</v>
      </c>
      <c r="B285">
        <f t="shared" si="23"/>
        <v>0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22"/>
        <v>0</v>
      </c>
      <c r="B286">
        <f t="shared" si="23"/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22"/>
        <v>0</v>
      </c>
      <c r="B287">
        <f t="shared" si="23"/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22"/>
        <v>0</v>
      </c>
      <c r="B288">
        <f t="shared" si="23"/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22"/>
        <v>0</v>
      </c>
      <c r="B289">
        <f t="shared" si="23"/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22"/>
        <v>0</v>
      </c>
      <c r="B290">
        <f t="shared" si="23"/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22"/>
        <v>0</v>
      </c>
      <c r="B291">
        <f t="shared" si="23"/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22"/>
        <v>0</v>
      </c>
      <c r="B292">
        <f t="shared" si="23"/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22"/>
        <v>0</v>
      </c>
      <c r="B293">
        <f t="shared" si="23"/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22"/>
        <v>0</v>
      </c>
      <c r="B294">
        <f t="shared" si="23"/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22"/>
        <v>0</v>
      </c>
      <c r="B295">
        <f t="shared" si="23"/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22"/>
        <v>0</v>
      </c>
      <c r="B296">
        <f t="shared" si="23"/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22"/>
        <v>0</v>
      </c>
      <c r="B297">
        <f t="shared" si="23"/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22"/>
        <v>0</v>
      </c>
      <c r="B298">
        <f t="shared" si="23"/>
        <v>0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22"/>
        <v>0</v>
      </c>
      <c r="B299">
        <f t="shared" si="23"/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22"/>
        <v>0</v>
      </c>
      <c r="B300">
        <f t="shared" si="23"/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22"/>
        <v>0</v>
      </c>
      <c r="B301">
        <f t="shared" si="23"/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22"/>
        <v>0</v>
      </c>
      <c r="B302">
        <f t="shared" si="23"/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22"/>
        <v>0</v>
      </c>
      <c r="B303">
        <f t="shared" si="23"/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22"/>
        <v>0</v>
      </c>
      <c r="B304">
        <f t="shared" si="23"/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22"/>
        <v>0</v>
      </c>
      <c r="B305">
        <f t="shared" si="23"/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22"/>
        <v>0</v>
      </c>
      <c r="B306">
        <f t="shared" si="23"/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22"/>
        <v>0</v>
      </c>
      <c r="B307">
        <f t="shared" si="23"/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22"/>
        <v>0</v>
      </c>
      <c r="B308">
        <f t="shared" si="23"/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22"/>
        <v>0</v>
      </c>
      <c r="B309">
        <f t="shared" si="23"/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22"/>
        <v>0</v>
      </c>
      <c r="B310">
        <f t="shared" si="23"/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22"/>
        <v>0</v>
      </c>
      <c r="B311">
        <f t="shared" si="23"/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22"/>
        <v>0</v>
      </c>
      <c r="B312">
        <f t="shared" si="23"/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22"/>
        <v>0</v>
      </c>
      <c r="B313">
        <f t="shared" si="23"/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22"/>
        <v>0</v>
      </c>
      <c r="B314">
        <f t="shared" si="23"/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22"/>
        <v>0</v>
      </c>
      <c r="B315">
        <f t="shared" si="23"/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22"/>
        <v>0</v>
      </c>
      <c r="B316">
        <f t="shared" si="23"/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22"/>
        <v>0</v>
      </c>
      <c r="B317">
        <f t="shared" si="23"/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22"/>
        <v>0</v>
      </c>
      <c r="B318">
        <f t="shared" si="23"/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22"/>
        <v>0</v>
      </c>
      <c r="B319">
        <f t="shared" si="23"/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22"/>
        <v>0</v>
      </c>
      <c r="B320">
        <f t="shared" si="23"/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22"/>
        <v>0</v>
      </c>
      <c r="B321">
        <f t="shared" si="23"/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22"/>
        <v>0</v>
      </c>
      <c r="B322">
        <f t="shared" si="23"/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22"/>
        <v>0</v>
      </c>
      <c r="B323">
        <f t="shared" si="23"/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22"/>
        <v>0</v>
      </c>
      <c r="B324">
        <f t="shared" si="23"/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22"/>
        <v>0</v>
      </c>
      <c r="B325">
        <f t="shared" si="23"/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22"/>
        <v>0</v>
      </c>
      <c r="B326">
        <f t="shared" si="23"/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24">(C327-C326)*1000</f>
        <v>0</v>
      </c>
      <c r="B327">
        <f t="shared" si="23"/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24"/>
        <v>0</v>
      </c>
      <c r="B328">
        <f t="shared" ref="B328:B391" si="25">(E328-E327)*100</f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24"/>
        <v>0</v>
      </c>
      <c r="B329">
        <f t="shared" si="25"/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24"/>
        <v>0</v>
      </c>
      <c r="B330">
        <f t="shared" si="25"/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24"/>
        <v>0</v>
      </c>
      <c r="B331">
        <f t="shared" si="25"/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24"/>
        <v>0</v>
      </c>
      <c r="B332">
        <f t="shared" si="25"/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24"/>
        <v>0</v>
      </c>
      <c r="B333">
        <f t="shared" si="25"/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24"/>
        <v>0</v>
      </c>
      <c r="B334">
        <f t="shared" si="25"/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24"/>
        <v>0</v>
      </c>
      <c r="B335">
        <f t="shared" si="25"/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24"/>
        <v>0</v>
      </c>
      <c r="B336">
        <f t="shared" si="25"/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24"/>
        <v>0</v>
      </c>
      <c r="B337">
        <f t="shared" si="25"/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24"/>
        <v>0</v>
      </c>
      <c r="B338">
        <f t="shared" si="25"/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24"/>
        <v>0</v>
      </c>
      <c r="B339">
        <f t="shared" si="25"/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24"/>
        <v>0</v>
      </c>
      <c r="B340">
        <f t="shared" si="25"/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24"/>
        <v>0</v>
      </c>
      <c r="B341">
        <f t="shared" si="25"/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24"/>
        <v>0</v>
      </c>
      <c r="B342">
        <f t="shared" si="25"/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24"/>
        <v>0</v>
      </c>
      <c r="B343">
        <f t="shared" si="25"/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24"/>
        <v>0</v>
      </c>
      <c r="B344">
        <f t="shared" si="25"/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24"/>
        <v>0</v>
      </c>
      <c r="B345">
        <f t="shared" si="25"/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24"/>
        <v>0</v>
      </c>
      <c r="B346">
        <f t="shared" si="25"/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24"/>
        <v>0</v>
      </c>
      <c r="B347">
        <f t="shared" si="25"/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24"/>
        <v>0</v>
      </c>
      <c r="B348">
        <f t="shared" si="25"/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24"/>
        <v>0</v>
      </c>
      <c r="B349">
        <f t="shared" si="25"/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24"/>
        <v>0</v>
      </c>
      <c r="B350">
        <f t="shared" si="25"/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24"/>
        <v>0</v>
      </c>
      <c r="B351">
        <f t="shared" si="25"/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24"/>
        <v>0</v>
      </c>
      <c r="B352">
        <f t="shared" si="25"/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24"/>
        <v>0</v>
      </c>
      <c r="B353">
        <f t="shared" si="25"/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24"/>
        <v>0</v>
      </c>
      <c r="B354">
        <f t="shared" si="25"/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24"/>
        <v>0</v>
      </c>
      <c r="B355">
        <f t="shared" si="25"/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24"/>
        <v>0</v>
      </c>
      <c r="B356">
        <f t="shared" si="25"/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24"/>
        <v>0</v>
      </c>
      <c r="B357">
        <f t="shared" si="25"/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24"/>
        <v>0</v>
      </c>
      <c r="B358">
        <f t="shared" si="25"/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24"/>
        <v>0</v>
      </c>
      <c r="B359">
        <f t="shared" si="25"/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24"/>
        <v>0</v>
      </c>
      <c r="B360">
        <f t="shared" si="25"/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24"/>
        <v>0</v>
      </c>
      <c r="B361">
        <f t="shared" si="25"/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24"/>
        <v>0</v>
      </c>
      <c r="B362">
        <f t="shared" si="25"/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24"/>
        <v>0</v>
      </c>
      <c r="B363">
        <f t="shared" si="25"/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24"/>
        <v>0</v>
      </c>
      <c r="B364">
        <f t="shared" si="25"/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24"/>
        <v>0</v>
      </c>
      <c r="B365">
        <f t="shared" si="25"/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24"/>
        <v>0</v>
      </c>
      <c r="B366">
        <f t="shared" si="25"/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24"/>
        <v>0</v>
      </c>
      <c r="B367">
        <f t="shared" si="25"/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24"/>
        <v>0</v>
      </c>
      <c r="B368">
        <f t="shared" si="25"/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24"/>
        <v>0</v>
      </c>
      <c r="B369">
        <f t="shared" si="25"/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24"/>
        <v>0</v>
      </c>
      <c r="B370">
        <f t="shared" si="25"/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24"/>
        <v>0</v>
      </c>
      <c r="B371">
        <f t="shared" si="25"/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24"/>
        <v>0</v>
      </c>
      <c r="B372">
        <f t="shared" si="25"/>
        <v>0</v>
      </c>
    </row>
    <row r="373" spans="1:20" x14ac:dyDescent="0.3">
      <c r="A373">
        <f t="shared" si="24"/>
        <v>0</v>
      </c>
      <c r="B373">
        <f t="shared" si="25"/>
        <v>0</v>
      </c>
    </row>
    <row r="374" spans="1:20" x14ac:dyDescent="0.3">
      <c r="A374">
        <f t="shared" si="24"/>
        <v>0</v>
      </c>
      <c r="B374">
        <f t="shared" si="25"/>
        <v>0</v>
      </c>
    </row>
    <row r="375" spans="1:20" x14ac:dyDescent="0.3">
      <c r="A375">
        <f t="shared" si="24"/>
        <v>0</v>
      </c>
      <c r="B375">
        <f t="shared" si="25"/>
        <v>0</v>
      </c>
    </row>
    <row r="376" spans="1:20" x14ac:dyDescent="0.3">
      <c r="A376">
        <f t="shared" si="24"/>
        <v>0</v>
      </c>
      <c r="B376">
        <f t="shared" si="25"/>
        <v>0</v>
      </c>
    </row>
    <row r="377" spans="1:20" x14ac:dyDescent="0.3">
      <c r="A377">
        <f t="shared" si="24"/>
        <v>0</v>
      </c>
      <c r="B377">
        <f t="shared" si="25"/>
        <v>0</v>
      </c>
    </row>
    <row r="378" spans="1:20" x14ac:dyDescent="0.3">
      <c r="A378">
        <f t="shared" si="24"/>
        <v>0</v>
      </c>
      <c r="B378">
        <f t="shared" si="25"/>
        <v>0</v>
      </c>
    </row>
    <row r="379" spans="1:20" x14ac:dyDescent="0.3">
      <c r="A379">
        <f t="shared" si="24"/>
        <v>0</v>
      </c>
      <c r="B379">
        <f t="shared" si="25"/>
        <v>0</v>
      </c>
    </row>
    <row r="380" spans="1:20" x14ac:dyDescent="0.3">
      <c r="A380">
        <f t="shared" si="24"/>
        <v>0</v>
      </c>
      <c r="B380">
        <f t="shared" si="25"/>
        <v>0</v>
      </c>
    </row>
    <row r="381" spans="1:20" x14ac:dyDescent="0.3">
      <c r="A381">
        <f t="shared" si="24"/>
        <v>0</v>
      </c>
      <c r="B381">
        <f t="shared" si="25"/>
        <v>0</v>
      </c>
    </row>
    <row r="382" spans="1:20" x14ac:dyDescent="0.3">
      <c r="A382">
        <f t="shared" si="24"/>
        <v>0</v>
      </c>
      <c r="B382">
        <f t="shared" si="25"/>
        <v>0</v>
      </c>
    </row>
    <row r="383" spans="1:20" x14ac:dyDescent="0.3">
      <c r="A383">
        <f t="shared" si="24"/>
        <v>0</v>
      </c>
      <c r="B383">
        <f t="shared" si="25"/>
        <v>0</v>
      </c>
    </row>
    <row r="384" spans="1:20" x14ac:dyDescent="0.3">
      <c r="A384">
        <f t="shared" si="24"/>
        <v>0</v>
      </c>
      <c r="B384">
        <f t="shared" si="25"/>
        <v>0</v>
      </c>
    </row>
    <row r="385" spans="1:2" x14ac:dyDescent="0.3">
      <c r="A385">
        <f t="shared" si="24"/>
        <v>0</v>
      </c>
      <c r="B385">
        <f t="shared" si="25"/>
        <v>0</v>
      </c>
    </row>
    <row r="386" spans="1:2" x14ac:dyDescent="0.3">
      <c r="A386">
        <f t="shared" si="24"/>
        <v>0</v>
      </c>
      <c r="B386">
        <f t="shared" si="25"/>
        <v>0</v>
      </c>
    </row>
    <row r="387" spans="1:2" x14ac:dyDescent="0.3">
      <c r="A387">
        <f t="shared" si="24"/>
        <v>0</v>
      </c>
      <c r="B387">
        <f t="shared" si="25"/>
        <v>0</v>
      </c>
    </row>
    <row r="388" spans="1:2" x14ac:dyDescent="0.3">
      <c r="A388">
        <f t="shared" si="24"/>
        <v>0</v>
      </c>
      <c r="B388">
        <f t="shared" si="25"/>
        <v>0</v>
      </c>
    </row>
    <row r="389" spans="1:2" x14ac:dyDescent="0.3">
      <c r="A389">
        <f t="shared" si="24"/>
        <v>0</v>
      </c>
      <c r="B389">
        <f t="shared" si="25"/>
        <v>0</v>
      </c>
    </row>
    <row r="390" spans="1:2" x14ac:dyDescent="0.3">
      <c r="A390">
        <f t="shared" si="24"/>
        <v>0</v>
      </c>
      <c r="B390">
        <f t="shared" si="25"/>
        <v>0</v>
      </c>
    </row>
    <row r="391" spans="1:2" x14ac:dyDescent="0.3">
      <c r="A391">
        <f t="shared" ref="A391:A454" si="26">(C391-C390)*1000</f>
        <v>0</v>
      </c>
      <c r="B391">
        <f t="shared" si="25"/>
        <v>0</v>
      </c>
    </row>
    <row r="392" spans="1:2" x14ac:dyDescent="0.3">
      <c r="A392">
        <f t="shared" si="26"/>
        <v>0</v>
      </c>
      <c r="B392">
        <f t="shared" ref="B392:B455" si="27">(E392-E391)*100</f>
        <v>0</v>
      </c>
    </row>
    <row r="393" spans="1:2" x14ac:dyDescent="0.3">
      <c r="A393">
        <f t="shared" si="26"/>
        <v>0</v>
      </c>
      <c r="B393">
        <f t="shared" si="27"/>
        <v>0</v>
      </c>
    </row>
    <row r="394" spans="1:2" x14ac:dyDescent="0.3">
      <c r="A394">
        <f t="shared" si="26"/>
        <v>0</v>
      </c>
      <c r="B394">
        <f t="shared" si="27"/>
        <v>0</v>
      </c>
    </row>
    <row r="395" spans="1:2" x14ac:dyDescent="0.3">
      <c r="A395">
        <f t="shared" si="26"/>
        <v>0</v>
      </c>
      <c r="B395">
        <f t="shared" si="27"/>
        <v>0</v>
      </c>
    </row>
    <row r="396" spans="1:2" x14ac:dyDescent="0.3">
      <c r="A396">
        <f t="shared" si="26"/>
        <v>0</v>
      </c>
      <c r="B396">
        <f t="shared" si="27"/>
        <v>0</v>
      </c>
    </row>
    <row r="397" spans="1:2" x14ac:dyDescent="0.3">
      <c r="A397">
        <f t="shared" si="26"/>
        <v>0</v>
      </c>
      <c r="B397">
        <f t="shared" si="27"/>
        <v>0</v>
      </c>
    </row>
    <row r="398" spans="1:2" x14ac:dyDescent="0.3">
      <c r="A398">
        <f t="shared" si="26"/>
        <v>0</v>
      </c>
      <c r="B398">
        <f t="shared" si="27"/>
        <v>0</v>
      </c>
    </row>
    <row r="399" spans="1:2" x14ac:dyDescent="0.3">
      <c r="A399">
        <f t="shared" si="26"/>
        <v>0</v>
      </c>
      <c r="B399">
        <f t="shared" si="27"/>
        <v>0</v>
      </c>
    </row>
    <row r="400" spans="1:2" x14ac:dyDescent="0.3">
      <c r="A400">
        <f t="shared" si="26"/>
        <v>0</v>
      </c>
      <c r="B400">
        <f t="shared" si="27"/>
        <v>0</v>
      </c>
    </row>
    <row r="401" spans="1:2" x14ac:dyDescent="0.3">
      <c r="A401">
        <f t="shared" si="26"/>
        <v>0</v>
      </c>
      <c r="B401">
        <f t="shared" si="27"/>
        <v>0</v>
      </c>
    </row>
    <row r="402" spans="1:2" x14ac:dyDescent="0.3">
      <c r="A402">
        <f t="shared" si="26"/>
        <v>0</v>
      </c>
      <c r="B402">
        <f t="shared" si="27"/>
        <v>0</v>
      </c>
    </row>
    <row r="403" spans="1:2" x14ac:dyDescent="0.3">
      <c r="A403">
        <f t="shared" si="26"/>
        <v>0</v>
      </c>
      <c r="B403">
        <f t="shared" si="27"/>
        <v>0</v>
      </c>
    </row>
    <row r="404" spans="1:2" x14ac:dyDescent="0.3">
      <c r="A404">
        <f t="shared" si="26"/>
        <v>0</v>
      </c>
      <c r="B404">
        <f t="shared" si="27"/>
        <v>0</v>
      </c>
    </row>
    <row r="405" spans="1:2" x14ac:dyDescent="0.3">
      <c r="A405">
        <f t="shared" si="26"/>
        <v>0</v>
      </c>
      <c r="B405">
        <f t="shared" si="27"/>
        <v>0</v>
      </c>
    </row>
    <row r="406" spans="1:2" x14ac:dyDescent="0.3">
      <c r="A406">
        <f t="shared" si="26"/>
        <v>0</v>
      </c>
      <c r="B406">
        <f t="shared" si="27"/>
        <v>0</v>
      </c>
    </row>
    <row r="407" spans="1:2" x14ac:dyDescent="0.3">
      <c r="A407">
        <f t="shared" si="26"/>
        <v>0</v>
      </c>
      <c r="B407">
        <f t="shared" si="27"/>
        <v>0</v>
      </c>
    </row>
    <row r="408" spans="1:2" x14ac:dyDescent="0.3">
      <c r="A408">
        <f t="shared" si="26"/>
        <v>0</v>
      </c>
      <c r="B408">
        <f t="shared" si="27"/>
        <v>0</v>
      </c>
    </row>
    <row r="409" spans="1:2" x14ac:dyDescent="0.3">
      <c r="A409">
        <f t="shared" si="26"/>
        <v>0</v>
      </c>
      <c r="B409">
        <f t="shared" si="27"/>
        <v>0</v>
      </c>
    </row>
    <row r="410" spans="1:2" x14ac:dyDescent="0.3">
      <c r="A410">
        <f t="shared" si="26"/>
        <v>0</v>
      </c>
      <c r="B410">
        <f t="shared" si="27"/>
        <v>0</v>
      </c>
    </row>
    <row r="411" spans="1:2" x14ac:dyDescent="0.3">
      <c r="A411">
        <f t="shared" si="26"/>
        <v>0</v>
      </c>
      <c r="B411">
        <f t="shared" si="27"/>
        <v>0</v>
      </c>
    </row>
    <row r="412" spans="1:2" x14ac:dyDescent="0.3">
      <c r="A412">
        <f t="shared" si="26"/>
        <v>0</v>
      </c>
      <c r="B412">
        <f t="shared" si="27"/>
        <v>0</v>
      </c>
    </row>
    <row r="413" spans="1:2" x14ac:dyDescent="0.3">
      <c r="A413">
        <f t="shared" si="26"/>
        <v>0</v>
      </c>
      <c r="B413">
        <f t="shared" si="27"/>
        <v>0</v>
      </c>
    </row>
    <row r="414" spans="1:2" x14ac:dyDescent="0.3">
      <c r="A414">
        <f t="shared" si="26"/>
        <v>0</v>
      </c>
      <c r="B414">
        <f t="shared" si="27"/>
        <v>0</v>
      </c>
    </row>
    <row r="415" spans="1:2" x14ac:dyDescent="0.3">
      <c r="A415">
        <f t="shared" si="26"/>
        <v>0</v>
      </c>
      <c r="B415">
        <f t="shared" si="27"/>
        <v>0</v>
      </c>
    </row>
    <row r="416" spans="1:2" x14ac:dyDescent="0.3">
      <c r="A416">
        <f t="shared" si="26"/>
        <v>0</v>
      </c>
      <c r="B416">
        <f t="shared" si="27"/>
        <v>0</v>
      </c>
    </row>
    <row r="417" spans="1:2" x14ac:dyDescent="0.3">
      <c r="A417">
        <f t="shared" si="26"/>
        <v>0</v>
      </c>
      <c r="B417">
        <f t="shared" si="27"/>
        <v>0</v>
      </c>
    </row>
    <row r="418" spans="1:2" x14ac:dyDescent="0.3">
      <c r="A418">
        <f t="shared" si="26"/>
        <v>0</v>
      </c>
      <c r="B418">
        <f t="shared" si="27"/>
        <v>0</v>
      </c>
    </row>
    <row r="419" spans="1:2" x14ac:dyDescent="0.3">
      <c r="A419">
        <f t="shared" si="26"/>
        <v>0</v>
      </c>
      <c r="B419">
        <f t="shared" si="27"/>
        <v>0</v>
      </c>
    </row>
    <row r="420" spans="1:2" x14ac:dyDescent="0.3">
      <c r="A420">
        <f t="shared" si="26"/>
        <v>0</v>
      </c>
      <c r="B420">
        <f t="shared" si="27"/>
        <v>0</v>
      </c>
    </row>
    <row r="421" spans="1:2" x14ac:dyDescent="0.3">
      <c r="A421">
        <f t="shared" si="26"/>
        <v>0</v>
      </c>
      <c r="B421">
        <f t="shared" si="27"/>
        <v>0</v>
      </c>
    </row>
    <row r="422" spans="1:2" x14ac:dyDescent="0.3">
      <c r="A422">
        <f t="shared" si="26"/>
        <v>0</v>
      </c>
      <c r="B422">
        <f t="shared" si="27"/>
        <v>0</v>
      </c>
    </row>
    <row r="423" spans="1:2" x14ac:dyDescent="0.3">
      <c r="A423">
        <f t="shared" si="26"/>
        <v>0</v>
      </c>
      <c r="B423">
        <f t="shared" si="27"/>
        <v>0</v>
      </c>
    </row>
    <row r="424" spans="1:2" x14ac:dyDescent="0.3">
      <c r="A424">
        <f t="shared" si="26"/>
        <v>0</v>
      </c>
      <c r="B424">
        <f t="shared" si="27"/>
        <v>0</v>
      </c>
    </row>
    <row r="425" spans="1:2" x14ac:dyDescent="0.3">
      <c r="A425">
        <f t="shared" si="26"/>
        <v>0</v>
      </c>
      <c r="B425">
        <f t="shared" si="27"/>
        <v>0</v>
      </c>
    </row>
    <row r="426" spans="1:2" x14ac:dyDescent="0.3">
      <c r="A426">
        <f t="shared" si="26"/>
        <v>0</v>
      </c>
      <c r="B426">
        <f t="shared" si="27"/>
        <v>0</v>
      </c>
    </row>
    <row r="427" spans="1:2" x14ac:dyDescent="0.3">
      <c r="A427">
        <f t="shared" si="26"/>
        <v>0</v>
      </c>
      <c r="B427">
        <f t="shared" si="27"/>
        <v>0</v>
      </c>
    </row>
    <row r="428" spans="1:2" x14ac:dyDescent="0.3">
      <c r="A428">
        <f t="shared" si="26"/>
        <v>0</v>
      </c>
      <c r="B428">
        <f t="shared" si="27"/>
        <v>0</v>
      </c>
    </row>
    <row r="429" spans="1:2" x14ac:dyDescent="0.3">
      <c r="A429">
        <f t="shared" si="26"/>
        <v>0</v>
      </c>
      <c r="B429">
        <f t="shared" si="27"/>
        <v>0</v>
      </c>
    </row>
    <row r="430" spans="1:2" x14ac:dyDescent="0.3">
      <c r="A430">
        <f t="shared" si="26"/>
        <v>0</v>
      </c>
      <c r="B430">
        <f t="shared" si="27"/>
        <v>0</v>
      </c>
    </row>
    <row r="431" spans="1:2" x14ac:dyDescent="0.3">
      <c r="A431">
        <f t="shared" si="26"/>
        <v>0</v>
      </c>
      <c r="B431">
        <f t="shared" si="27"/>
        <v>0</v>
      </c>
    </row>
    <row r="432" spans="1:2" x14ac:dyDescent="0.3">
      <c r="A432">
        <f t="shared" si="26"/>
        <v>0</v>
      </c>
      <c r="B432">
        <f t="shared" si="27"/>
        <v>0</v>
      </c>
    </row>
    <row r="433" spans="1:2" x14ac:dyDescent="0.3">
      <c r="A433">
        <f t="shared" si="26"/>
        <v>0</v>
      </c>
      <c r="B433">
        <f t="shared" si="27"/>
        <v>0</v>
      </c>
    </row>
    <row r="434" spans="1:2" x14ac:dyDescent="0.3">
      <c r="A434">
        <f t="shared" si="26"/>
        <v>0</v>
      </c>
      <c r="B434">
        <f t="shared" si="27"/>
        <v>0</v>
      </c>
    </row>
    <row r="435" spans="1:2" x14ac:dyDescent="0.3">
      <c r="A435">
        <f t="shared" si="26"/>
        <v>0</v>
      </c>
      <c r="B435">
        <f t="shared" si="27"/>
        <v>0</v>
      </c>
    </row>
    <row r="436" spans="1:2" x14ac:dyDescent="0.3">
      <c r="A436">
        <f t="shared" si="26"/>
        <v>0</v>
      </c>
      <c r="B436">
        <f t="shared" si="27"/>
        <v>0</v>
      </c>
    </row>
    <row r="437" spans="1:2" x14ac:dyDescent="0.3">
      <c r="A437">
        <f t="shared" si="26"/>
        <v>0</v>
      </c>
      <c r="B437">
        <f t="shared" si="27"/>
        <v>0</v>
      </c>
    </row>
    <row r="438" spans="1:2" x14ac:dyDescent="0.3">
      <c r="A438">
        <f t="shared" si="26"/>
        <v>0</v>
      </c>
      <c r="B438">
        <f t="shared" si="27"/>
        <v>0</v>
      </c>
    </row>
    <row r="439" spans="1:2" x14ac:dyDescent="0.3">
      <c r="A439">
        <f t="shared" si="26"/>
        <v>0</v>
      </c>
      <c r="B439">
        <f t="shared" si="27"/>
        <v>0</v>
      </c>
    </row>
    <row r="440" spans="1:2" x14ac:dyDescent="0.3">
      <c r="A440">
        <f t="shared" si="26"/>
        <v>0</v>
      </c>
      <c r="B440">
        <f t="shared" si="27"/>
        <v>0</v>
      </c>
    </row>
    <row r="441" spans="1:2" x14ac:dyDescent="0.3">
      <c r="A441">
        <f t="shared" si="26"/>
        <v>0</v>
      </c>
      <c r="B441">
        <f t="shared" si="27"/>
        <v>0</v>
      </c>
    </row>
    <row r="442" spans="1:2" x14ac:dyDescent="0.3">
      <c r="A442">
        <f t="shared" si="26"/>
        <v>0</v>
      </c>
      <c r="B442">
        <f t="shared" si="27"/>
        <v>0</v>
      </c>
    </row>
    <row r="443" spans="1:2" x14ac:dyDescent="0.3">
      <c r="A443">
        <f t="shared" si="26"/>
        <v>0</v>
      </c>
      <c r="B443">
        <f t="shared" si="27"/>
        <v>0</v>
      </c>
    </row>
    <row r="444" spans="1:2" x14ac:dyDescent="0.3">
      <c r="A444">
        <f t="shared" si="26"/>
        <v>0</v>
      </c>
      <c r="B444">
        <f t="shared" si="27"/>
        <v>0</v>
      </c>
    </row>
    <row r="445" spans="1:2" x14ac:dyDescent="0.3">
      <c r="A445">
        <f t="shared" si="26"/>
        <v>0</v>
      </c>
      <c r="B445">
        <f t="shared" si="27"/>
        <v>0</v>
      </c>
    </row>
    <row r="446" spans="1:2" x14ac:dyDescent="0.3">
      <c r="A446">
        <f t="shared" si="26"/>
        <v>0</v>
      </c>
      <c r="B446">
        <f t="shared" si="27"/>
        <v>0</v>
      </c>
    </row>
    <row r="447" spans="1:2" x14ac:dyDescent="0.3">
      <c r="A447">
        <f t="shared" si="26"/>
        <v>0</v>
      </c>
      <c r="B447">
        <f t="shared" si="27"/>
        <v>0</v>
      </c>
    </row>
    <row r="448" spans="1:2" x14ac:dyDescent="0.3">
      <c r="A448">
        <f t="shared" si="26"/>
        <v>0</v>
      </c>
      <c r="B448">
        <f t="shared" si="27"/>
        <v>0</v>
      </c>
    </row>
    <row r="449" spans="1:2" x14ac:dyDescent="0.3">
      <c r="A449">
        <f t="shared" si="26"/>
        <v>0</v>
      </c>
      <c r="B449">
        <f t="shared" si="27"/>
        <v>0</v>
      </c>
    </row>
    <row r="450" spans="1:2" x14ac:dyDescent="0.3">
      <c r="A450">
        <f t="shared" si="26"/>
        <v>0</v>
      </c>
      <c r="B450">
        <f t="shared" si="27"/>
        <v>0</v>
      </c>
    </row>
    <row r="451" spans="1:2" x14ac:dyDescent="0.3">
      <c r="A451">
        <f t="shared" si="26"/>
        <v>0</v>
      </c>
      <c r="B451">
        <f t="shared" si="27"/>
        <v>0</v>
      </c>
    </row>
    <row r="452" spans="1:2" x14ac:dyDescent="0.3">
      <c r="A452">
        <f t="shared" si="26"/>
        <v>0</v>
      </c>
      <c r="B452">
        <f t="shared" si="27"/>
        <v>0</v>
      </c>
    </row>
    <row r="453" spans="1:2" x14ac:dyDescent="0.3">
      <c r="A453">
        <f t="shared" si="26"/>
        <v>0</v>
      </c>
      <c r="B453">
        <f t="shared" si="27"/>
        <v>0</v>
      </c>
    </row>
    <row r="454" spans="1:2" x14ac:dyDescent="0.3">
      <c r="A454">
        <f t="shared" si="26"/>
        <v>0</v>
      </c>
      <c r="B454">
        <f t="shared" si="27"/>
        <v>0</v>
      </c>
    </row>
    <row r="455" spans="1:2" x14ac:dyDescent="0.3">
      <c r="A455">
        <f t="shared" ref="A455:A518" si="28">(C455-C454)*1000</f>
        <v>0</v>
      </c>
      <c r="B455">
        <f t="shared" si="27"/>
        <v>0</v>
      </c>
    </row>
    <row r="456" spans="1:2" x14ac:dyDescent="0.3">
      <c r="A456">
        <f t="shared" si="28"/>
        <v>0</v>
      </c>
      <c r="B456">
        <f t="shared" ref="B456:B519" si="29">(E456-E455)*100</f>
        <v>0</v>
      </c>
    </row>
    <row r="457" spans="1:2" x14ac:dyDescent="0.3">
      <c r="A457">
        <f t="shared" si="28"/>
        <v>0</v>
      </c>
      <c r="B457">
        <f t="shared" si="29"/>
        <v>0</v>
      </c>
    </row>
    <row r="458" spans="1:2" x14ac:dyDescent="0.3">
      <c r="A458">
        <f t="shared" si="28"/>
        <v>0</v>
      </c>
      <c r="B458">
        <f t="shared" si="29"/>
        <v>0</v>
      </c>
    </row>
    <row r="459" spans="1:2" x14ac:dyDescent="0.3">
      <c r="A459">
        <f t="shared" si="28"/>
        <v>0</v>
      </c>
      <c r="B459">
        <f t="shared" si="29"/>
        <v>0</v>
      </c>
    </row>
    <row r="460" spans="1:2" x14ac:dyDescent="0.3">
      <c r="A460">
        <f t="shared" si="28"/>
        <v>0</v>
      </c>
      <c r="B460">
        <f t="shared" si="29"/>
        <v>0</v>
      </c>
    </row>
    <row r="461" spans="1:2" x14ac:dyDescent="0.3">
      <c r="A461">
        <f t="shared" si="28"/>
        <v>0</v>
      </c>
      <c r="B461">
        <f t="shared" si="29"/>
        <v>0</v>
      </c>
    </row>
    <row r="462" spans="1:2" x14ac:dyDescent="0.3">
      <c r="A462">
        <f t="shared" si="28"/>
        <v>0</v>
      </c>
      <c r="B462">
        <f t="shared" si="29"/>
        <v>0</v>
      </c>
    </row>
    <row r="463" spans="1:2" x14ac:dyDescent="0.3">
      <c r="A463">
        <f t="shared" si="28"/>
        <v>0</v>
      </c>
      <c r="B463">
        <f t="shared" si="29"/>
        <v>0</v>
      </c>
    </row>
    <row r="464" spans="1:2" x14ac:dyDescent="0.3">
      <c r="A464">
        <f t="shared" si="28"/>
        <v>0</v>
      </c>
      <c r="B464">
        <f t="shared" si="29"/>
        <v>0</v>
      </c>
    </row>
    <row r="465" spans="1:2" x14ac:dyDescent="0.3">
      <c r="A465">
        <f t="shared" si="28"/>
        <v>0</v>
      </c>
      <c r="B465">
        <f t="shared" si="29"/>
        <v>0</v>
      </c>
    </row>
    <row r="466" spans="1:2" x14ac:dyDescent="0.3">
      <c r="A466">
        <f t="shared" si="28"/>
        <v>0</v>
      </c>
      <c r="B466">
        <f t="shared" si="29"/>
        <v>0</v>
      </c>
    </row>
    <row r="467" spans="1:2" x14ac:dyDescent="0.3">
      <c r="A467">
        <f t="shared" si="28"/>
        <v>0</v>
      </c>
      <c r="B467">
        <f t="shared" si="29"/>
        <v>0</v>
      </c>
    </row>
    <row r="468" spans="1:2" x14ac:dyDescent="0.3">
      <c r="A468">
        <f t="shared" si="28"/>
        <v>0</v>
      </c>
      <c r="B468">
        <f t="shared" si="29"/>
        <v>0</v>
      </c>
    </row>
    <row r="469" spans="1:2" x14ac:dyDescent="0.3">
      <c r="A469">
        <f t="shared" si="28"/>
        <v>0</v>
      </c>
      <c r="B469">
        <f t="shared" si="29"/>
        <v>0</v>
      </c>
    </row>
    <row r="470" spans="1:2" x14ac:dyDescent="0.3">
      <c r="A470">
        <f t="shared" si="28"/>
        <v>0</v>
      </c>
      <c r="B470">
        <f t="shared" si="29"/>
        <v>0</v>
      </c>
    </row>
    <row r="471" spans="1:2" x14ac:dyDescent="0.3">
      <c r="A471">
        <f t="shared" si="28"/>
        <v>0</v>
      </c>
      <c r="B471">
        <f t="shared" si="29"/>
        <v>0</v>
      </c>
    </row>
    <row r="472" spans="1:2" x14ac:dyDescent="0.3">
      <c r="A472">
        <f t="shared" si="28"/>
        <v>0</v>
      </c>
      <c r="B472">
        <f t="shared" si="29"/>
        <v>0</v>
      </c>
    </row>
    <row r="473" spans="1:2" x14ac:dyDescent="0.3">
      <c r="A473">
        <f t="shared" si="28"/>
        <v>0</v>
      </c>
      <c r="B473">
        <f t="shared" si="29"/>
        <v>0</v>
      </c>
    </row>
    <row r="474" spans="1:2" x14ac:dyDescent="0.3">
      <c r="A474">
        <f t="shared" si="28"/>
        <v>0</v>
      </c>
      <c r="B474">
        <f t="shared" si="29"/>
        <v>0</v>
      </c>
    </row>
    <row r="475" spans="1:2" x14ac:dyDescent="0.3">
      <c r="A475">
        <f t="shared" si="28"/>
        <v>0</v>
      </c>
      <c r="B475">
        <f t="shared" si="29"/>
        <v>0</v>
      </c>
    </row>
    <row r="476" spans="1:2" x14ac:dyDescent="0.3">
      <c r="A476">
        <f t="shared" si="28"/>
        <v>0</v>
      </c>
      <c r="B476">
        <f t="shared" si="29"/>
        <v>0</v>
      </c>
    </row>
    <row r="477" spans="1:2" x14ac:dyDescent="0.3">
      <c r="A477">
        <f t="shared" si="28"/>
        <v>0</v>
      </c>
      <c r="B477">
        <f t="shared" si="29"/>
        <v>0</v>
      </c>
    </row>
    <row r="478" spans="1:2" x14ac:dyDescent="0.3">
      <c r="A478">
        <f t="shared" si="28"/>
        <v>0</v>
      </c>
      <c r="B478">
        <f t="shared" si="29"/>
        <v>0</v>
      </c>
    </row>
    <row r="479" spans="1:2" x14ac:dyDescent="0.3">
      <c r="A479">
        <f t="shared" si="28"/>
        <v>0</v>
      </c>
      <c r="B479">
        <f t="shared" si="29"/>
        <v>0</v>
      </c>
    </row>
    <row r="480" spans="1:2" x14ac:dyDescent="0.3">
      <c r="A480">
        <f t="shared" si="28"/>
        <v>0</v>
      </c>
      <c r="B480">
        <f t="shared" si="29"/>
        <v>0</v>
      </c>
    </row>
    <row r="481" spans="1:2" x14ac:dyDescent="0.3">
      <c r="A481">
        <f t="shared" si="28"/>
        <v>0</v>
      </c>
      <c r="B481">
        <f t="shared" si="29"/>
        <v>0</v>
      </c>
    </row>
    <row r="482" spans="1:2" x14ac:dyDescent="0.3">
      <c r="A482">
        <f t="shared" si="28"/>
        <v>0</v>
      </c>
      <c r="B482">
        <f t="shared" si="29"/>
        <v>0</v>
      </c>
    </row>
    <row r="483" spans="1:2" x14ac:dyDescent="0.3">
      <c r="A483">
        <f t="shared" si="28"/>
        <v>0</v>
      </c>
      <c r="B483">
        <f t="shared" si="29"/>
        <v>0</v>
      </c>
    </row>
    <row r="484" spans="1:2" x14ac:dyDescent="0.3">
      <c r="A484">
        <f t="shared" si="28"/>
        <v>0</v>
      </c>
      <c r="B484">
        <f t="shared" si="29"/>
        <v>0</v>
      </c>
    </row>
    <row r="485" spans="1:2" x14ac:dyDescent="0.3">
      <c r="A485">
        <f t="shared" si="28"/>
        <v>0</v>
      </c>
      <c r="B485">
        <f t="shared" si="29"/>
        <v>0</v>
      </c>
    </row>
    <row r="486" spans="1:2" x14ac:dyDescent="0.3">
      <c r="A486">
        <f t="shared" si="28"/>
        <v>0</v>
      </c>
      <c r="B486">
        <f t="shared" si="29"/>
        <v>0</v>
      </c>
    </row>
    <row r="487" spans="1:2" x14ac:dyDescent="0.3">
      <c r="A487">
        <f t="shared" si="28"/>
        <v>0</v>
      </c>
      <c r="B487">
        <f t="shared" si="29"/>
        <v>0</v>
      </c>
    </row>
    <row r="488" spans="1:2" x14ac:dyDescent="0.3">
      <c r="A488">
        <f t="shared" si="28"/>
        <v>0</v>
      </c>
      <c r="B488">
        <f t="shared" si="29"/>
        <v>0</v>
      </c>
    </row>
    <row r="489" spans="1:2" x14ac:dyDescent="0.3">
      <c r="A489">
        <f t="shared" si="28"/>
        <v>0</v>
      </c>
      <c r="B489">
        <f t="shared" si="29"/>
        <v>0</v>
      </c>
    </row>
    <row r="490" spans="1:2" x14ac:dyDescent="0.3">
      <c r="A490">
        <f t="shared" si="28"/>
        <v>0</v>
      </c>
      <c r="B490">
        <f t="shared" si="29"/>
        <v>0</v>
      </c>
    </row>
    <row r="491" spans="1:2" x14ac:dyDescent="0.3">
      <c r="A491">
        <f t="shared" si="28"/>
        <v>0</v>
      </c>
      <c r="B491">
        <f t="shared" si="29"/>
        <v>0</v>
      </c>
    </row>
    <row r="492" spans="1:2" x14ac:dyDescent="0.3">
      <c r="A492">
        <f t="shared" si="28"/>
        <v>0</v>
      </c>
      <c r="B492">
        <f t="shared" si="29"/>
        <v>0</v>
      </c>
    </row>
    <row r="493" spans="1:2" x14ac:dyDescent="0.3">
      <c r="A493">
        <f t="shared" si="28"/>
        <v>0</v>
      </c>
      <c r="B493">
        <f t="shared" si="29"/>
        <v>0</v>
      </c>
    </row>
    <row r="494" spans="1:2" x14ac:dyDescent="0.3">
      <c r="A494">
        <f t="shared" si="28"/>
        <v>0</v>
      </c>
      <c r="B494">
        <f t="shared" si="29"/>
        <v>0</v>
      </c>
    </row>
    <row r="495" spans="1:2" x14ac:dyDescent="0.3">
      <c r="A495">
        <f t="shared" si="28"/>
        <v>0</v>
      </c>
      <c r="B495">
        <f t="shared" si="29"/>
        <v>0</v>
      </c>
    </row>
    <row r="496" spans="1:2" x14ac:dyDescent="0.3">
      <c r="A496">
        <f t="shared" si="28"/>
        <v>0</v>
      </c>
      <c r="B496">
        <f t="shared" si="29"/>
        <v>0</v>
      </c>
    </row>
    <row r="497" spans="1:2" x14ac:dyDescent="0.3">
      <c r="A497">
        <f t="shared" si="28"/>
        <v>0</v>
      </c>
      <c r="B497">
        <f t="shared" si="29"/>
        <v>0</v>
      </c>
    </row>
    <row r="498" spans="1:2" x14ac:dyDescent="0.3">
      <c r="A498">
        <f t="shared" si="28"/>
        <v>0</v>
      </c>
      <c r="B498">
        <f t="shared" si="29"/>
        <v>0</v>
      </c>
    </row>
    <row r="499" spans="1:2" x14ac:dyDescent="0.3">
      <c r="A499">
        <f t="shared" si="28"/>
        <v>0</v>
      </c>
      <c r="B499">
        <f t="shared" si="29"/>
        <v>0</v>
      </c>
    </row>
    <row r="500" spans="1:2" x14ac:dyDescent="0.3">
      <c r="A500">
        <f t="shared" si="28"/>
        <v>0</v>
      </c>
      <c r="B500">
        <f t="shared" si="29"/>
        <v>0</v>
      </c>
    </row>
    <row r="501" spans="1:2" x14ac:dyDescent="0.3">
      <c r="A501">
        <f t="shared" si="28"/>
        <v>0</v>
      </c>
      <c r="B501">
        <f t="shared" si="29"/>
        <v>0</v>
      </c>
    </row>
    <row r="502" spans="1:2" x14ac:dyDescent="0.3">
      <c r="A502">
        <f t="shared" si="28"/>
        <v>0</v>
      </c>
      <c r="B502">
        <f t="shared" si="29"/>
        <v>0</v>
      </c>
    </row>
    <row r="503" spans="1:2" x14ac:dyDescent="0.3">
      <c r="A503">
        <f t="shared" si="28"/>
        <v>0</v>
      </c>
      <c r="B503">
        <f t="shared" si="29"/>
        <v>0</v>
      </c>
    </row>
    <row r="504" spans="1:2" x14ac:dyDescent="0.3">
      <c r="A504">
        <f t="shared" si="28"/>
        <v>0</v>
      </c>
      <c r="B504">
        <f t="shared" si="29"/>
        <v>0</v>
      </c>
    </row>
    <row r="505" spans="1:2" x14ac:dyDescent="0.3">
      <c r="A505">
        <f t="shared" si="28"/>
        <v>0</v>
      </c>
      <c r="B505">
        <f t="shared" si="29"/>
        <v>0</v>
      </c>
    </row>
    <row r="506" spans="1:2" x14ac:dyDescent="0.3">
      <c r="A506">
        <f t="shared" si="28"/>
        <v>0</v>
      </c>
      <c r="B506">
        <f t="shared" si="29"/>
        <v>0</v>
      </c>
    </row>
    <row r="507" spans="1:2" x14ac:dyDescent="0.3">
      <c r="A507">
        <f t="shared" si="28"/>
        <v>0</v>
      </c>
      <c r="B507">
        <f t="shared" si="29"/>
        <v>0</v>
      </c>
    </row>
    <row r="508" spans="1:2" x14ac:dyDescent="0.3">
      <c r="A508">
        <f t="shared" si="28"/>
        <v>0</v>
      </c>
      <c r="B508">
        <f t="shared" si="29"/>
        <v>0</v>
      </c>
    </row>
    <row r="509" spans="1:2" x14ac:dyDescent="0.3">
      <c r="A509">
        <f t="shared" si="28"/>
        <v>0</v>
      </c>
      <c r="B509">
        <f t="shared" si="29"/>
        <v>0</v>
      </c>
    </row>
    <row r="510" spans="1:2" x14ac:dyDescent="0.3">
      <c r="A510">
        <f t="shared" si="28"/>
        <v>0</v>
      </c>
      <c r="B510">
        <f t="shared" si="29"/>
        <v>0</v>
      </c>
    </row>
    <row r="511" spans="1:2" x14ac:dyDescent="0.3">
      <c r="A511">
        <f t="shared" si="28"/>
        <v>0</v>
      </c>
      <c r="B511">
        <f t="shared" si="29"/>
        <v>0</v>
      </c>
    </row>
    <row r="512" spans="1:2" x14ac:dyDescent="0.3">
      <c r="A512">
        <f t="shared" si="28"/>
        <v>0</v>
      </c>
      <c r="B512">
        <f t="shared" si="29"/>
        <v>0</v>
      </c>
    </row>
    <row r="513" spans="1:2" x14ac:dyDescent="0.3">
      <c r="A513">
        <f t="shared" si="28"/>
        <v>0</v>
      </c>
      <c r="B513">
        <f t="shared" si="29"/>
        <v>0</v>
      </c>
    </row>
    <row r="514" spans="1:2" x14ac:dyDescent="0.3">
      <c r="A514">
        <f t="shared" si="28"/>
        <v>0</v>
      </c>
      <c r="B514">
        <f t="shared" si="29"/>
        <v>0</v>
      </c>
    </row>
    <row r="515" spans="1:2" x14ac:dyDescent="0.3">
      <c r="A515">
        <f t="shared" si="28"/>
        <v>0</v>
      </c>
      <c r="B515">
        <f t="shared" si="29"/>
        <v>0</v>
      </c>
    </row>
    <row r="516" spans="1:2" x14ac:dyDescent="0.3">
      <c r="A516">
        <f t="shared" si="28"/>
        <v>0</v>
      </c>
      <c r="B516">
        <f t="shared" si="29"/>
        <v>0</v>
      </c>
    </row>
    <row r="517" spans="1:2" x14ac:dyDescent="0.3">
      <c r="A517">
        <f t="shared" si="28"/>
        <v>0</v>
      </c>
      <c r="B517">
        <f t="shared" si="29"/>
        <v>0</v>
      </c>
    </row>
    <row r="518" spans="1:2" x14ac:dyDescent="0.3">
      <c r="A518">
        <f t="shared" si="28"/>
        <v>0</v>
      </c>
      <c r="B518">
        <f t="shared" si="29"/>
        <v>0</v>
      </c>
    </row>
    <row r="519" spans="1:2" x14ac:dyDescent="0.3">
      <c r="A519">
        <f t="shared" ref="A519:A522" si="30">(C519-C518)*1000</f>
        <v>0</v>
      </c>
      <c r="B519">
        <f t="shared" si="29"/>
        <v>0</v>
      </c>
    </row>
    <row r="520" spans="1:2" x14ac:dyDescent="0.3">
      <c r="A520">
        <f t="shared" si="30"/>
        <v>0</v>
      </c>
      <c r="B520">
        <f t="shared" ref="B520:B522" si="31">(E520-E519)*100</f>
        <v>0</v>
      </c>
    </row>
    <row r="521" spans="1:2" x14ac:dyDescent="0.3">
      <c r="A521">
        <f t="shared" si="30"/>
        <v>0</v>
      </c>
      <c r="B521">
        <f t="shared" si="31"/>
        <v>0</v>
      </c>
    </row>
    <row r="522" spans="1:2" x14ac:dyDescent="0.3">
      <c r="A522">
        <f t="shared" si="30"/>
        <v>0</v>
      </c>
      <c r="B522">
        <f t="shared" si="31"/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63D15-7CA1-458E-BE52-31C6D443035A}">
  <dimension ref="A1:Y522"/>
  <sheetViews>
    <sheetView zoomScale="85" zoomScaleNormal="85" workbookViewId="0">
      <selection activeCell="Q2" sqref="Q2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4" x14ac:dyDescent="0.3">
      <c r="F1" t="s">
        <v>0</v>
      </c>
      <c r="L1" t="s">
        <v>21</v>
      </c>
      <c r="P1" t="s">
        <v>1</v>
      </c>
      <c r="Q1" s="3">
        <v>150</v>
      </c>
      <c r="R1" s="2"/>
      <c r="V1" t="s">
        <v>20</v>
      </c>
    </row>
    <row r="2" spans="1:24" x14ac:dyDescent="0.3">
      <c r="O2" t="s">
        <v>18</v>
      </c>
      <c r="P2" t="s">
        <v>2</v>
      </c>
      <c r="Q2" s="3">
        <v>0.92107554044424444</v>
      </c>
      <c r="R2" s="2"/>
    </row>
    <row r="3" spans="1:24" x14ac:dyDescent="0.3">
      <c r="D3" t="s">
        <v>23</v>
      </c>
      <c r="E3">
        <f>MIN(E6:E522)</f>
        <v>34.559280000000001</v>
      </c>
      <c r="O3">
        <f>MIN(O6:O310)</f>
        <v>39.737559999999903</v>
      </c>
      <c r="P3" t="s">
        <v>3</v>
      </c>
      <c r="Q3" s="2">
        <f>SUM(R6:R69)</f>
        <v>186.14067181784901</v>
      </c>
    </row>
    <row r="4" spans="1:24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 x14ac:dyDescent="0.3">
      <c r="A6" t="s">
        <v>19</v>
      </c>
      <c r="B6" t="s">
        <v>19</v>
      </c>
      <c r="C6">
        <v>30180.892203799998</v>
      </c>
      <c r="D6">
        <v>221.88</v>
      </c>
      <c r="E6">
        <v>43.716000000000001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30184.637945099999</v>
      </c>
      <c r="N6">
        <v>191.09376</v>
      </c>
      <c r="O6">
        <v>39.737559999999903</v>
      </c>
      <c r="P6" s="2">
        <f>O6-$O$3</f>
        <v>0</v>
      </c>
      <c r="Q6" s="2">
        <f t="shared" ref="Q6:Q67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30183.139582200001</v>
      </c>
      <c r="V6">
        <v>211.96055999999899</v>
      </c>
      <c r="W6">
        <v>37.437079999999902</v>
      </c>
      <c r="X6">
        <f>W6-$O$3</f>
        <v>-2.3004800000000003</v>
      </c>
    </row>
    <row r="7" spans="1:24" x14ac:dyDescent="0.3">
      <c r="A7">
        <f t="shared" ref="A7:A70" si="1">(C7-C6)*1000</f>
        <v>15.862500000366708</v>
      </c>
      <c r="B7">
        <f>(E7-E6)*100</f>
        <v>-26.200000000000045</v>
      </c>
      <c r="C7">
        <v>30180.908066299999</v>
      </c>
      <c r="D7">
        <v>221.75700000000001</v>
      </c>
      <c r="E7">
        <v>43.454000000000001</v>
      </c>
      <c r="F7">
        <v>0</v>
      </c>
      <c r="G7">
        <v>0</v>
      </c>
      <c r="H7">
        <v>0</v>
      </c>
      <c r="I7">
        <v>0</v>
      </c>
      <c r="K7" s="2">
        <f>M7-M6</f>
        <v>3.1527999999525491E-2</v>
      </c>
      <c r="L7" s="2">
        <f t="shared" ref="L7:L67" si="2">M7-$M$6</f>
        <v>3.1527999999525491E-2</v>
      </c>
      <c r="M7">
        <v>30184.669473099999</v>
      </c>
      <c r="N7">
        <v>190.78739999999999</v>
      </c>
      <c r="O7">
        <v>40.428479999999901</v>
      </c>
      <c r="P7" s="2">
        <f t="shared" ref="P7:P67" si="3">O7-$O$3</f>
        <v>0.69091999999999842</v>
      </c>
      <c r="Q7" s="2">
        <f t="shared" si="0"/>
        <v>8.0023535677864466E-2</v>
      </c>
      <c r="R7" s="2">
        <f t="shared" ref="R7:R67" si="4">ABS(Q7-P7)</f>
        <v>0.61089646432213396</v>
      </c>
      <c r="S7" s="4"/>
      <c r="T7" s="2">
        <f t="shared" ref="T7:T70" si="5">U7-$U$6</f>
        <v>3.0541500000254018E-2</v>
      </c>
      <c r="U7">
        <v>30183.170123700002</v>
      </c>
      <c r="V7">
        <v>211.057559999999</v>
      </c>
      <c r="W7">
        <v>37.856279999999998</v>
      </c>
      <c r="X7">
        <f t="shared" ref="X7:X70" si="6">W7-$O$3</f>
        <v>-1.8812799999999044</v>
      </c>
    </row>
    <row r="8" spans="1:24" x14ac:dyDescent="0.3">
      <c r="A8">
        <f t="shared" si="1"/>
        <v>15.475800002604956</v>
      </c>
      <c r="B8">
        <f t="shared" ref="B8:B71" si="7">(E8-E7)*100</f>
        <v>-39.300000000000068</v>
      </c>
      <c r="C8">
        <v>30180.923542100001</v>
      </c>
      <c r="D8">
        <v>221.63399999999999</v>
      </c>
      <c r="E8">
        <v>43.061</v>
      </c>
      <c r="F8">
        <v>0</v>
      </c>
      <c r="G8">
        <v>0</v>
      </c>
      <c r="H8">
        <v>0</v>
      </c>
      <c r="I8">
        <v>0</v>
      </c>
      <c r="K8" s="2">
        <f t="shared" ref="K8:K67" si="8">M8-M7</f>
        <v>3.0504300000757212E-2</v>
      </c>
      <c r="L8" s="2">
        <f t="shared" si="2"/>
        <v>6.2032300000282703E-2</v>
      </c>
      <c r="M8">
        <v>30184.6999774</v>
      </c>
      <c r="N8">
        <v>190.60404</v>
      </c>
      <c r="O8">
        <v>41.098439999999997</v>
      </c>
      <c r="P8" s="2">
        <f t="shared" si="3"/>
        <v>1.360880000000094</v>
      </c>
      <c r="Q8" s="2">
        <f t="shared" si="0"/>
        <v>0.30641269866771292</v>
      </c>
      <c r="R8" s="2">
        <f t="shared" si="4"/>
        <v>1.0544673013323811</v>
      </c>
      <c r="S8" s="4"/>
      <c r="T8" s="2">
        <f t="shared" si="5"/>
        <v>6.0913299999810988E-2</v>
      </c>
      <c r="U8">
        <v>30183.200495500001</v>
      </c>
      <c r="V8">
        <v>210.11831999999899</v>
      </c>
      <c r="W8">
        <v>38.234679999999997</v>
      </c>
      <c r="X8">
        <f t="shared" si="6"/>
        <v>-1.5028799999999052</v>
      </c>
    </row>
    <row r="9" spans="1:24" x14ac:dyDescent="0.3">
      <c r="A9">
        <f t="shared" si="1"/>
        <v>15.678199997637421</v>
      </c>
      <c r="B9">
        <f t="shared" si="7"/>
        <v>-39.300000000000068</v>
      </c>
      <c r="C9">
        <v>30180.939220299999</v>
      </c>
      <c r="D9">
        <v>221.511</v>
      </c>
      <c r="E9">
        <v>42.667999999999999</v>
      </c>
      <c r="F9">
        <v>0</v>
      </c>
      <c r="G9">
        <v>0</v>
      </c>
      <c r="H9">
        <v>0</v>
      </c>
      <c r="I9">
        <v>0</v>
      </c>
      <c r="K9" s="2">
        <f t="shared" si="8"/>
        <v>3.2006500001443783E-2</v>
      </c>
      <c r="L9" s="2">
        <f t="shared" si="2"/>
        <v>9.4038800001726486E-2</v>
      </c>
      <c r="M9">
        <v>30184.731983900001</v>
      </c>
      <c r="N9">
        <v>190.524</v>
      </c>
      <c r="O9">
        <v>41.757919999999899</v>
      </c>
      <c r="P9" s="2">
        <f t="shared" si="3"/>
        <v>2.0203599999999966</v>
      </c>
      <c r="Q9" s="2">
        <f t="shared" si="0"/>
        <v>0.69618607241625496</v>
      </c>
      <c r="R9" s="2">
        <f t="shared" si="4"/>
        <v>1.3241739275837416</v>
      </c>
      <c r="S9" s="4"/>
      <c r="T9" s="2">
        <f t="shared" si="5"/>
        <v>9.1288100000383565E-2</v>
      </c>
      <c r="U9">
        <v>30183.230870300002</v>
      </c>
      <c r="V9">
        <v>209.17908</v>
      </c>
      <c r="W9">
        <v>38.602599999999903</v>
      </c>
      <c r="X9">
        <f t="shared" si="6"/>
        <v>-1.1349599999999995</v>
      </c>
    </row>
    <row r="10" spans="1:24" x14ac:dyDescent="0.3">
      <c r="A10">
        <f t="shared" si="1"/>
        <v>15.198600001895102</v>
      </c>
      <c r="B10">
        <f t="shared" si="7"/>
        <v>-39.300000000000068</v>
      </c>
      <c r="C10">
        <v>30180.954418900001</v>
      </c>
      <c r="D10">
        <v>221.26499999999999</v>
      </c>
      <c r="E10">
        <v>42.274999999999999</v>
      </c>
      <c r="F10">
        <v>0</v>
      </c>
      <c r="G10">
        <v>0</v>
      </c>
      <c r="H10">
        <v>0</v>
      </c>
      <c r="I10">
        <v>0</v>
      </c>
      <c r="K10" s="2">
        <f t="shared" si="8"/>
        <v>3.0748400000447873E-2</v>
      </c>
      <c r="L10" s="2">
        <f t="shared" si="2"/>
        <v>0.12478720000217436</v>
      </c>
      <c r="M10">
        <v>30184.762732300002</v>
      </c>
      <c r="N10">
        <v>190.54728</v>
      </c>
      <c r="O10">
        <v>42.4069199999999</v>
      </c>
      <c r="P10" s="2">
        <f t="shared" si="3"/>
        <v>2.6693599999999975</v>
      </c>
      <c r="Q10" s="2">
        <f t="shared" si="0"/>
        <v>1.212588530834996</v>
      </c>
      <c r="R10" s="2">
        <f t="shared" si="4"/>
        <v>1.4567714691650016</v>
      </c>
      <c r="S10" s="4"/>
      <c r="T10" s="2">
        <f t="shared" si="5"/>
        <v>0.12235309999960009</v>
      </c>
      <c r="U10">
        <v>30183.261935300001</v>
      </c>
      <c r="V10">
        <v>208.23983999999999</v>
      </c>
      <c r="W10">
        <v>38.96528</v>
      </c>
      <c r="X10">
        <f t="shared" si="6"/>
        <v>-0.7722799999999026</v>
      </c>
    </row>
    <row r="11" spans="1:24" x14ac:dyDescent="0.3">
      <c r="A11">
        <f t="shared" si="1"/>
        <v>15.110299998923438</v>
      </c>
      <c r="B11">
        <f t="shared" si="7"/>
        <v>-39.300000000000068</v>
      </c>
      <c r="C11">
        <v>30180.9695292</v>
      </c>
      <c r="D11">
        <v>221.142</v>
      </c>
      <c r="E11">
        <v>41.881999999999998</v>
      </c>
      <c r="F11">
        <v>0</v>
      </c>
      <c r="G11">
        <v>0</v>
      </c>
      <c r="H11">
        <v>0</v>
      </c>
      <c r="I11">
        <v>0</v>
      </c>
      <c r="K11" s="2">
        <f t="shared" si="8"/>
        <v>4.7161999998934334E-2</v>
      </c>
      <c r="L11" s="2">
        <f t="shared" si="2"/>
        <v>0.17194920000110869</v>
      </c>
      <c r="M11">
        <v>30184.8098943</v>
      </c>
      <c r="N11">
        <v>190.668959999999</v>
      </c>
      <c r="O11">
        <v>43.045439999999999</v>
      </c>
      <c r="P11" s="2">
        <f t="shared" si="3"/>
        <v>3.3078800000000967</v>
      </c>
      <c r="Q11" s="2">
        <f t="shared" si="0"/>
        <v>2.2644257902744158</v>
      </c>
      <c r="R11" s="2">
        <f t="shared" si="4"/>
        <v>1.0434542097256809</v>
      </c>
      <c r="S11" s="4"/>
      <c r="T11" s="2">
        <f t="shared" si="5"/>
        <v>0.15297139999893261</v>
      </c>
      <c r="U11">
        <v>30183.2925536</v>
      </c>
      <c r="V11">
        <v>207.30552</v>
      </c>
      <c r="W11">
        <v>39.327959999999997</v>
      </c>
      <c r="X11">
        <f t="shared" si="6"/>
        <v>-0.40959999999990515</v>
      </c>
    </row>
    <row r="12" spans="1:24" x14ac:dyDescent="0.3">
      <c r="A12">
        <f t="shared" si="1"/>
        <v>15.922900001896778</v>
      </c>
      <c r="B12">
        <f t="shared" si="7"/>
        <v>-26.200000000000045</v>
      </c>
      <c r="C12">
        <v>30180.985452100002</v>
      </c>
      <c r="D12">
        <v>221.01900000000001</v>
      </c>
      <c r="E12">
        <v>41.62</v>
      </c>
      <c r="F12">
        <v>0</v>
      </c>
      <c r="G12">
        <v>0</v>
      </c>
      <c r="H12">
        <v>0</v>
      </c>
      <c r="I12">
        <v>0</v>
      </c>
      <c r="K12" s="2">
        <f t="shared" si="8"/>
        <v>3.1001399998785928E-2</v>
      </c>
      <c r="L12" s="2">
        <f t="shared" si="2"/>
        <v>0.20295059999989462</v>
      </c>
      <c r="M12">
        <v>30184.840895699999</v>
      </c>
      <c r="N12">
        <v>190.88903999999999</v>
      </c>
      <c r="O12">
        <v>43.678719999999899</v>
      </c>
      <c r="P12" s="2">
        <f t="shared" si="3"/>
        <v>3.9411599999999964</v>
      </c>
      <c r="Q12" s="2">
        <f t="shared" si="0"/>
        <v>3.1205343467171631</v>
      </c>
      <c r="R12" s="2">
        <f t="shared" si="4"/>
        <v>0.82062565328283332</v>
      </c>
      <c r="S12" s="4"/>
      <c r="T12" s="2">
        <f t="shared" si="5"/>
        <v>0.19865790000039851</v>
      </c>
      <c r="U12">
        <v>30183.338240100002</v>
      </c>
      <c r="V12">
        <v>206.39760000000001</v>
      </c>
      <c r="W12">
        <v>39.710479999999997</v>
      </c>
      <c r="X12">
        <f t="shared" si="6"/>
        <v>-2.7079999999905624E-2</v>
      </c>
    </row>
    <row r="13" spans="1:24" x14ac:dyDescent="0.3">
      <c r="A13">
        <f t="shared" si="1"/>
        <v>15.329599998949561</v>
      </c>
      <c r="B13">
        <f t="shared" si="7"/>
        <v>-13.100000000000023</v>
      </c>
      <c r="C13">
        <v>30181.000781700001</v>
      </c>
      <c r="D13">
        <v>220.89599999999999</v>
      </c>
      <c r="E13">
        <v>41.488999999999997</v>
      </c>
      <c r="F13">
        <v>0</v>
      </c>
      <c r="G13">
        <v>0</v>
      </c>
      <c r="H13">
        <v>0</v>
      </c>
      <c r="I13">
        <v>0</v>
      </c>
      <c r="K13" s="2">
        <f t="shared" si="8"/>
        <v>1.5954800001054537E-2</v>
      </c>
      <c r="L13" s="2">
        <f t="shared" si="2"/>
        <v>0.21890540000094916</v>
      </c>
      <c r="M13">
        <v>30184.8568505</v>
      </c>
      <c r="N13">
        <v>191.197679999999</v>
      </c>
      <c r="O13">
        <v>44.296279999999904</v>
      </c>
      <c r="P13" s="2">
        <f t="shared" si="3"/>
        <v>4.558720000000001</v>
      </c>
      <c r="Q13" s="2">
        <f t="shared" si="0"/>
        <v>3.6103379130032143</v>
      </c>
      <c r="R13" s="2">
        <f t="shared" si="4"/>
        <v>0.94838208699678672</v>
      </c>
      <c r="S13" s="4"/>
      <c r="T13" s="2">
        <f t="shared" si="5"/>
        <v>0.22917279999819584</v>
      </c>
      <c r="U13">
        <v>30183.368755</v>
      </c>
      <c r="V13">
        <v>205.45344</v>
      </c>
      <c r="W13">
        <v>40.067919999999901</v>
      </c>
      <c r="X13">
        <f t="shared" si="6"/>
        <v>0.33035999999999888</v>
      </c>
    </row>
    <row r="14" spans="1:24" x14ac:dyDescent="0.3">
      <c r="A14">
        <f t="shared" si="1"/>
        <v>15.90809999834164</v>
      </c>
      <c r="B14">
        <f t="shared" si="7"/>
        <v>13.100000000000023</v>
      </c>
      <c r="C14">
        <v>30181.016689799999</v>
      </c>
      <c r="D14">
        <v>220.773</v>
      </c>
      <c r="E14">
        <v>41.62</v>
      </c>
      <c r="F14">
        <v>0</v>
      </c>
      <c r="G14">
        <v>0</v>
      </c>
      <c r="H14">
        <v>0</v>
      </c>
      <c r="I14">
        <v>0</v>
      </c>
      <c r="K14" s="2">
        <f t="shared" si="8"/>
        <v>3.0373099998541875E-2</v>
      </c>
      <c r="L14" s="2">
        <f t="shared" si="2"/>
        <v>0.24927849999949103</v>
      </c>
      <c r="M14">
        <v>30184.887223599999</v>
      </c>
      <c r="N14">
        <v>190.75847999999999</v>
      </c>
      <c r="O14">
        <v>45.741</v>
      </c>
      <c r="P14" s="2">
        <f t="shared" si="3"/>
        <v>6.0034400000000971</v>
      </c>
      <c r="Q14" s="2">
        <f t="shared" si="0"/>
        <v>4.6326504848717365</v>
      </c>
      <c r="R14" s="2">
        <f t="shared" si="4"/>
        <v>1.3707895151283607</v>
      </c>
      <c r="S14" s="4"/>
      <c r="T14" s="2">
        <f t="shared" si="5"/>
        <v>0.26016359999994165</v>
      </c>
      <c r="U14">
        <v>30183.399745800001</v>
      </c>
      <c r="V14">
        <v>204.50927999999999</v>
      </c>
      <c r="W14">
        <v>40.420119999999997</v>
      </c>
      <c r="X14">
        <f t="shared" si="6"/>
        <v>0.68256000000009465</v>
      </c>
    </row>
    <row r="15" spans="1:24" x14ac:dyDescent="0.3">
      <c r="A15">
        <f t="shared" si="1"/>
        <v>14.739000002009561</v>
      </c>
      <c r="B15">
        <f t="shared" si="7"/>
        <v>0</v>
      </c>
      <c r="C15">
        <v>30181.031428800001</v>
      </c>
      <c r="D15">
        <v>220.773</v>
      </c>
      <c r="E15">
        <v>41.62</v>
      </c>
      <c r="F15">
        <v>0</v>
      </c>
      <c r="G15">
        <v>0</v>
      </c>
      <c r="H15">
        <v>0</v>
      </c>
      <c r="I15">
        <v>0</v>
      </c>
      <c r="K15" s="2">
        <f t="shared" si="8"/>
        <v>3.1545800000458257E-2</v>
      </c>
      <c r="L15" s="2">
        <f t="shared" si="2"/>
        <v>0.28082429999994929</v>
      </c>
      <c r="M15">
        <v>30184.918769399999</v>
      </c>
      <c r="N15">
        <v>190.402919999999</v>
      </c>
      <c r="O15">
        <v>47.180480000000003</v>
      </c>
      <c r="P15" s="2">
        <f t="shared" si="3"/>
        <v>7.4429200000001003</v>
      </c>
      <c r="Q15" s="2">
        <f t="shared" si="0"/>
        <v>5.8157315042510485</v>
      </c>
      <c r="R15" s="2">
        <f t="shared" si="4"/>
        <v>1.6271884957490519</v>
      </c>
      <c r="S15" s="4"/>
      <c r="T15" s="2">
        <f t="shared" si="5"/>
        <v>0.29138779999993858</v>
      </c>
      <c r="U15">
        <v>30183.430970000001</v>
      </c>
      <c r="V15">
        <v>203.54051999999999</v>
      </c>
      <c r="W15">
        <v>40.772319999999901</v>
      </c>
      <c r="X15">
        <f t="shared" si="6"/>
        <v>1.0347599999999986</v>
      </c>
    </row>
    <row r="16" spans="1:24" x14ac:dyDescent="0.3">
      <c r="A16">
        <f t="shared" si="1"/>
        <v>15.853299999434967</v>
      </c>
      <c r="B16">
        <f t="shared" si="7"/>
        <v>26.200000000000045</v>
      </c>
      <c r="C16">
        <v>30181.0472821</v>
      </c>
      <c r="D16">
        <v>220.65</v>
      </c>
      <c r="E16">
        <v>41.881999999999998</v>
      </c>
      <c r="F16">
        <v>0</v>
      </c>
      <c r="G16">
        <v>0</v>
      </c>
      <c r="H16">
        <v>0</v>
      </c>
      <c r="I16">
        <v>0</v>
      </c>
      <c r="K16" s="2">
        <f t="shared" si="8"/>
        <v>3.127189999941038E-2</v>
      </c>
      <c r="L16" s="2">
        <f t="shared" si="2"/>
        <v>0.31209619999935967</v>
      </c>
      <c r="M16">
        <v>30184.950041299999</v>
      </c>
      <c r="N16">
        <v>189.885719999999</v>
      </c>
      <c r="O16">
        <v>48.870280000000001</v>
      </c>
      <c r="P16" s="2">
        <f t="shared" si="3"/>
        <v>9.1327200000000985</v>
      </c>
      <c r="Q16" s="2">
        <f t="shared" si="0"/>
        <v>7.1064844757670276</v>
      </c>
      <c r="R16" s="2">
        <f t="shared" si="4"/>
        <v>2.026235524233071</v>
      </c>
      <c r="S16" s="4"/>
      <c r="T16" s="2">
        <f t="shared" si="5"/>
        <v>0.32197009999799775</v>
      </c>
      <c r="U16">
        <v>30183.461552299999</v>
      </c>
      <c r="V16">
        <v>202.57176000000001</v>
      </c>
      <c r="W16">
        <v>41.129759999999997</v>
      </c>
      <c r="X16">
        <f t="shared" si="6"/>
        <v>1.3922000000000949</v>
      </c>
    </row>
    <row r="17" spans="1:24" x14ac:dyDescent="0.3">
      <c r="A17">
        <f t="shared" si="1"/>
        <v>16.397700001107296</v>
      </c>
      <c r="B17">
        <f t="shared" si="7"/>
        <v>13.100000000000023</v>
      </c>
      <c r="C17">
        <v>30181.063679800001</v>
      </c>
      <c r="D17">
        <v>220.773</v>
      </c>
      <c r="E17">
        <v>42.012999999999998</v>
      </c>
      <c r="F17">
        <v>0</v>
      </c>
      <c r="G17">
        <v>0</v>
      </c>
      <c r="H17">
        <v>0</v>
      </c>
      <c r="I17">
        <v>0</v>
      </c>
      <c r="K17" s="2">
        <f t="shared" si="8"/>
        <v>3.057480000279611E-2</v>
      </c>
      <c r="L17" s="2">
        <f t="shared" si="2"/>
        <v>0.34267100000215578</v>
      </c>
      <c r="M17">
        <v>30184.980616100001</v>
      </c>
      <c r="N17">
        <v>189.271199999999</v>
      </c>
      <c r="O17">
        <v>50.735320000000002</v>
      </c>
      <c r="P17" s="2">
        <f t="shared" si="3"/>
        <v>10.997760000000099</v>
      </c>
      <c r="Q17" s="2">
        <f t="shared" si="0"/>
        <v>8.4782236618032965</v>
      </c>
      <c r="R17" s="2">
        <f t="shared" si="4"/>
        <v>2.5195363381968026</v>
      </c>
      <c r="S17" s="4"/>
      <c r="T17" s="2">
        <f t="shared" si="5"/>
        <v>0.33940069999880507</v>
      </c>
      <c r="U17">
        <v>30183.4789829</v>
      </c>
      <c r="V17">
        <v>201.59316000000001</v>
      </c>
      <c r="W17">
        <v>41.497679999999903</v>
      </c>
      <c r="X17">
        <f t="shared" si="6"/>
        <v>1.7601200000000006</v>
      </c>
    </row>
    <row r="18" spans="1:24" x14ac:dyDescent="0.3">
      <c r="A18">
        <f t="shared" si="1"/>
        <v>14.917299999069655</v>
      </c>
      <c r="B18">
        <f t="shared" si="7"/>
        <v>0</v>
      </c>
      <c r="C18">
        <v>30181.0785971</v>
      </c>
      <c r="D18">
        <v>220.773</v>
      </c>
      <c r="E18">
        <v>42.012999999999998</v>
      </c>
      <c r="F18">
        <v>0</v>
      </c>
      <c r="G18">
        <v>0</v>
      </c>
      <c r="H18">
        <v>0</v>
      </c>
      <c r="I18">
        <v>0</v>
      </c>
      <c r="K18" s="2">
        <f t="shared" si="8"/>
        <v>4.7113699998590164E-2</v>
      </c>
      <c r="L18" s="2">
        <f t="shared" si="2"/>
        <v>0.38978470000074594</v>
      </c>
      <c r="M18">
        <v>30185.0277298</v>
      </c>
      <c r="N18">
        <v>188.751959999999</v>
      </c>
      <c r="O18">
        <v>52.620199999999997</v>
      </c>
      <c r="P18" s="2">
        <f t="shared" si="3"/>
        <v>12.882640000000094</v>
      </c>
      <c r="Q18" s="2">
        <f t="shared" si="0"/>
        <v>10.796231789125127</v>
      </c>
      <c r="R18" s="2">
        <f t="shared" si="4"/>
        <v>2.0864082108749678</v>
      </c>
      <c r="S18" s="4"/>
      <c r="T18" s="2">
        <f t="shared" si="5"/>
        <v>0.39879089999885764</v>
      </c>
      <c r="U18">
        <v>30183.5383731</v>
      </c>
      <c r="V18">
        <v>200.76107999999999</v>
      </c>
      <c r="W18">
        <v>41.700839999999999</v>
      </c>
      <c r="X18">
        <f t="shared" si="6"/>
        <v>1.9632800000000969</v>
      </c>
    </row>
    <row r="19" spans="1:24" x14ac:dyDescent="0.3">
      <c r="A19">
        <f t="shared" si="1"/>
        <v>15.610800001013558</v>
      </c>
      <c r="B19">
        <f t="shared" si="7"/>
        <v>0</v>
      </c>
      <c r="C19">
        <v>30181.094207900001</v>
      </c>
      <c r="D19">
        <v>220.89599999999999</v>
      </c>
      <c r="E19">
        <v>42.012999999999998</v>
      </c>
      <c r="F19">
        <v>0</v>
      </c>
      <c r="G19">
        <v>0</v>
      </c>
      <c r="H19">
        <v>0</v>
      </c>
      <c r="I19">
        <v>0</v>
      </c>
      <c r="K19" s="2">
        <f t="shared" si="8"/>
        <v>3.0249499999627005E-2</v>
      </c>
      <c r="L19" s="2">
        <f t="shared" si="2"/>
        <v>0.42003420000037295</v>
      </c>
      <c r="M19">
        <v>30185.0579793</v>
      </c>
      <c r="N19">
        <v>188.28684000000001</v>
      </c>
      <c r="O19">
        <v>54.494599999999899</v>
      </c>
      <c r="P19" s="2">
        <f t="shared" si="3"/>
        <v>14.757039999999996</v>
      </c>
      <c r="Q19" s="2">
        <f t="shared" si="0"/>
        <v>12.410104044484694</v>
      </c>
      <c r="R19" s="2">
        <f t="shared" si="4"/>
        <v>2.3469359555153027</v>
      </c>
      <c r="S19" s="4"/>
      <c r="T19" s="2">
        <f t="shared" si="5"/>
        <v>0.42976189999899361</v>
      </c>
      <c r="U19">
        <v>30183.5693441</v>
      </c>
      <c r="V19">
        <v>199.92408</v>
      </c>
      <c r="W19">
        <v>41.919719999999998</v>
      </c>
      <c r="X19">
        <f t="shared" si="6"/>
        <v>2.1821600000000956</v>
      </c>
    </row>
    <row r="20" spans="1:24" x14ac:dyDescent="0.3">
      <c r="A20">
        <f t="shared" si="1"/>
        <v>15.352899998106295</v>
      </c>
      <c r="B20">
        <f t="shared" si="7"/>
        <v>0</v>
      </c>
      <c r="C20">
        <v>30181.1095608</v>
      </c>
      <c r="D20">
        <v>221.01900000000001</v>
      </c>
      <c r="E20">
        <v>42.012999999999998</v>
      </c>
      <c r="F20">
        <v>0</v>
      </c>
      <c r="G20">
        <v>0</v>
      </c>
      <c r="H20">
        <v>0</v>
      </c>
      <c r="I20">
        <v>0</v>
      </c>
      <c r="K20" s="2">
        <f t="shared" si="8"/>
        <v>3.0838800001220079E-2</v>
      </c>
      <c r="L20" s="2">
        <f t="shared" si="2"/>
        <v>0.45087300000159303</v>
      </c>
      <c r="M20">
        <v>30185.088818100001</v>
      </c>
      <c r="N20">
        <v>187.88076000000001</v>
      </c>
      <c r="O20">
        <v>56.3637599999999</v>
      </c>
      <c r="P20" s="2">
        <f t="shared" si="3"/>
        <v>16.626199999999997</v>
      </c>
      <c r="Q20" s="2">
        <f t="shared" si="0"/>
        <v>14.152628503890019</v>
      </c>
      <c r="R20" s="2">
        <f t="shared" si="4"/>
        <v>2.4735714961099777</v>
      </c>
      <c r="S20" s="4"/>
      <c r="T20" s="2">
        <f t="shared" si="5"/>
        <v>0.45942579999973532</v>
      </c>
      <c r="U20">
        <v>30183.599008000001</v>
      </c>
      <c r="V20">
        <v>199.332359999999</v>
      </c>
      <c r="W20">
        <v>41.898760000000003</v>
      </c>
      <c r="X20">
        <f t="shared" si="6"/>
        <v>2.1612000000001004</v>
      </c>
    </row>
    <row r="21" spans="1:24" x14ac:dyDescent="0.3">
      <c r="A21">
        <f t="shared" si="1"/>
        <v>15.299400001822505</v>
      </c>
      <c r="B21">
        <f t="shared" si="7"/>
        <v>0</v>
      </c>
      <c r="C21">
        <v>30181.124860200001</v>
      </c>
      <c r="D21">
        <v>221.142</v>
      </c>
      <c r="E21">
        <v>42.012999999999998</v>
      </c>
      <c r="F21">
        <v>0</v>
      </c>
      <c r="G21">
        <v>0</v>
      </c>
      <c r="H21">
        <v>0</v>
      </c>
      <c r="I21">
        <v>0</v>
      </c>
      <c r="K21" s="2">
        <f t="shared" si="8"/>
        <v>3.122330000041984E-2</v>
      </c>
      <c r="L21" s="2">
        <f t="shared" si="2"/>
        <v>0.48209630000201287</v>
      </c>
      <c r="M21">
        <v>30185.120041400001</v>
      </c>
      <c r="N21">
        <v>187.53371999999999</v>
      </c>
      <c r="O21">
        <v>58.2276799999999</v>
      </c>
      <c r="P21" s="2">
        <f t="shared" si="3"/>
        <v>18.490119999999997</v>
      </c>
      <c r="Q21" s="2">
        <f t="shared" si="0"/>
        <v>16.013586706646286</v>
      </c>
      <c r="R21" s="2">
        <f t="shared" si="4"/>
        <v>2.476533293353711</v>
      </c>
      <c r="S21" s="4"/>
      <c r="T21" s="2">
        <f t="shared" si="5"/>
        <v>0.47630939999726252</v>
      </c>
      <c r="U21">
        <v>30183.615891599999</v>
      </c>
      <c r="V21">
        <v>198.74063999999899</v>
      </c>
      <c r="W21">
        <v>41.893519999999903</v>
      </c>
      <c r="X21">
        <f t="shared" si="6"/>
        <v>2.1559600000000003</v>
      </c>
    </row>
    <row r="22" spans="1:24" x14ac:dyDescent="0.3">
      <c r="A22">
        <f t="shared" si="1"/>
        <v>15.866199999436503</v>
      </c>
      <c r="B22">
        <f t="shared" si="7"/>
        <v>0</v>
      </c>
      <c r="C22">
        <v>30181.140726400001</v>
      </c>
      <c r="D22">
        <v>221.142</v>
      </c>
      <c r="E22">
        <v>42.012999999999998</v>
      </c>
      <c r="F22">
        <v>0</v>
      </c>
      <c r="G22">
        <v>0</v>
      </c>
      <c r="H22">
        <v>0</v>
      </c>
      <c r="I22">
        <v>0</v>
      </c>
      <c r="K22" s="2">
        <f t="shared" si="8"/>
        <v>3.1040099998790538E-2</v>
      </c>
      <c r="L22" s="2">
        <f t="shared" si="2"/>
        <v>0.51313640000080341</v>
      </c>
      <c r="M22">
        <v>30185.1510815</v>
      </c>
      <c r="N22">
        <v>187.23588000000001</v>
      </c>
      <c r="O22">
        <v>60.0863599999999</v>
      </c>
      <c r="P22" s="2">
        <f t="shared" si="3"/>
        <v>20.348799999999997</v>
      </c>
      <c r="Q22" s="2">
        <f t="shared" si="0"/>
        <v>17.956882554215621</v>
      </c>
      <c r="R22" s="2">
        <f t="shared" si="4"/>
        <v>2.3919174457843759</v>
      </c>
      <c r="S22" s="4"/>
      <c r="T22" s="2">
        <f t="shared" si="5"/>
        <v>0.50633889999880921</v>
      </c>
      <c r="U22">
        <v>30183.6459211</v>
      </c>
      <c r="V22">
        <v>198.14891999999901</v>
      </c>
      <c r="W22">
        <v>41.914479999999998</v>
      </c>
      <c r="X22">
        <f t="shared" si="6"/>
        <v>2.176920000000095</v>
      </c>
    </row>
    <row r="23" spans="1:24" x14ac:dyDescent="0.3">
      <c r="A23">
        <f t="shared" si="1"/>
        <v>14.483799997833557</v>
      </c>
      <c r="B23">
        <f t="shared" si="7"/>
        <v>0</v>
      </c>
      <c r="C23">
        <v>30181.155210199999</v>
      </c>
      <c r="D23">
        <v>221.26499999999999</v>
      </c>
      <c r="E23">
        <v>42.012999999999998</v>
      </c>
      <c r="F23">
        <v>0</v>
      </c>
      <c r="G23">
        <v>0</v>
      </c>
      <c r="H23">
        <v>0</v>
      </c>
      <c r="I23">
        <v>0</v>
      </c>
      <c r="K23" s="2">
        <f t="shared" si="8"/>
        <v>3.1469999998080311E-2</v>
      </c>
      <c r="L23" s="2">
        <f t="shared" si="2"/>
        <v>0.54460639999888372</v>
      </c>
      <c r="M23">
        <v>30185.182551499998</v>
      </c>
      <c r="N23">
        <v>186.14411999999999</v>
      </c>
      <c r="O23">
        <v>62.7890399999999</v>
      </c>
      <c r="P23" s="2">
        <f t="shared" si="3"/>
        <v>23.051479999999998</v>
      </c>
      <c r="Q23" s="2">
        <f t="shared" si="0"/>
        <v>20.018849698096595</v>
      </c>
      <c r="R23" s="2">
        <f t="shared" si="4"/>
        <v>3.0326303019034029</v>
      </c>
      <c r="S23" s="4"/>
      <c r="T23" s="2">
        <f t="shared" si="5"/>
        <v>0.53775870000026771</v>
      </c>
      <c r="U23">
        <v>30183.677340900002</v>
      </c>
      <c r="V23">
        <v>197.54244</v>
      </c>
      <c r="W23">
        <v>41.961639999999903</v>
      </c>
      <c r="X23">
        <f t="shared" si="6"/>
        <v>2.2240800000000007</v>
      </c>
    </row>
    <row r="24" spans="1:24" x14ac:dyDescent="0.3">
      <c r="A24">
        <f t="shared" si="1"/>
        <v>16.344700001354795</v>
      </c>
      <c r="B24">
        <f t="shared" si="7"/>
        <v>-13.100000000000023</v>
      </c>
      <c r="C24">
        <v>30181.1715549</v>
      </c>
      <c r="D24">
        <v>221.26499999999999</v>
      </c>
      <c r="E24">
        <v>41.881999999999998</v>
      </c>
      <c r="F24">
        <v>0</v>
      </c>
      <c r="G24">
        <v>0</v>
      </c>
      <c r="H24">
        <v>0</v>
      </c>
      <c r="I24">
        <v>0</v>
      </c>
      <c r="K24" s="2">
        <f t="shared" si="8"/>
        <v>4.6235200003138743E-2</v>
      </c>
      <c r="L24" s="2">
        <f t="shared" si="2"/>
        <v>0.59084160000202246</v>
      </c>
      <c r="M24">
        <v>30185.228786700001</v>
      </c>
      <c r="N24">
        <v>185.10647999999901</v>
      </c>
      <c r="O24">
        <v>65.475999999999999</v>
      </c>
      <c r="P24" s="2">
        <f t="shared" si="3"/>
        <v>25.738440000000097</v>
      </c>
      <c r="Q24" s="2">
        <f t="shared" si="0"/>
        <v>23.20937659352872</v>
      </c>
      <c r="R24" s="2">
        <f t="shared" si="4"/>
        <v>2.5290634064713764</v>
      </c>
      <c r="S24" s="4"/>
      <c r="T24" s="2">
        <f t="shared" si="5"/>
        <v>0.56860859999869717</v>
      </c>
      <c r="U24">
        <v>30183.7081908</v>
      </c>
      <c r="V24">
        <v>196.921199999999</v>
      </c>
      <c r="W24">
        <v>42.040239999999997</v>
      </c>
      <c r="X24">
        <f t="shared" si="6"/>
        <v>2.3026800000000947</v>
      </c>
    </row>
    <row r="25" spans="1:24" x14ac:dyDescent="0.3">
      <c r="A25">
        <f t="shared" si="1"/>
        <v>15.993100001651328</v>
      </c>
      <c r="B25">
        <f t="shared" si="7"/>
        <v>-13.100000000000023</v>
      </c>
      <c r="C25">
        <v>30181.187548000002</v>
      </c>
      <c r="D25">
        <v>221.38800000000001</v>
      </c>
      <c r="E25">
        <v>41.750999999999998</v>
      </c>
      <c r="F25">
        <v>0</v>
      </c>
      <c r="G25">
        <v>0</v>
      </c>
      <c r="H25">
        <v>0</v>
      </c>
      <c r="I25">
        <v>0</v>
      </c>
      <c r="K25" s="2">
        <f t="shared" si="8"/>
        <v>3.1127199999900768E-2</v>
      </c>
      <c r="L25" s="2">
        <f t="shared" si="2"/>
        <v>0.62196880000192323</v>
      </c>
      <c r="M25">
        <v>30185.259913900001</v>
      </c>
      <c r="N25">
        <v>184.12788</v>
      </c>
      <c r="O25">
        <v>68.162959999999998</v>
      </c>
      <c r="P25" s="2">
        <f t="shared" si="3"/>
        <v>28.425400000000096</v>
      </c>
      <c r="Q25" s="2">
        <f t="shared" si="0"/>
        <v>25.461175913976128</v>
      </c>
      <c r="R25" s="2">
        <f t="shared" si="4"/>
        <v>2.9642240860239681</v>
      </c>
      <c r="S25" s="4"/>
      <c r="T25" s="2">
        <f t="shared" si="5"/>
        <v>0.5995623999988311</v>
      </c>
      <c r="U25">
        <v>30183.7391446</v>
      </c>
      <c r="V25">
        <v>196.28028</v>
      </c>
      <c r="W25">
        <v>42.155519999999903</v>
      </c>
      <c r="X25">
        <f t="shared" si="6"/>
        <v>2.4179600000000008</v>
      </c>
    </row>
    <row r="26" spans="1:24" x14ac:dyDescent="0.3">
      <c r="A26">
        <f t="shared" si="1"/>
        <v>15.593000000080792</v>
      </c>
      <c r="B26">
        <f t="shared" si="7"/>
        <v>-13.100000000000023</v>
      </c>
      <c r="C26">
        <v>30181.203141000002</v>
      </c>
      <c r="D26">
        <v>221.63399999999999</v>
      </c>
      <c r="E26">
        <v>41.62</v>
      </c>
      <c r="F26">
        <v>0</v>
      </c>
      <c r="G26">
        <v>0</v>
      </c>
      <c r="H26">
        <v>0</v>
      </c>
      <c r="I26">
        <v>0</v>
      </c>
      <c r="K26" s="2">
        <f t="shared" si="8"/>
        <v>3.0298099998617545E-2</v>
      </c>
      <c r="L26" s="2">
        <f t="shared" si="2"/>
        <v>0.65226690000054077</v>
      </c>
      <c r="M26">
        <v>30185.290212</v>
      </c>
      <c r="N26">
        <v>183.35975999999999</v>
      </c>
      <c r="O26">
        <v>70.679919999999996</v>
      </c>
      <c r="P26" s="2">
        <f t="shared" si="3"/>
        <v>30.942360000000093</v>
      </c>
      <c r="Q26" s="2">
        <f t="shared" si="0"/>
        <v>27.730164380370208</v>
      </c>
      <c r="R26" s="2">
        <f t="shared" si="4"/>
        <v>3.2121956196298846</v>
      </c>
      <c r="S26" s="4"/>
      <c r="T26" s="2">
        <f t="shared" si="5"/>
        <v>0.64598909999767784</v>
      </c>
      <c r="U26">
        <v>30183.785571299999</v>
      </c>
      <c r="V26">
        <v>195.61475999999999</v>
      </c>
      <c r="W26">
        <v>42.312719999999999</v>
      </c>
      <c r="X26">
        <f t="shared" si="6"/>
        <v>2.5751600000000963</v>
      </c>
    </row>
    <row r="27" spans="1:24" x14ac:dyDescent="0.3">
      <c r="A27">
        <f t="shared" si="1"/>
        <v>15.192699996987358</v>
      </c>
      <c r="B27">
        <f t="shared" si="7"/>
        <v>0</v>
      </c>
      <c r="C27">
        <v>30181.218333699999</v>
      </c>
      <c r="D27">
        <v>221.75700000000001</v>
      </c>
      <c r="E27">
        <v>41.62</v>
      </c>
      <c r="F27">
        <v>0</v>
      </c>
      <c r="G27">
        <v>0</v>
      </c>
      <c r="H27">
        <v>0</v>
      </c>
      <c r="I27">
        <v>0</v>
      </c>
      <c r="K27" s="2">
        <f t="shared" si="8"/>
        <v>3.0977200000052107E-2</v>
      </c>
      <c r="L27" s="2">
        <f t="shared" si="2"/>
        <v>0.68324410000059288</v>
      </c>
      <c r="M27">
        <v>30185.3211892</v>
      </c>
      <c r="N27">
        <v>182.650679999999</v>
      </c>
      <c r="O27">
        <v>73.212599999999995</v>
      </c>
      <c r="P27" s="2">
        <f t="shared" si="3"/>
        <v>33.475040000000092</v>
      </c>
      <c r="Q27" s="2">
        <f t="shared" si="0"/>
        <v>30.126126168634084</v>
      </c>
      <c r="R27" s="2">
        <f t="shared" si="4"/>
        <v>3.3489138313660085</v>
      </c>
      <c r="S27" s="4"/>
      <c r="T27" s="2">
        <f t="shared" si="5"/>
        <v>0.67736320000039996</v>
      </c>
      <c r="U27">
        <v>30183.816945400002</v>
      </c>
      <c r="V27">
        <v>194.92464000000001</v>
      </c>
      <c r="W27">
        <v>42.506599999999999</v>
      </c>
      <c r="X27">
        <f t="shared" si="6"/>
        <v>2.7690400000000963</v>
      </c>
    </row>
    <row r="28" spans="1:24" x14ac:dyDescent="0.3">
      <c r="A28">
        <f t="shared" si="1"/>
        <v>16.209000001254026</v>
      </c>
      <c r="B28">
        <f t="shared" si="7"/>
        <v>-13.100000000000023</v>
      </c>
      <c r="C28">
        <v>30181.2345427</v>
      </c>
      <c r="D28">
        <v>222.00299999999999</v>
      </c>
      <c r="E28">
        <v>41.488999999999997</v>
      </c>
      <c r="F28">
        <v>0</v>
      </c>
      <c r="G28">
        <v>0</v>
      </c>
      <c r="H28">
        <v>0</v>
      </c>
      <c r="I28">
        <v>0</v>
      </c>
      <c r="K28" s="2">
        <f t="shared" si="8"/>
        <v>4.6288300000014715E-2</v>
      </c>
      <c r="L28" s="2">
        <f t="shared" si="2"/>
        <v>0.72953240000060759</v>
      </c>
      <c r="M28">
        <v>30185.3674775</v>
      </c>
      <c r="N28">
        <v>182.00063999999901</v>
      </c>
      <c r="O28">
        <v>75.760999999999996</v>
      </c>
      <c r="P28" s="2">
        <f t="shared" si="3"/>
        <v>36.023440000000093</v>
      </c>
      <c r="Q28" s="2">
        <f t="shared" si="0"/>
        <v>33.844291242013526</v>
      </c>
      <c r="R28" s="2">
        <f t="shared" si="4"/>
        <v>2.1791487579865674</v>
      </c>
      <c r="S28" s="4"/>
      <c r="T28" s="2">
        <f t="shared" si="5"/>
        <v>0.70862099999794737</v>
      </c>
      <c r="U28">
        <v>30183.848203199999</v>
      </c>
      <c r="V28">
        <v>194.45519999999999</v>
      </c>
      <c r="W28">
        <v>42.4763599999999</v>
      </c>
      <c r="X28">
        <f t="shared" si="6"/>
        <v>2.7387999999999977</v>
      </c>
    </row>
    <row r="29" spans="1:24" x14ac:dyDescent="0.3">
      <c r="A29">
        <f t="shared" si="1"/>
        <v>15.542500001174631</v>
      </c>
      <c r="B29">
        <f t="shared" si="7"/>
        <v>-13.100000000000023</v>
      </c>
      <c r="C29">
        <v>30181.250085200001</v>
      </c>
      <c r="D29">
        <v>222.126</v>
      </c>
      <c r="E29">
        <v>41.357999999999997</v>
      </c>
      <c r="F29">
        <v>0</v>
      </c>
      <c r="G29">
        <v>0</v>
      </c>
      <c r="H29">
        <v>0</v>
      </c>
      <c r="I29">
        <v>0</v>
      </c>
      <c r="K29" s="2">
        <f t="shared" si="8"/>
        <v>3.0567300000257092E-2</v>
      </c>
      <c r="L29" s="2">
        <f t="shared" si="2"/>
        <v>0.76009970000086469</v>
      </c>
      <c r="M29">
        <v>30185.3980448</v>
      </c>
      <c r="N29">
        <v>181.65984</v>
      </c>
      <c r="O29">
        <v>78.074799999999996</v>
      </c>
      <c r="P29" s="2">
        <f t="shared" si="3"/>
        <v>38.337240000000094</v>
      </c>
      <c r="Q29" s="2">
        <f t="shared" si="0"/>
        <v>36.386794626573533</v>
      </c>
      <c r="R29" s="2">
        <f t="shared" si="4"/>
        <v>1.950445373426561</v>
      </c>
      <c r="S29" s="4"/>
      <c r="T29" s="2">
        <f t="shared" si="5"/>
        <v>0.73946179999984452</v>
      </c>
      <c r="U29">
        <v>30183.879044000001</v>
      </c>
      <c r="V29">
        <v>194.12244000000001</v>
      </c>
      <c r="W29">
        <v>42.302320000000002</v>
      </c>
      <c r="X29">
        <f t="shared" si="6"/>
        <v>2.5647600000000992</v>
      </c>
    </row>
    <row r="30" spans="1:24" x14ac:dyDescent="0.3">
      <c r="A30">
        <f t="shared" si="1"/>
        <v>15.166799999860814</v>
      </c>
      <c r="B30">
        <f t="shared" si="7"/>
        <v>64.976000000000056</v>
      </c>
      <c r="C30">
        <v>30181.265252000001</v>
      </c>
      <c r="D30">
        <v>221.319119999999</v>
      </c>
      <c r="E30">
        <v>42.007759999999998</v>
      </c>
      <c r="F30">
        <v>0</v>
      </c>
      <c r="G30">
        <v>0</v>
      </c>
      <c r="H30">
        <v>0</v>
      </c>
      <c r="I30">
        <v>0</v>
      </c>
      <c r="K30" s="2">
        <f t="shared" si="8"/>
        <v>1.6014199998608092E-2</v>
      </c>
      <c r="L30" s="2">
        <f t="shared" si="2"/>
        <v>0.77611389999947278</v>
      </c>
      <c r="M30">
        <v>30185.414058999999</v>
      </c>
      <c r="N30">
        <v>181.36331999999999</v>
      </c>
      <c r="O30">
        <v>80.441000000000003</v>
      </c>
      <c r="P30" s="2">
        <f t="shared" si="3"/>
        <v>40.7034400000001</v>
      </c>
      <c r="Q30" s="2">
        <f t="shared" si="0"/>
        <v>37.745566316268253</v>
      </c>
      <c r="R30" s="2">
        <f t="shared" si="4"/>
        <v>2.9578736837318473</v>
      </c>
      <c r="S30" s="4"/>
      <c r="T30" s="2">
        <f t="shared" si="5"/>
        <v>0.77108749999752035</v>
      </c>
      <c r="U30">
        <v>30183.910669699999</v>
      </c>
      <c r="V30">
        <v>193.77984000000001</v>
      </c>
      <c r="W30">
        <v>42.149239999999999</v>
      </c>
      <c r="X30">
        <f t="shared" si="6"/>
        <v>2.4116800000000964</v>
      </c>
    </row>
    <row r="31" spans="1:24" x14ac:dyDescent="0.3">
      <c r="A31">
        <f t="shared" si="1"/>
        <v>15.499400000408059</v>
      </c>
      <c r="B31">
        <f t="shared" si="7"/>
        <v>-11.003999999999792</v>
      </c>
      <c r="C31">
        <v>30181.280751400001</v>
      </c>
      <c r="D31">
        <v>221.35355999999899</v>
      </c>
      <c r="E31">
        <v>41.89772</v>
      </c>
      <c r="F31">
        <v>0</v>
      </c>
      <c r="G31">
        <v>0</v>
      </c>
      <c r="H31">
        <v>0</v>
      </c>
      <c r="I31">
        <v>0</v>
      </c>
      <c r="K31" s="2">
        <f t="shared" si="8"/>
        <v>3.1197800002701115E-2</v>
      </c>
      <c r="L31" s="2">
        <f t="shared" si="2"/>
        <v>0.80731170000217389</v>
      </c>
      <c r="M31">
        <v>30185.445256800002</v>
      </c>
      <c r="N31">
        <v>181.16028</v>
      </c>
      <c r="O31">
        <v>82.833399999999997</v>
      </c>
      <c r="P31" s="2">
        <f t="shared" si="3"/>
        <v>43.095840000000095</v>
      </c>
      <c r="Q31" s="2">
        <f t="shared" si="0"/>
        <v>40.443996382022952</v>
      </c>
      <c r="R31" s="2">
        <f t="shared" si="4"/>
        <v>2.6518436179771427</v>
      </c>
      <c r="S31" s="4"/>
      <c r="T31" s="2">
        <f t="shared" si="5"/>
        <v>0.81742229999872507</v>
      </c>
      <c r="U31">
        <v>30183.9570045</v>
      </c>
      <c r="V31">
        <v>193.40099999999899</v>
      </c>
      <c r="W31">
        <v>41.997279999999897</v>
      </c>
      <c r="X31">
        <f t="shared" si="6"/>
        <v>2.2597199999999944</v>
      </c>
    </row>
    <row r="32" spans="1:24" x14ac:dyDescent="0.3">
      <c r="A32">
        <f t="shared" si="1"/>
        <v>16.176599998289021</v>
      </c>
      <c r="B32">
        <f t="shared" si="7"/>
        <v>-11.003999999999792</v>
      </c>
      <c r="C32">
        <v>30181.296928</v>
      </c>
      <c r="D32">
        <v>221.40275999999901</v>
      </c>
      <c r="E32">
        <v>41.787680000000002</v>
      </c>
      <c r="F32">
        <v>0</v>
      </c>
      <c r="G32">
        <v>0</v>
      </c>
      <c r="H32">
        <v>0</v>
      </c>
      <c r="I32">
        <v>0</v>
      </c>
      <c r="K32" s="2">
        <f t="shared" si="8"/>
        <v>3.1430199996975716E-2</v>
      </c>
      <c r="L32" s="2">
        <f t="shared" si="2"/>
        <v>0.83874189999914961</v>
      </c>
      <c r="M32">
        <v>30185.476686999998</v>
      </c>
      <c r="N32">
        <v>181.04580000000001</v>
      </c>
      <c r="O32">
        <v>85.241519999999895</v>
      </c>
      <c r="P32" s="2">
        <f t="shared" si="3"/>
        <v>45.503959999999992</v>
      </c>
      <c r="Q32" s="2">
        <f t="shared" si="0"/>
        <v>43.229244182723974</v>
      </c>
      <c r="R32" s="2">
        <f t="shared" si="4"/>
        <v>2.274715817276018</v>
      </c>
      <c r="S32" s="4"/>
      <c r="T32" s="2">
        <f t="shared" si="5"/>
        <v>0.84772009999869624</v>
      </c>
      <c r="U32">
        <v>30183.9873023</v>
      </c>
      <c r="V32">
        <v>193.03200000000001</v>
      </c>
      <c r="W32">
        <v>41.855799999999903</v>
      </c>
      <c r="X32">
        <f t="shared" si="6"/>
        <v>2.1182400000000001</v>
      </c>
    </row>
    <row r="33" spans="1:24" x14ac:dyDescent="0.3">
      <c r="A33">
        <f t="shared" si="1"/>
        <v>14.961500000936212</v>
      </c>
      <c r="B33">
        <f t="shared" si="7"/>
        <v>-9.4320000000102766</v>
      </c>
      <c r="C33">
        <v>30181.311889500001</v>
      </c>
      <c r="D33">
        <v>221.46179999999899</v>
      </c>
      <c r="E33">
        <v>41.693359999999899</v>
      </c>
      <c r="F33">
        <v>0</v>
      </c>
      <c r="G33">
        <v>0</v>
      </c>
      <c r="H33">
        <v>0</v>
      </c>
      <c r="I33">
        <v>0</v>
      </c>
      <c r="K33" s="2">
        <f t="shared" si="8"/>
        <v>3.1009000002086395E-2</v>
      </c>
      <c r="L33" s="2">
        <f t="shared" si="2"/>
        <v>0.869750900001236</v>
      </c>
      <c r="M33">
        <v>30185.507696000001</v>
      </c>
      <c r="N33">
        <v>181.01988</v>
      </c>
      <c r="O33">
        <v>87.660119999999907</v>
      </c>
      <c r="P33" s="2">
        <f t="shared" si="3"/>
        <v>47.922560000000004</v>
      </c>
      <c r="Q33" s="2">
        <f t="shared" si="0"/>
        <v>46.040603933009777</v>
      </c>
      <c r="R33" s="2">
        <f t="shared" si="4"/>
        <v>1.8819560669902273</v>
      </c>
      <c r="S33" s="4"/>
      <c r="T33" s="2">
        <f t="shared" si="5"/>
        <v>0.87839119999989634</v>
      </c>
      <c r="U33">
        <v>30184.017973400001</v>
      </c>
      <c r="V33">
        <v>192.68268</v>
      </c>
      <c r="W33">
        <v>41.724799999999902</v>
      </c>
      <c r="X33">
        <f t="shared" si="6"/>
        <v>1.9872399999999999</v>
      </c>
    </row>
    <row r="34" spans="1:24" x14ac:dyDescent="0.3">
      <c r="A34">
        <f t="shared" si="1"/>
        <v>15.463399999134708</v>
      </c>
      <c r="B34">
        <f t="shared" si="7"/>
        <v>-7.8599999999902082</v>
      </c>
      <c r="C34">
        <v>30181.3273529</v>
      </c>
      <c r="D34">
        <v>221.53559999999899</v>
      </c>
      <c r="E34">
        <v>41.614759999999997</v>
      </c>
      <c r="F34">
        <v>0</v>
      </c>
      <c r="G34">
        <v>0</v>
      </c>
      <c r="H34">
        <v>0</v>
      </c>
      <c r="I34">
        <v>0</v>
      </c>
      <c r="K34" s="2">
        <f t="shared" si="8"/>
        <v>3.1682699998782482E-2</v>
      </c>
      <c r="L34" s="2">
        <f t="shared" si="2"/>
        <v>0.90143360000001849</v>
      </c>
      <c r="M34">
        <v>30185.539378699999</v>
      </c>
      <c r="N34">
        <v>180.66924</v>
      </c>
      <c r="O34">
        <v>90.521119999999996</v>
      </c>
      <c r="P34" s="2">
        <f t="shared" si="3"/>
        <v>50.783560000000094</v>
      </c>
      <c r="Q34" s="2">
        <f t="shared" si="0"/>
        <v>48.975941570967372</v>
      </c>
      <c r="R34" s="2">
        <f t="shared" si="4"/>
        <v>1.807618429032722</v>
      </c>
      <c r="S34" s="4"/>
      <c r="T34" s="2">
        <f t="shared" si="5"/>
        <v>0.90933319999749074</v>
      </c>
      <c r="U34">
        <v>30184.048915399999</v>
      </c>
      <c r="V34">
        <v>192.35303999999999</v>
      </c>
      <c r="W34">
        <v>41.599039999999903</v>
      </c>
      <c r="X34">
        <f t="shared" si="6"/>
        <v>1.8614800000000002</v>
      </c>
    </row>
    <row r="35" spans="1:24" x14ac:dyDescent="0.3">
      <c r="A35">
        <f t="shared" si="1"/>
        <v>15.023200001451187</v>
      </c>
      <c r="B35">
        <f t="shared" si="7"/>
        <v>-6.2880000000099301</v>
      </c>
      <c r="C35">
        <v>30181.342376100001</v>
      </c>
      <c r="D35">
        <v>221.63891999999899</v>
      </c>
      <c r="E35">
        <v>41.551879999999898</v>
      </c>
      <c r="F35">
        <v>0</v>
      </c>
      <c r="G35">
        <v>0</v>
      </c>
      <c r="H35">
        <v>0</v>
      </c>
      <c r="I35">
        <v>0</v>
      </c>
      <c r="K35" s="2">
        <f t="shared" si="8"/>
        <v>3.1389700001454912E-2</v>
      </c>
      <c r="L35" s="2">
        <f t="shared" si="2"/>
        <v>0.9328233000014734</v>
      </c>
      <c r="M35">
        <v>30185.570768400001</v>
      </c>
      <c r="N35">
        <v>179.96928</v>
      </c>
      <c r="O35">
        <v>93.824519999999893</v>
      </c>
      <c r="P35" s="2">
        <f t="shared" si="3"/>
        <v>54.086959999999991</v>
      </c>
      <c r="Q35" s="2">
        <f t="shared" si="0"/>
        <v>51.94472990084963</v>
      </c>
      <c r="R35" s="2">
        <f t="shared" si="4"/>
        <v>2.1422300991503604</v>
      </c>
      <c r="S35" s="4"/>
      <c r="T35" s="2">
        <f t="shared" si="5"/>
        <v>0.94069949999902747</v>
      </c>
      <c r="U35">
        <v>30184.0802817</v>
      </c>
      <c r="V35">
        <v>192.04308</v>
      </c>
      <c r="W35">
        <v>41.462799999999902</v>
      </c>
      <c r="X35">
        <f t="shared" si="6"/>
        <v>1.7252399999999994</v>
      </c>
    </row>
    <row r="36" spans="1:24" x14ac:dyDescent="0.3">
      <c r="A36">
        <f t="shared" si="1"/>
        <v>15.81629999782308</v>
      </c>
      <c r="B36">
        <f t="shared" si="7"/>
        <v>36.380000000000479</v>
      </c>
      <c r="C36">
        <v>30181.358192399999</v>
      </c>
      <c r="D36">
        <v>221.343719999999</v>
      </c>
      <c r="E36">
        <v>41.915679999999902</v>
      </c>
      <c r="F36">
        <v>0</v>
      </c>
      <c r="G36">
        <v>0</v>
      </c>
      <c r="H36">
        <v>0</v>
      </c>
      <c r="I36">
        <v>0</v>
      </c>
      <c r="K36" s="2">
        <f t="shared" si="8"/>
        <v>3.0660299998999108E-2</v>
      </c>
      <c r="L36" s="2">
        <f t="shared" si="2"/>
        <v>0.96348360000047251</v>
      </c>
      <c r="M36">
        <v>30185.6014287</v>
      </c>
      <c r="N36">
        <v>179.37263999999999</v>
      </c>
      <c r="O36">
        <v>97.143639999999905</v>
      </c>
      <c r="P36" s="2">
        <f t="shared" si="3"/>
        <v>57.406080000000003</v>
      </c>
      <c r="Q36" s="2">
        <f t="shared" si="0"/>
        <v>54.90081948985555</v>
      </c>
      <c r="R36" s="2">
        <f t="shared" si="4"/>
        <v>2.5052605101444527</v>
      </c>
      <c r="S36" s="4"/>
      <c r="T36" s="2">
        <f t="shared" si="5"/>
        <v>0.97093809999933001</v>
      </c>
      <c r="U36">
        <v>30184.110520300001</v>
      </c>
      <c r="V36">
        <v>191.75771999999901</v>
      </c>
      <c r="W36">
        <v>41.3160799999999</v>
      </c>
      <c r="X36">
        <f t="shared" si="6"/>
        <v>1.5785199999999975</v>
      </c>
    </row>
    <row r="37" spans="1:24" x14ac:dyDescent="0.3">
      <c r="A37">
        <f t="shared" si="1"/>
        <v>15.081199999258388</v>
      </c>
      <c r="B37">
        <f t="shared" si="7"/>
        <v>37.427999999999884</v>
      </c>
      <c r="C37">
        <v>30181.373273599998</v>
      </c>
      <c r="D37">
        <v>221.063279999999</v>
      </c>
      <c r="E37">
        <v>42.289959999999901</v>
      </c>
      <c r="F37">
        <v>0</v>
      </c>
      <c r="G37">
        <v>0</v>
      </c>
      <c r="H37">
        <v>0</v>
      </c>
      <c r="I37">
        <v>0</v>
      </c>
      <c r="K37" s="2">
        <f t="shared" si="8"/>
        <v>4.6990700000606012E-2</v>
      </c>
      <c r="L37" s="2">
        <f t="shared" si="2"/>
        <v>1.0104743000010785</v>
      </c>
      <c r="M37">
        <v>30185.6484194</v>
      </c>
      <c r="N37">
        <v>178.94820000000001</v>
      </c>
      <c r="O37">
        <v>100.46799999999899</v>
      </c>
      <c r="P37" s="2">
        <f t="shared" si="3"/>
        <v>60.730439999999092</v>
      </c>
      <c r="Q37" s="2">
        <f t="shared" si="0"/>
        <v>59.535176910856045</v>
      </c>
      <c r="R37" s="2">
        <f t="shared" si="4"/>
        <v>1.1952630891430474</v>
      </c>
      <c r="S37" s="4"/>
      <c r="T37" s="2">
        <f t="shared" si="5"/>
        <v>1.0165810999969835</v>
      </c>
      <c r="U37">
        <v>30184.156163299998</v>
      </c>
      <c r="V37">
        <v>191.49695999999901</v>
      </c>
      <c r="W37">
        <v>41.148400000000002</v>
      </c>
      <c r="X37">
        <f t="shared" si="6"/>
        <v>1.4108400000000998</v>
      </c>
    </row>
    <row r="38" spans="1:24" x14ac:dyDescent="0.3">
      <c r="A38">
        <f t="shared" si="1"/>
        <v>14.931900001101894</v>
      </c>
      <c r="B38">
        <f t="shared" si="7"/>
        <v>38.475999999999999</v>
      </c>
      <c r="C38">
        <v>30181.388205499999</v>
      </c>
      <c r="D38">
        <v>220.80743999999899</v>
      </c>
      <c r="E38">
        <v>42.674719999999901</v>
      </c>
      <c r="F38">
        <v>0</v>
      </c>
      <c r="G38">
        <v>0</v>
      </c>
      <c r="H38">
        <v>0</v>
      </c>
      <c r="I38">
        <v>0</v>
      </c>
      <c r="K38" s="2">
        <f t="shared" si="8"/>
        <v>3.1334399998740992E-2</v>
      </c>
      <c r="L38" s="2">
        <f t="shared" si="2"/>
        <v>1.0418086999998195</v>
      </c>
      <c r="M38">
        <v>30185.679753799999</v>
      </c>
      <c r="N38">
        <v>178.60740000000001</v>
      </c>
      <c r="O38">
        <v>103.81332</v>
      </c>
      <c r="P38" s="2">
        <f t="shared" si="3"/>
        <v>64.075760000000102</v>
      </c>
      <c r="Q38" s="2">
        <f t="shared" si="0"/>
        <v>62.692572320130999</v>
      </c>
      <c r="R38" s="2">
        <f t="shared" si="4"/>
        <v>1.3831876798691027</v>
      </c>
      <c r="S38" s="4"/>
      <c r="T38" s="2">
        <f t="shared" si="5"/>
        <v>1.0476278999994975</v>
      </c>
      <c r="U38">
        <v>30184.187210100001</v>
      </c>
      <c r="V38">
        <v>191.28047999999899</v>
      </c>
      <c r="W38">
        <v>40.970239999999997</v>
      </c>
      <c r="X38">
        <f t="shared" si="6"/>
        <v>1.2326800000000944</v>
      </c>
    </row>
    <row r="39" spans="1:24" x14ac:dyDescent="0.3">
      <c r="A39">
        <f t="shared" si="1"/>
        <v>14.688800001749769</v>
      </c>
      <c r="B39">
        <f t="shared" si="7"/>
        <v>37.951999999999941</v>
      </c>
      <c r="C39">
        <v>30181.402894300001</v>
      </c>
      <c r="D39">
        <v>220.56635999999901</v>
      </c>
      <c r="E39">
        <v>43.054239999999901</v>
      </c>
      <c r="F39">
        <v>0</v>
      </c>
      <c r="G39">
        <v>0</v>
      </c>
      <c r="H39">
        <v>0</v>
      </c>
      <c r="I39">
        <v>0</v>
      </c>
      <c r="K39" s="2">
        <f t="shared" si="8"/>
        <v>3.0622000002040295E-2</v>
      </c>
      <c r="L39" s="2">
        <f t="shared" si="2"/>
        <v>1.0724307000018598</v>
      </c>
      <c r="M39">
        <v>30185.710375800001</v>
      </c>
      <c r="N39">
        <v>178.3158</v>
      </c>
      <c r="O39">
        <v>107.2058</v>
      </c>
      <c r="P39" s="2">
        <f t="shared" si="3"/>
        <v>67.468240000000094</v>
      </c>
      <c r="Q39" s="2">
        <f t="shared" si="0"/>
        <v>65.828050584995495</v>
      </c>
      <c r="R39" s="2">
        <f t="shared" si="4"/>
        <v>1.640189415004599</v>
      </c>
      <c r="S39" s="4"/>
      <c r="T39" s="2">
        <f t="shared" si="5"/>
        <v>1.0790617999991809</v>
      </c>
      <c r="U39">
        <v>30184.218644</v>
      </c>
      <c r="V39">
        <v>191.09351999999899</v>
      </c>
      <c r="W39">
        <v>40.781599999999997</v>
      </c>
      <c r="X39">
        <f t="shared" si="6"/>
        <v>1.0440400000000949</v>
      </c>
    </row>
    <row r="40" spans="1:24" x14ac:dyDescent="0.3">
      <c r="A40">
        <f t="shared" si="1"/>
        <v>14.820699998381315</v>
      </c>
      <c r="B40">
        <f t="shared" si="7"/>
        <v>37.951999999999941</v>
      </c>
      <c r="C40">
        <v>30181.417715</v>
      </c>
      <c r="D40">
        <v>220.33511999999999</v>
      </c>
      <c r="E40">
        <v>43.4337599999999</v>
      </c>
      <c r="F40">
        <v>0</v>
      </c>
      <c r="G40">
        <v>0</v>
      </c>
      <c r="H40">
        <v>0</v>
      </c>
      <c r="I40">
        <v>0</v>
      </c>
      <c r="K40" s="2">
        <f t="shared" si="8"/>
        <v>3.0501999997795792E-2</v>
      </c>
      <c r="L40" s="2">
        <f t="shared" si="2"/>
        <v>1.1029326999996556</v>
      </c>
      <c r="M40">
        <v>30185.740877799999</v>
      </c>
      <c r="N40">
        <v>178.11276000000001</v>
      </c>
      <c r="O40">
        <v>110.619239999999</v>
      </c>
      <c r="P40" s="2">
        <f t="shared" si="3"/>
        <v>70.881679999999093</v>
      </c>
      <c r="Q40" s="2">
        <f t="shared" si="0"/>
        <v>68.998633702846149</v>
      </c>
      <c r="R40" s="2">
        <f t="shared" si="4"/>
        <v>1.8830462971529442</v>
      </c>
      <c r="S40" s="4"/>
      <c r="T40" s="2">
        <f t="shared" si="5"/>
        <v>1.1109800999984145</v>
      </c>
      <c r="U40">
        <v>30184.2505623</v>
      </c>
      <c r="V40">
        <v>190.96068</v>
      </c>
      <c r="W40">
        <v>40.582479999999997</v>
      </c>
      <c r="X40">
        <f t="shared" si="6"/>
        <v>0.84492000000009426</v>
      </c>
    </row>
    <row r="41" spans="1:24" x14ac:dyDescent="0.3">
      <c r="A41">
        <f t="shared" si="1"/>
        <v>15.735400000266964</v>
      </c>
      <c r="B41">
        <f t="shared" si="7"/>
        <v>77.476000000000056</v>
      </c>
      <c r="C41">
        <v>30181.4334504</v>
      </c>
      <c r="D41">
        <v>219.69059999999999</v>
      </c>
      <c r="E41">
        <v>44.208519999999901</v>
      </c>
      <c r="F41">
        <v>0</v>
      </c>
      <c r="G41">
        <v>0</v>
      </c>
      <c r="H41">
        <v>0</v>
      </c>
      <c r="I41">
        <v>0</v>
      </c>
      <c r="K41" s="2">
        <f t="shared" si="8"/>
        <v>4.7126400000706781E-2</v>
      </c>
      <c r="L41" s="2">
        <f t="shared" si="2"/>
        <v>1.1500591000003624</v>
      </c>
      <c r="M41">
        <v>30185.7880042</v>
      </c>
      <c r="N41">
        <v>178.24847999999901</v>
      </c>
      <c r="O41">
        <v>113.80856</v>
      </c>
      <c r="P41" s="2">
        <f t="shared" si="3"/>
        <v>74.071000000000097</v>
      </c>
      <c r="Q41" s="2">
        <f t="shared" si="0"/>
        <v>73.986694374192453</v>
      </c>
      <c r="R41" s="2">
        <f t="shared" si="4"/>
        <v>8.4305625807644446E-2</v>
      </c>
      <c r="S41" s="4"/>
      <c r="T41" s="2">
        <f t="shared" si="5"/>
        <v>1.1269484999975248</v>
      </c>
      <c r="U41">
        <v>30184.266530699999</v>
      </c>
      <c r="V41">
        <v>190.867199999999</v>
      </c>
      <c r="W41">
        <v>40.362400000000001</v>
      </c>
      <c r="X41">
        <f t="shared" si="6"/>
        <v>0.62484000000009843</v>
      </c>
    </row>
    <row r="42" spans="1:24" x14ac:dyDescent="0.3">
      <c r="A42">
        <f t="shared" si="1"/>
        <v>15.180099999270169</v>
      </c>
      <c r="B42">
        <f t="shared" si="7"/>
        <v>76.951999999999998</v>
      </c>
      <c r="C42">
        <v>30181.448630499999</v>
      </c>
      <c r="D42">
        <v>219.04607999999999</v>
      </c>
      <c r="E42">
        <v>44.978039999999901</v>
      </c>
      <c r="F42">
        <v>0</v>
      </c>
      <c r="G42">
        <v>0</v>
      </c>
      <c r="H42">
        <v>0</v>
      </c>
      <c r="I42">
        <v>0</v>
      </c>
      <c r="K42" s="2">
        <f t="shared" si="8"/>
        <v>3.0220500000723405E-2</v>
      </c>
      <c r="L42" s="2">
        <f t="shared" si="2"/>
        <v>1.1802796000010858</v>
      </c>
      <c r="M42">
        <v>30185.8182247</v>
      </c>
      <c r="N42">
        <v>178.65371999999999</v>
      </c>
      <c r="O42">
        <v>116.85408</v>
      </c>
      <c r="P42" s="2">
        <f t="shared" si="3"/>
        <v>77.116520000000094</v>
      </c>
      <c r="Q42" s="2">
        <f t="shared" si="0"/>
        <v>77.240312301377017</v>
      </c>
      <c r="R42" s="2">
        <f t="shared" si="4"/>
        <v>0.12379230137692332</v>
      </c>
      <c r="S42" s="4"/>
      <c r="T42" s="2">
        <f t="shared" si="5"/>
        <v>1.1727033999995911</v>
      </c>
      <c r="U42">
        <v>30184.312285600001</v>
      </c>
      <c r="V42">
        <v>190.81799999999899</v>
      </c>
      <c r="W42">
        <v>40.121360000000003</v>
      </c>
      <c r="X42">
        <f t="shared" si="6"/>
        <v>0.38380000000010028</v>
      </c>
    </row>
    <row r="43" spans="1:24" x14ac:dyDescent="0.3">
      <c r="A43">
        <f t="shared" si="1"/>
        <v>31.222000001434935</v>
      </c>
      <c r="B43">
        <f t="shared" si="7"/>
        <v>76.951999999999998</v>
      </c>
      <c r="C43">
        <v>30181.479852500001</v>
      </c>
      <c r="D43">
        <v>218.40155999999999</v>
      </c>
      <c r="E43">
        <v>45.747559999999901</v>
      </c>
      <c r="F43">
        <v>0</v>
      </c>
      <c r="G43">
        <v>0</v>
      </c>
      <c r="H43">
        <v>0</v>
      </c>
      <c r="I43">
        <v>0</v>
      </c>
      <c r="K43" s="2">
        <f t="shared" si="8"/>
        <v>3.1448800000362098E-2</v>
      </c>
      <c r="L43" s="2">
        <f t="shared" si="2"/>
        <v>1.2117284000014479</v>
      </c>
      <c r="M43">
        <v>30185.849673500001</v>
      </c>
      <c r="N43">
        <v>178.27488</v>
      </c>
      <c r="O43">
        <v>120.76456</v>
      </c>
      <c r="P43" s="2">
        <f t="shared" si="3"/>
        <v>81.0270000000001</v>
      </c>
      <c r="Q43" s="2">
        <f t="shared" si="0"/>
        <v>80.670002605018965</v>
      </c>
      <c r="R43" s="2">
        <f t="shared" si="4"/>
        <v>0.35699739498113559</v>
      </c>
      <c r="S43" s="4"/>
      <c r="T43" s="2">
        <f t="shared" si="5"/>
        <v>1.188246399997297</v>
      </c>
      <c r="U43">
        <v>30184.327828599999</v>
      </c>
      <c r="V43">
        <v>190.83275999999901</v>
      </c>
      <c r="W43">
        <v>39.854120000000002</v>
      </c>
      <c r="X43">
        <f t="shared" si="6"/>
        <v>0.11656000000009925</v>
      </c>
    </row>
    <row r="44" spans="1:24" x14ac:dyDescent="0.3">
      <c r="A44">
        <f t="shared" si="1"/>
        <v>31.270200001017656</v>
      </c>
      <c r="B44">
        <f t="shared" si="7"/>
        <v>76.951999999999998</v>
      </c>
      <c r="C44">
        <v>30181.511122700002</v>
      </c>
      <c r="D44">
        <v>217.75211999999999</v>
      </c>
      <c r="E44">
        <v>46.517079999999901</v>
      </c>
      <c r="F44">
        <v>0</v>
      </c>
      <c r="G44">
        <v>0</v>
      </c>
      <c r="H44">
        <v>0</v>
      </c>
      <c r="I44">
        <v>0</v>
      </c>
      <c r="K44" s="2">
        <f t="shared" si="8"/>
        <v>3.1103299999813316E-2</v>
      </c>
      <c r="L44" s="2">
        <f t="shared" si="2"/>
        <v>1.2428317000012612</v>
      </c>
      <c r="M44">
        <v>30185.880776800001</v>
      </c>
      <c r="N44">
        <v>177.91079999999999</v>
      </c>
      <c r="O44">
        <v>124.71696</v>
      </c>
      <c r="P44" s="2">
        <f t="shared" si="3"/>
        <v>84.979400000000098</v>
      </c>
      <c r="Q44" s="2">
        <f t="shared" si="0"/>
        <v>84.104531750625995</v>
      </c>
      <c r="R44" s="2">
        <f t="shared" si="4"/>
        <v>0.8748682493741029</v>
      </c>
      <c r="S44" s="4"/>
      <c r="T44" s="2">
        <f t="shared" si="5"/>
        <v>1.2351801999975578</v>
      </c>
      <c r="U44">
        <v>30184.374762399999</v>
      </c>
      <c r="V44">
        <v>190.91327999999999</v>
      </c>
      <c r="W44">
        <v>39.570039999999999</v>
      </c>
      <c r="X44">
        <f t="shared" si="6"/>
        <v>-0.16751999999990375</v>
      </c>
    </row>
    <row r="45" spans="1:24" x14ac:dyDescent="0.3">
      <c r="A45">
        <f t="shared" si="1"/>
        <v>30.331599999044556</v>
      </c>
      <c r="B45">
        <f t="shared" si="7"/>
        <v>76.951999999999998</v>
      </c>
      <c r="C45">
        <v>30181.541454300001</v>
      </c>
      <c r="D45">
        <v>217.10267999999999</v>
      </c>
      <c r="E45">
        <v>47.2865999999999</v>
      </c>
      <c r="F45">
        <v>0</v>
      </c>
      <c r="G45">
        <v>0</v>
      </c>
      <c r="H45">
        <v>0</v>
      </c>
      <c r="I45">
        <v>0</v>
      </c>
      <c r="K45" s="2">
        <f t="shared" si="8"/>
        <v>3.0809399999270681E-2</v>
      </c>
      <c r="L45" s="2">
        <f t="shared" si="2"/>
        <v>1.2736411000005319</v>
      </c>
      <c r="M45">
        <v>30185.9115862</v>
      </c>
      <c r="N45">
        <v>177.73679999999999</v>
      </c>
      <c r="O45">
        <v>128.69144</v>
      </c>
      <c r="P45" s="2">
        <f t="shared" si="3"/>
        <v>88.953880000000098</v>
      </c>
      <c r="Q45" s="2">
        <f t="shared" si="0"/>
        <v>87.54690803851777</v>
      </c>
      <c r="R45" s="2">
        <f t="shared" si="4"/>
        <v>1.4069719614823271</v>
      </c>
      <c r="S45" s="4"/>
      <c r="T45" s="2">
        <f t="shared" si="5"/>
        <v>1.2665129999986675</v>
      </c>
      <c r="U45">
        <v>30184.4060952</v>
      </c>
      <c r="V45">
        <v>191.05775999999901</v>
      </c>
      <c r="W45">
        <v>39.270240000000001</v>
      </c>
      <c r="X45">
        <f t="shared" si="6"/>
        <v>-0.46731999999990137</v>
      </c>
    </row>
    <row r="46" spans="1:24" x14ac:dyDescent="0.3">
      <c r="A46">
        <f t="shared" si="1"/>
        <v>31.028099998366088</v>
      </c>
      <c r="B46">
        <f t="shared" si="7"/>
        <v>76.951999999999998</v>
      </c>
      <c r="C46">
        <v>30181.572482399999</v>
      </c>
      <c r="D46">
        <v>216.44832</v>
      </c>
      <c r="E46">
        <v>48.0561199999999</v>
      </c>
      <c r="F46">
        <v>0</v>
      </c>
      <c r="G46">
        <v>0</v>
      </c>
      <c r="H46">
        <v>0</v>
      </c>
      <c r="I46">
        <v>0</v>
      </c>
      <c r="K46" s="2">
        <f t="shared" si="8"/>
        <v>3.0991600000561448E-2</v>
      </c>
      <c r="L46" s="2">
        <f t="shared" si="2"/>
        <v>1.3046327000010933</v>
      </c>
      <c r="M46">
        <v>30185.9425778</v>
      </c>
      <c r="N46">
        <v>177.83232000000001</v>
      </c>
      <c r="O46">
        <v>132.53783999999999</v>
      </c>
      <c r="P46" s="2">
        <f t="shared" si="3"/>
        <v>92.800280000000086</v>
      </c>
      <c r="Q46" s="2">
        <f t="shared" si="0"/>
        <v>91.048769600716156</v>
      </c>
      <c r="R46" s="2">
        <f t="shared" si="4"/>
        <v>1.75151039928393</v>
      </c>
      <c r="S46" s="4"/>
      <c r="T46" s="2">
        <f t="shared" si="5"/>
        <v>1.2914184000001114</v>
      </c>
      <c r="U46">
        <v>30184.431000600001</v>
      </c>
      <c r="V46">
        <v>191.26128</v>
      </c>
      <c r="W46">
        <v>38.944240000000001</v>
      </c>
      <c r="X46">
        <f t="shared" si="6"/>
        <v>-0.79331999999990188</v>
      </c>
    </row>
    <row r="47" spans="1:24" x14ac:dyDescent="0.3">
      <c r="A47">
        <f t="shared" si="1"/>
        <v>31.911199999740347</v>
      </c>
      <c r="B47">
        <f t="shared" si="7"/>
        <v>76.42799999999994</v>
      </c>
      <c r="C47">
        <v>30181.604393599999</v>
      </c>
      <c r="D47">
        <v>215.79396</v>
      </c>
      <c r="E47">
        <v>48.8203999999999</v>
      </c>
      <c r="F47">
        <v>0</v>
      </c>
      <c r="G47">
        <v>0</v>
      </c>
      <c r="H47">
        <v>0</v>
      </c>
      <c r="I47">
        <v>0</v>
      </c>
      <c r="K47" s="2">
        <f t="shared" si="8"/>
        <v>1.6074399998615263E-2</v>
      </c>
      <c r="L47" s="2">
        <f t="shared" si="2"/>
        <v>1.3207070999997086</v>
      </c>
      <c r="M47">
        <v>30185.958652199999</v>
      </c>
      <c r="N47">
        <v>177.51455999999999</v>
      </c>
      <c r="O47">
        <v>136.94656000000001</v>
      </c>
      <c r="P47" s="2">
        <f t="shared" si="3"/>
        <v>97.209000000000103</v>
      </c>
      <c r="Q47" s="2">
        <f t="shared" si="0"/>
        <v>92.880104264900908</v>
      </c>
      <c r="R47" s="2">
        <f t="shared" si="4"/>
        <v>4.328895735099195</v>
      </c>
      <c r="S47" s="4"/>
      <c r="T47" s="2">
        <f t="shared" si="5"/>
        <v>1.3283205999978236</v>
      </c>
      <c r="U47">
        <v>30184.467902799999</v>
      </c>
      <c r="V47">
        <v>191.387159999999</v>
      </c>
      <c r="W47">
        <v>38.762039999999999</v>
      </c>
      <c r="X47">
        <f t="shared" si="6"/>
        <v>-0.97551999999990358</v>
      </c>
    </row>
    <row r="48" spans="1:24" x14ac:dyDescent="0.3">
      <c r="A48">
        <f t="shared" si="1"/>
        <v>30.932699999539182</v>
      </c>
      <c r="B48">
        <f t="shared" si="7"/>
        <v>75.903999999999883</v>
      </c>
      <c r="C48">
        <v>30181.635326299998</v>
      </c>
      <c r="D48">
        <v>215.12976</v>
      </c>
      <c r="E48">
        <v>49.579439999999899</v>
      </c>
      <c r="F48">
        <v>0</v>
      </c>
      <c r="G48">
        <v>0</v>
      </c>
      <c r="H48">
        <v>0</v>
      </c>
      <c r="I48">
        <v>0</v>
      </c>
      <c r="K48" s="2">
        <f t="shared" si="8"/>
        <v>3.1557700000121258E-2</v>
      </c>
      <c r="L48" s="2">
        <f t="shared" si="2"/>
        <v>1.3522647999998298</v>
      </c>
      <c r="M48">
        <v>30185.990209899999</v>
      </c>
      <c r="N48">
        <v>178.04231999999899</v>
      </c>
      <c r="O48">
        <v>140.61600000000001</v>
      </c>
      <c r="P48" s="2">
        <f t="shared" si="3"/>
        <v>100.87844000000011</v>
      </c>
      <c r="Q48" s="2">
        <f t="shared" si="0"/>
        <v>96.504446443605474</v>
      </c>
      <c r="R48" s="2">
        <f t="shared" si="4"/>
        <v>4.3739935563946375</v>
      </c>
      <c r="S48" s="4"/>
      <c r="T48" s="2">
        <f t="shared" si="5"/>
        <v>1.3597521999981836</v>
      </c>
      <c r="U48">
        <v>30184.499334399999</v>
      </c>
      <c r="V48">
        <v>191.59667999999999</v>
      </c>
      <c r="W48">
        <v>38.548400000000001</v>
      </c>
      <c r="X48">
        <f t="shared" si="6"/>
        <v>-1.1891599999999016</v>
      </c>
    </row>
    <row r="49" spans="1:24" x14ac:dyDescent="0.3">
      <c r="A49">
        <f t="shared" si="1"/>
        <v>30.97880000132136</v>
      </c>
      <c r="B49">
        <f t="shared" si="7"/>
        <v>75.379999999999825</v>
      </c>
      <c r="C49">
        <v>30181.6663051</v>
      </c>
      <c r="D49">
        <v>214.46556000000001</v>
      </c>
      <c r="E49">
        <v>50.333239999999897</v>
      </c>
      <c r="F49">
        <v>0</v>
      </c>
      <c r="G49">
        <v>0</v>
      </c>
      <c r="H49">
        <v>0</v>
      </c>
      <c r="I49">
        <v>0</v>
      </c>
      <c r="K49" s="2">
        <f t="shared" si="8"/>
        <v>4.6242300002631964E-2</v>
      </c>
      <c r="L49" s="2">
        <f t="shared" si="2"/>
        <v>1.3985071000024618</v>
      </c>
      <c r="M49">
        <v>30186.036452200002</v>
      </c>
      <c r="N49">
        <v>178.66355999999899</v>
      </c>
      <c r="O49">
        <v>144.34307999999999</v>
      </c>
      <c r="P49" s="2">
        <f t="shared" si="3"/>
        <v>104.60552000000008</v>
      </c>
      <c r="Q49" s="2">
        <f t="shared" si="0"/>
        <v>101.8824205699464</v>
      </c>
      <c r="R49" s="2">
        <f t="shared" si="4"/>
        <v>2.7230994300536793</v>
      </c>
      <c r="S49" s="4"/>
      <c r="T49" s="2">
        <f t="shared" si="5"/>
        <v>1.3898809999991499</v>
      </c>
      <c r="U49">
        <v>30184.5294632</v>
      </c>
      <c r="V49">
        <v>191.89967999999899</v>
      </c>
      <c r="W49">
        <v>38.298079999999999</v>
      </c>
      <c r="X49">
        <f t="shared" si="6"/>
        <v>-1.4394799999999037</v>
      </c>
    </row>
    <row r="50" spans="1:24" x14ac:dyDescent="0.3">
      <c r="A50">
        <f t="shared" si="1"/>
        <v>46.798300001682946</v>
      </c>
      <c r="B50">
        <f t="shared" si="7"/>
        <v>75.904000000000593</v>
      </c>
      <c r="C50">
        <v>30181.713103400001</v>
      </c>
      <c r="D50">
        <v>213.78659999999999</v>
      </c>
      <c r="E50">
        <v>51.092279999999903</v>
      </c>
      <c r="F50">
        <v>0</v>
      </c>
      <c r="G50">
        <v>0</v>
      </c>
      <c r="H50">
        <v>0</v>
      </c>
      <c r="I50">
        <v>0</v>
      </c>
      <c r="K50" s="2">
        <f t="shared" si="8"/>
        <v>3.1321099999331636E-2</v>
      </c>
      <c r="L50" s="2">
        <f t="shared" si="2"/>
        <v>1.4298282000017934</v>
      </c>
      <c r="M50">
        <v>30186.067773300001</v>
      </c>
      <c r="N50">
        <v>179.37335999999999</v>
      </c>
      <c r="O50">
        <v>148.11732000000001</v>
      </c>
      <c r="P50" s="2">
        <f t="shared" si="3"/>
        <v>108.3797600000001</v>
      </c>
      <c r="Q50" s="2">
        <f t="shared" si="0"/>
        <v>105.56863841104358</v>
      </c>
      <c r="R50" s="2">
        <f t="shared" si="4"/>
        <v>2.8111215889565244</v>
      </c>
      <c r="S50" s="4"/>
      <c r="T50" s="2">
        <f t="shared" si="5"/>
        <v>1.4212945999970543</v>
      </c>
      <c r="U50">
        <v>30184.560876799998</v>
      </c>
      <c r="V50">
        <v>192.06563999999901</v>
      </c>
      <c r="W50">
        <v>38.261400000000002</v>
      </c>
      <c r="X50">
        <f t="shared" si="6"/>
        <v>-1.4761599999999007</v>
      </c>
    </row>
    <row r="51" spans="1:24" x14ac:dyDescent="0.3">
      <c r="A51">
        <f t="shared" si="1"/>
        <v>15.668899999582209</v>
      </c>
      <c r="B51">
        <f t="shared" si="7"/>
        <v>75.379999999999825</v>
      </c>
      <c r="C51">
        <v>30181.728772300001</v>
      </c>
      <c r="D51">
        <v>213.09288000000001</v>
      </c>
      <c r="E51">
        <v>51.846079999999901</v>
      </c>
      <c r="F51">
        <v>0</v>
      </c>
      <c r="G51">
        <v>0</v>
      </c>
      <c r="H51">
        <v>0</v>
      </c>
      <c r="I51">
        <v>0</v>
      </c>
      <c r="K51" s="2">
        <f t="shared" si="8"/>
        <v>4.6872499999153661E-2</v>
      </c>
      <c r="L51" s="2">
        <f t="shared" si="2"/>
        <v>1.4767007000009471</v>
      </c>
      <c r="M51">
        <v>30186.1146458</v>
      </c>
      <c r="N51">
        <v>179.65932000000001</v>
      </c>
      <c r="O51">
        <v>152.51555999999999</v>
      </c>
      <c r="P51" s="2">
        <f t="shared" si="3"/>
        <v>112.77800000000009</v>
      </c>
      <c r="Q51" s="2">
        <f t="shared" si="0"/>
        <v>111.14796865997796</v>
      </c>
      <c r="R51" s="2">
        <f t="shared" si="4"/>
        <v>1.6300313400221285</v>
      </c>
      <c r="S51" s="4"/>
      <c r="T51" s="2">
        <f t="shared" si="5"/>
        <v>1.4679386999996495</v>
      </c>
      <c r="U51">
        <v>30184.607520900001</v>
      </c>
      <c r="V51">
        <v>191.52311999999901</v>
      </c>
      <c r="W51">
        <v>39.020440000000001</v>
      </c>
      <c r="X51">
        <f t="shared" si="6"/>
        <v>-0.71711999999990184</v>
      </c>
    </row>
    <row r="52" spans="1:24" x14ac:dyDescent="0.3">
      <c r="A52">
        <f t="shared" si="1"/>
        <v>30.123199998342898</v>
      </c>
      <c r="B52">
        <f t="shared" si="7"/>
        <v>74.856000000009715</v>
      </c>
      <c r="C52">
        <v>30181.758895499999</v>
      </c>
      <c r="D52">
        <v>212.37947999999901</v>
      </c>
      <c r="E52">
        <v>52.594639999999998</v>
      </c>
      <c r="F52">
        <v>0</v>
      </c>
      <c r="G52">
        <v>0</v>
      </c>
      <c r="H52">
        <v>0</v>
      </c>
      <c r="I52">
        <v>0</v>
      </c>
      <c r="K52" s="2">
        <f t="shared" si="8"/>
        <v>1.5337900000304217E-2</v>
      </c>
      <c r="L52" s="2">
        <f t="shared" si="2"/>
        <v>1.4920386000012513</v>
      </c>
      <c r="M52">
        <v>30186.129983700001</v>
      </c>
      <c r="N52">
        <v>179.6754</v>
      </c>
      <c r="O52">
        <v>157.20604</v>
      </c>
      <c r="P52" s="2">
        <f t="shared" si="3"/>
        <v>117.4684800000001</v>
      </c>
      <c r="Q52" s="2">
        <f t="shared" si="0"/>
        <v>112.98948734485916</v>
      </c>
      <c r="R52" s="2">
        <f t="shared" si="4"/>
        <v>4.4789926551409422</v>
      </c>
      <c r="S52" s="4"/>
      <c r="T52" s="2">
        <f t="shared" si="5"/>
        <v>1.4983628999980283</v>
      </c>
      <c r="U52">
        <v>30184.637945099999</v>
      </c>
      <c r="V52">
        <v>191.09376</v>
      </c>
      <c r="W52">
        <v>39.737559999999903</v>
      </c>
      <c r="X52">
        <f t="shared" si="6"/>
        <v>0</v>
      </c>
    </row>
    <row r="53" spans="1:24" x14ac:dyDescent="0.3">
      <c r="A53">
        <f t="shared" si="1"/>
        <v>30.854900000122143</v>
      </c>
      <c r="B53">
        <f t="shared" si="7"/>
        <v>33.236000000000132</v>
      </c>
      <c r="C53">
        <v>30181.789750399999</v>
      </c>
      <c r="D53">
        <v>212.06951999999899</v>
      </c>
      <c r="E53">
        <v>52.927</v>
      </c>
      <c r="F53">
        <v>0</v>
      </c>
      <c r="G53">
        <v>0</v>
      </c>
      <c r="H53">
        <v>0</v>
      </c>
      <c r="I53">
        <v>0</v>
      </c>
      <c r="K53" s="2">
        <f t="shared" si="8"/>
        <v>3.1036199998197844E-2</v>
      </c>
      <c r="L53" s="2">
        <f t="shared" si="2"/>
        <v>1.5230747999994492</v>
      </c>
      <c r="M53">
        <v>30186.161019899999</v>
      </c>
      <c r="N53">
        <v>180.01548</v>
      </c>
      <c r="O53">
        <v>161.67239999999899</v>
      </c>
      <c r="P53" s="2">
        <f t="shared" si="3"/>
        <v>121.93483999999908</v>
      </c>
      <c r="Q53" s="2">
        <f t="shared" si="0"/>
        <v>116.73886078602611</v>
      </c>
      <c r="R53" s="2">
        <f t="shared" si="4"/>
        <v>5.1959792139729757</v>
      </c>
      <c r="S53" s="4"/>
      <c r="T53" s="2">
        <f t="shared" si="5"/>
        <v>1.5298908999975538</v>
      </c>
      <c r="U53">
        <v>30184.669473099999</v>
      </c>
      <c r="V53">
        <v>190.78739999999999</v>
      </c>
      <c r="W53">
        <v>40.428479999999901</v>
      </c>
      <c r="X53">
        <f t="shared" si="6"/>
        <v>0.69091999999999842</v>
      </c>
    </row>
    <row r="54" spans="1:24" x14ac:dyDescent="0.3">
      <c r="A54">
        <f t="shared" si="1"/>
        <v>31.004000000393717</v>
      </c>
      <c r="B54">
        <f t="shared" si="7"/>
        <v>-9.9560000000096238</v>
      </c>
      <c r="C54">
        <v>30181.8207544</v>
      </c>
      <c r="D54">
        <v>212.18267999999901</v>
      </c>
      <c r="E54">
        <v>52.827439999999903</v>
      </c>
      <c r="F54">
        <v>0</v>
      </c>
      <c r="G54">
        <v>0</v>
      </c>
      <c r="H54">
        <v>0</v>
      </c>
      <c r="I54">
        <v>0</v>
      </c>
      <c r="K54" s="2">
        <f t="shared" si="8"/>
        <v>3.0855000000883592E-2</v>
      </c>
      <c r="L54" s="2">
        <f t="shared" si="2"/>
        <v>1.5539298000003328</v>
      </c>
      <c r="M54">
        <v>30186.1918749</v>
      </c>
      <c r="N54">
        <v>180.17424</v>
      </c>
      <c r="O54">
        <v>166.43099999999899</v>
      </c>
      <c r="P54" s="2">
        <f t="shared" si="3"/>
        <v>126.69343999999909</v>
      </c>
      <c r="Q54" s="2">
        <f t="shared" si="0"/>
        <v>120.49610511984999</v>
      </c>
      <c r="R54" s="2">
        <f t="shared" si="4"/>
        <v>6.1973348801490999</v>
      </c>
      <c r="S54" s="4"/>
      <c r="T54" s="2">
        <f t="shared" si="5"/>
        <v>1.560395199998311</v>
      </c>
      <c r="U54">
        <v>30184.6999774</v>
      </c>
      <c r="V54">
        <v>190.60404</v>
      </c>
      <c r="W54">
        <v>41.098439999999997</v>
      </c>
      <c r="X54">
        <f t="shared" si="6"/>
        <v>1.360880000000094</v>
      </c>
    </row>
    <row r="55" spans="1:24" x14ac:dyDescent="0.3">
      <c r="A55">
        <f t="shared" si="1"/>
        <v>46.828599999571452</v>
      </c>
      <c r="B55">
        <f t="shared" si="7"/>
        <v>32.188000000000017</v>
      </c>
      <c r="C55">
        <v>30181.867582999999</v>
      </c>
      <c r="D55">
        <v>211.833359999999</v>
      </c>
      <c r="E55">
        <v>53.149319999999904</v>
      </c>
      <c r="F55">
        <v>0</v>
      </c>
      <c r="G55">
        <v>0</v>
      </c>
      <c r="H55">
        <v>0</v>
      </c>
      <c r="I55">
        <v>0</v>
      </c>
      <c r="K55" s="2">
        <f t="shared" si="8"/>
        <v>4.6680499999638414E-2</v>
      </c>
      <c r="L55" s="2">
        <f t="shared" si="2"/>
        <v>1.6006102999999712</v>
      </c>
      <c r="M55">
        <v>30186.238555399999</v>
      </c>
      <c r="N55">
        <v>181.44983999999999</v>
      </c>
      <c r="O55">
        <v>170.146479999999</v>
      </c>
      <c r="P55" s="2">
        <f t="shared" si="3"/>
        <v>130.40891999999911</v>
      </c>
      <c r="Q55" s="2">
        <f t="shared" si="0"/>
        <v>126.23467270165098</v>
      </c>
      <c r="R55" s="2">
        <f t="shared" si="4"/>
        <v>4.1742472983481349</v>
      </c>
      <c r="S55" s="4"/>
      <c r="T55" s="2">
        <f t="shared" si="5"/>
        <v>1.5924016999997548</v>
      </c>
      <c r="U55">
        <v>30184.731983900001</v>
      </c>
      <c r="V55">
        <v>190.524</v>
      </c>
      <c r="W55">
        <v>41.757919999999899</v>
      </c>
      <c r="X55">
        <f t="shared" si="6"/>
        <v>2.0203599999999966</v>
      </c>
    </row>
    <row r="56" spans="1:24" x14ac:dyDescent="0.3">
      <c r="A56">
        <f t="shared" si="1"/>
        <v>15.641500001947861</v>
      </c>
      <c r="B56">
        <f t="shared" si="7"/>
        <v>-11.004000000000502</v>
      </c>
      <c r="C56">
        <v>30181.883224500001</v>
      </c>
      <c r="D56">
        <v>211.90715999999901</v>
      </c>
      <c r="E56">
        <v>53.039279999999899</v>
      </c>
      <c r="F56">
        <v>0</v>
      </c>
      <c r="G56">
        <v>0</v>
      </c>
      <c r="H56">
        <v>0</v>
      </c>
      <c r="I56">
        <v>0</v>
      </c>
      <c r="K56" s="2">
        <f t="shared" si="8"/>
        <v>3.122810000058962E-2</v>
      </c>
      <c r="L56" s="2">
        <f t="shared" si="2"/>
        <v>1.6318384000005608</v>
      </c>
      <c r="M56">
        <v>30186.2697835</v>
      </c>
      <c r="N56">
        <v>182.09880000000001</v>
      </c>
      <c r="O56">
        <v>174.495239999999</v>
      </c>
      <c r="P56" s="2">
        <f t="shared" si="3"/>
        <v>134.75767999999908</v>
      </c>
      <c r="Q56" s="2">
        <f t="shared" si="0"/>
        <v>130.10868270547081</v>
      </c>
      <c r="R56" s="2">
        <f t="shared" si="4"/>
        <v>4.6489972945282716</v>
      </c>
      <c r="S56" s="4"/>
      <c r="T56" s="2">
        <f t="shared" si="5"/>
        <v>1.6231501000002027</v>
      </c>
      <c r="U56">
        <v>30184.762732300002</v>
      </c>
      <c r="V56">
        <v>190.54728</v>
      </c>
      <c r="W56">
        <v>42.4069199999999</v>
      </c>
      <c r="X56">
        <f t="shared" si="6"/>
        <v>2.6693599999999975</v>
      </c>
    </row>
    <row r="57" spans="1:24" x14ac:dyDescent="0.3">
      <c r="A57">
        <f t="shared" si="1"/>
        <v>46.624799997516675</v>
      </c>
      <c r="B57">
        <f t="shared" si="7"/>
        <v>-12.051999999999907</v>
      </c>
      <c r="C57">
        <v>30181.929849299999</v>
      </c>
      <c r="D57">
        <v>211.95635999999899</v>
      </c>
      <c r="E57">
        <v>52.918759999999899</v>
      </c>
      <c r="F57">
        <v>0</v>
      </c>
      <c r="G57">
        <v>0</v>
      </c>
      <c r="H57">
        <v>0</v>
      </c>
      <c r="I57">
        <v>0</v>
      </c>
      <c r="K57" s="2">
        <f t="shared" si="8"/>
        <v>3.1452499999431893E-2</v>
      </c>
      <c r="L57" s="2">
        <f t="shared" si="2"/>
        <v>1.6632908999999927</v>
      </c>
      <c r="M57">
        <v>30186.301235999999</v>
      </c>
      <c r="N57">
        <v>182.78219999999999</v>
      </c>
      <c r="O57">
        <v>178.88068000000001</v>
      </c>
      <c r="P57" s="2">
        <f t="shared" si="3"/>
        <v>139.14312000000012</v>
      </c>
      <c r="Q57" s="2">
        <f t="shared" si="0"/>
        <v>134.03782904080845</v>
      </c>
      <c r="R57" s="2">
        <f t="shared" si="4"/>
        <v>5.1052909591916773</v>
      </c>
      <c r="S57" s="4"/>
      <c r="T57" s="2">
        <f t="shared" si="5"/>
        <v>1.670312099999137</v>
      </c>
      <c r="U57">
        <v>30184.8098943</v>
      </c>
      <c r="V57">
        <v>190.668959999999</v>
      </c>
      <c r="W57">
        <v>43.045439999999999</v>
      </c>
      <c r="X57">
        <f t="shared" si="6"/>
        <v>3.3078800000000967</v>
      </c>
    </row>
    <row r="58" spans="1:24" x14ac:dyDescent="0.3">
      <c r="A58">
        <f t="shared" si="1"/>
        <v>31.154399999650195</v>
      </c>
      <c r="B58">
        <f t="shared" si="7"/>
        <v>-13.623999999990133</v>
      </c>
      <c r="C58">
        <v>30181.961003699998</v>
      </c>
      <c r="D58">
        <v>211.99080000000001</v>
      </c>
      <c r="E58">
        <v>52.782519999999998</v>
      </c>
      <c r="F58">
        <v>0</v>
      </c>
      <c r="G58">
        <v>0</v>
      </c>
      <c r="H58">
        <v>0</v>
      </c>
      <c r="I58">
        <v>0</v>
      </c>
      <c r="K58" s="2">
        <f t="shared" si="8"/>
        <v>3.0395199999475153E-2</v>
      </c>
      <c r="L58" s="2">
        <f t="shared" si="2"/>
        <v>1.6936860999994678</v>
      </c>
      <c r="M58">
        <v>30186.331631199999</v>
      </c>
      <c r="N58">
        <v>183.46871999999999</v>
      </c>
      <c r="O58">
        <v>183.27771999999999</v>
      </c>
      <c r="P58" s="2">
        <f t="shared" si="3"/>
        <v>143.54016000000007</v>
      </c>
      <c r="Q58" s="2">
        <f t="shared" si="0"/>
        <v>137.86006197483539</v>
      </c>
      <c r="R58" s="2">
        <f t="shared" si="4"/>
        <v>5.680098025164682</v>
      </c>
      <c r="S58" s="4"/>
      <c r="T58" s="2">
        <f t="shared" si="5"/>
        <v>1.7013134999979229</v>
      </c>
      <c r="U58">
        <v>30184.840895699999</v>
      </c>
      <c r="V58">
        <v>190.88903999999999</v>
      </c>
      <c r="W58">
        <v>43.678719999999899</v>
      </c>
      <c r="X58">
        <f t="shared" si="6"/>
        <v>3.9411599999999964</v>
      </c>
    </row>
    <row r="59" spans="1:24" x14ac:dyDescent="0.3">
      <c r="A59">
        <f t="shared" si="1"/>
        <v>30.661200002214173</v>
      </c>
      <c r="B59">
        <f t="shared" si="7"/>
        <v>-15.196000000009491</v>
      </c>
      <c r="C59">
        <v>30181.991664900001</v>
      </c>
      <c r="D59">
        <v>212.00063999999901</v>
      </c>
      <c r="E59">
        <v>52.630559999999903</v>
      </c>
      <c r="F59">
        <v>0</v>
      </c>
      <c r="G59">
        <v>0</v>
      </c>
      <c r="H59">
        <v>0</v>
      </c>
      <c r="I59">
        <v>0</v>
      </c>
      <c r="K59" s="2">
        <f t="shared" si="8"/>
        <v>3.1765100000484381E-2</v>
      </c>
      <c r="L59" s="2">
        <f t="shared" si="2"/>
        <v>1.7254511999999522</v>
      </c>
      <c r="M59">
        <v>30186.363396299999</v>
      </c>
      <c r="N59">
        <v>184.18476000000001</v>
      </c>
      <c r="O59">
        <v>187.67475999999999</v>
      </c>
      <c r="P59" s="2">
        <f t="shared" si="3"/>
        <v>147.93720000000008</v>
      </c>
      <c r="Q59" s="2">
        <f t="shared" si="0"/>
        <v>141.88011605823539</v>
      </c>
      <c r="R59" s="2">
        <f t="shared" si="4"/>
        <v>6.057083941764688</v>
      </c>
      <c r="S59" s="4"/>
      <c r="T59" s="2">
        <f t="shared" si="5"/>
        <v>1.7172682999989775</v>
      </c>
      <c r="U59">
        <v>30184.8568505</v>
      </c>
      <c r="V59">
        <v>191.197679999999</v>
      </c>
      <c r="W59">
        <v>44.296279999999904</v>
      </c>
      <c r="X59">
        <f t="shared" si="6"/>
        <v>4.558720000000001</v>
      </c>
    </row>
    <row r="60" spans="1:24" x14ac:dyDescent="0.3">
      <c r="A60">
        <f t="shared" si="1"/>
        <v>30.384099998627789</v>
      </c>
      <c r="B60">
        <f t="shared" si="7"/>
        <v>-17.291999999990537</v>
      </c>
      <c r="C60">
        <v>30182.022048999999</v>
      </c>
      <c r="D60">
        <v>211.98096000000001</v>
      </c>
      <c r="E60">
        <v>52.457639999999998</v>
      </c>
      <c r="F60">
        <v>0</v>
      </c>
      <c r="G60">
        <v>0</v>
      </c>
      <c r="H60">
        <v>0</v>
      </c>
      <c r="I60">
        <v>0</v>
      </c>
      <c r="K60" s="2">
        <f t="shared" si="8"/>
        <v>3.053120000186027E-2</v>
      </c>
      <c r="L60" s="2">
        <f t="shared" si="2"/>
        <v>1.7559824000018125</v>
      </c>
      <c r="M60">
        <v>30186.393927500001</v>
      </c>
      <c r="N60">
        <v>185.3682</v>
      </c>
      <c r="O60">
        <v>191.64511999999999</v>
      </c>
      <c r="P60" s="2">
        <f t="shared" si="3"/>
        <v>151.9075600000001</v>
      </c>
      <c r="Q60" s="2">
        <f t="shared" si="0"/>
        <v>145.76781672167948</v>
      </c>
      <c r="R60" s="2">
        <f t="shared" si="4"/>
        <v>6.1397432783206227</v>
      </c>
      <c r="S60" s="4"/>
      <c r="T60" s="2">
        <f t="shared" si="5"/>
        <v>1.7476413999975193</v>
      </c>
      <c r="U60">
        <v>30184.887223599999</v>
      </c>
      <c r="V60">
        <v>190.75847999999999</v>
      </c>
      <c r="W60">
        <v>45.741</v>
      </c>
      <c r="X60">
        <f t="shared" si="6"/>
        <v>6.0034400000000971</v>
      </c>
    </row>
    <row r="61" spans="1:24" x14ac:dyDescent="0.3">
      <c r="A61">
        <f t="shared" si="1"/>
        <v>30.579300000681542</v>
      </c>
      <c r="B61">
        <f t="shared" si="7"/>
        <v>-59.959999999999525</v>
      </c>
      <c r="C61">
        <v>30182.0526283</v>
      </c>
      <c r="D61">
        <v>212.34995999999899</v>
      </c>
      <c r="E61">
        <v>51.858040000000003</v>
      </c>
      <c r="F61">
        <v>0</v>
      </c>
      <c r="G61">
        <v>0</v>
      </c>
      <c r="H61">
        <v>0</v>
      </c>
      <c r="I61">
        <v>0</v>
      </c>
      <c r="K61" s="2">
        <f t="shared" si="8"/>
        <v>3.08748999996169E-2</v>
      </c>
      <c r="L61" s="2">
        <f t="shared" si="2"/>
        <v>1.7868573000014294</v>
      </c>
      <c r="M61">
        <v>30186.424802400001</v>
      </c>
      <c r="N61">
        <v>186.11868000000001</v>
      </c>
      <c r="O61">
        <v>196.031679999999</v>
      </c>
      <c r="P61" s="2">
        <f t="shared" si="3"/>
        <v>156.29411999999911</v>
      </c>
      <c r="Q61" s="2">
        <f t="shared" si="0"/>
        <v>149.72222339230129</v>
      </c>
      <c r="R61" s="2">
        <f t="shared" si="4"/>
        <v>6.5718966076978234</v>
      </c>
      <c r="S61" s="4"/>
      <c r="T61" s="2">
        <f t="shared" si="5"/>
        <v>1.7791871999979776</v>
      </c>
      <c r="U61">
        <v>30184.918769399999</v>
      </c>
      <c r="V61">
        <v>190.402919999999</v>
      </c>
      <c r="W61">
        <v>47.180480000000003</v>
      </c>
      <c r="X61">
        <f t="shared" si="6"/>
        <v>7.4429200000001003</v>
      </c>
    </row>
    <row r="62" spans="1:24" x14ac:dyDescent="0.3">
      <c r="A62">
        <f t="shared" si="1"/>
        <v>31.064999999216525</v>
      </c>
      <c r="B62">
        <f t="shared" si="7"/>
        <v>-61.008000000000351</v>
      </c>
      <c r="C62">
        <v>30182.083693299999</v>
      </c>
      <c r="D62">
        <v>212.68943999999999</v>
      </c>
      <c r="E62">
        <v>51.247959999999999</v>
      </c>
      <c r="F62">
        <v>0</v>
      </c>
      <c r="G62">
        <v>0</v>
      </c>
      <c r="H62">
        <v>0</v>
      </c>
      <c r="I62">
        <v>0</v>
      </c>
      <c r="K62" s="2">
        <f t="shared" si="8"/>
        <v>4.5956499998283107E-2</v>
      </c>
      <c r="L62" s="2">
        <f t="shared" si="2"/>
        <v>1.8328137999997125</v>
      </c>
      <c r="M62">
        <v>30186.470758899999</v>
      </c>
      <c r="N62">
        <v>186.80027999999999</v>
      </c>
      <c r="O62">
        <v>200.42347999999899</v>
      </c>
      <c r="P62" s="2">
        <f t="shared" si="3"/>
        <v>160.6859199999991</v>
      </c>
      <c r="Q62" s="2">
        <f t="shared" si="0"/>
        <v>155.64935536002574</v>
      </c>
      <c r="R62" s="2">
        <f t="shared" si="4"/>
        <v>5.0365646399733635</v>
      </c>
      <c r="S62" s="4"/>
      <c r="T62" s="2">
        <f t="shared" si="5"/>
        <v>1.810459099997388</v>
      </c>
      <c r="U62">
        <v>30184.950041299999</v>
      </c>
      <c r="V62">
        <v>189.885719999999</v>
      </c>
      <c r="W62">
        <v>48.870280000000001</v>
      </c>
      <c r="X62">
        <f t="shared" si="6"/>
        <v>9.1327200000000985</v>
      </c>
    </row>
    <row r="63" spans="1:24" x14ac:dyDescent="0.3">
      <c r="A63">
        <f t="shared" si="1"/>
        <v>47.061699999176199</v>
      </c>
      <c r="B63">
        <f t="shared" si="7"/>
        <v>-62.579999999999814</v>
      </c>
      <c r="C63">
        <v>30182.130754999998</v>
      </c>
      <c r="D63">
        <v>212.99448000000001</v>
      </c>
      <c r="E63">
        <v>50.622160000000001</v>
      </c>
      <c r="F63">
        <v>0</v>
      </c>
      <c r="G63">
        <v>0</v>
      </c>
      <c r="H63">
        <v>0</v>
      </c>
      <c r="I63">
        <v>0</v>
      </c>
      <c r="K63" s="2">
        <f t="shared" si="8"/>
        <v>1.5960600001562852E-2</v>
      </c>
      <c r="L63" s="2">
        <f t="shared" si="2"/>
        <v>1.8487744000012754</v>
      </c>
      <c r="M63">
        <v>30186.486719500001</v>
      </c>
      <c r="N63">
        <v>187.50156000000001</v>
      </c>
      <c r="O63">
        <v>204.81003999999899</v>
      </c>
      <c r="P63" s="2">
        <f t="shared" si="3"/>
        <v>165.07247999999908</v>
      </c>
      <c r="Q63" s="2">
        <f t="shared" si="0"/>
        <v>157.71895875815213</v>
      </c>
      <c r="R63" s="2">
        <f t="shared" si="4"/>
        <v>7.3535212418469484</v>
      </c>
      <c r="S63" s="4"/>
      <c r="T63" s="2">
        <f t="shared" si="5"/>
        <v>1.8410339000001841</v>
      </c>
      <c r="U63">
        <v>30184.980616100001</v>
      </c>
      <c r="V63">
        <v>189.271199999999</v>
      </c>
      <c r="W63">
        <v>50.735320000000002</v>
      </c>
      <c r="X63">
        <f t="shared" si="6"/>
        <v>10.997760000000099</v>
      </c>
    </row>
    <row r="64" spans="1:24" x14ac:dyDescent="0.3">
      <c r="A64">
        <f t="shared" si="1"/>
        <v>31.035900003189454</v>
      </c>
      <c r="B64">
        <f t="shared" si="7"/>
        <v>-63.627999999999929</v>
      </c>
      <c r="C64">
        <v>30182.161790900002</v>
      </c>
      <c r="D64">
        <v>213.27</v>
      </c>
      <c r="E64">
        <v>49.985880000000002</v>
      </c>
      <c r="F64">
        <v>0</v>
      </c>
      <c r="G64">
        <v>0</v>
      </c>
      <c r="H64">
        <v>0</v>
      </c>
      <c r="I64">
        <v>0</v>
      </c>
      <c r="K64" s="2">
        <f t="shared" si="8"/>
        <v>3.1800900000234833E-2</v>
      </c>
      <c r="L64" s="2">
        <f t="shared" si="2"/>
        <v>1.8805753000015102</v>
      </c>
      <c r="M64">
        <v>30186.518520400001</v>
      </c>
      <c r="N64">
        <v>188.23728</v>
      </c>
      <c r="O64">
        <v>209.15468000000001</v>
      </c>
      <c r="P64" s="2">
        <f t="shared" si="3"/>
        <v>169.41712000000012</v>
      </c>
      <c r="Q64" s="2">
        <f t="shared" si="0"/>
        <v>161.85909000093434</v>
      </c>
      <c r="R64" s="2">
        <f t="shared" si="4"/>
        <v>7.5580299990657807</v>
      </c>
      <c r="S64" s="4"/>
      <c r="T64" s="2">
        <f t="shared" si="5"/>
        <v>1.8881475999987742</v>
      </c>
      <c r="U64">
        <v>30185.0277298</v>
      </c>
      <c r="V64">
        <v>188.751959999999</v>
      </c>
      <c r="W64">
        <v>52.620199999999997</v>
      </c>
      <c r="X64">
        <f t="shared" si="6"/>
        <v>12.882640000000094</v>
      </c>
    </row>
    <row r="65" spans="1:24" x14ac:dyDescent="0.3">
      <c r="A65">
        <f t="shared" si="1"/>
        <v>31.016999997518724</v>
      </c>
      <c r="B65">
        <f t="shared" si="7"/>
        <v>-64.676000000000045</v>
      </c>
      <c r="C65">
        <v>30182.192807899999</v>
      </c>
      <c r="D65">
        <v>213.51599999999999</v>
      </c>
      <c r="E65">
        <v>49.339120000000001</v>
      </c>
      <c r="F65">
        <v>0</v>
      </c>
      <c r="G65">
        <v>0</v>
      </c>
      <c r="H65">
        <v>0</v>
      </c>
      <c r="I65">
        <v>0</v>
      </c>
      <c r="K65" s="2">
        <f t="shared" si="8"/>
        <v>3.1532000000879634E-2</v>
      </c>
      <c r="L65" s="2">
        <f t="shared" si="2"/>
        <v>1.9121073000023898</v>
      </c>
      <c r="M65">
        <v>30186.550052400002</v>
      </c>
      <c r="N65">
        <v>189.00252</v>
      </c>
      <c r="O65">
        <v>213.4836</v>
      </c>
      <c r="P65" s="2">
        <f t="shared" si="3"/>
        <v>173.74604000000011</v>
      </c>
      <c r="Q65" s="2">
        <f t="shared" si="0"/>
        <v>165.9853252080936</v>
      </c>
      <c r="R65" s="2">
        <f t="shared" si="4"/>
        <v>7.7607147919065085</v>
      </c>
      <c r="S65" s="4"/>
      <c r="T65" s="2">
        <f t="shared" si="5"/>
        <v>1.9183970999984012</v>
      </c>
      <c r="U65">
        <v>30185.0579793</v>
      </c>
      <c r="V65">
        <v>188.28684000000001</v>
      </c>
      <c r="W65">
        <v>54.494599999999899</v>
      </c>
      <c r="X65">
        <f t="shared" si="6"/>
        <v>14.757039999999996</v>
      </c>
    </row>
    <row r="66" spans="1:24" x14ac:dyDescent="0.3">
      <c r="A66">
        <f t="shared" si="1"/>
        <v>30.710000002727611</v>
      </c>
      <c r="B66">
        <f t="shared" si="7"/>
        <v>-106.82000000000045</v>
      </c>
      <c r="C66">
        <v>30182.223517900002</v>
      </c>
      <c r="D66">
        <v>214.160519999999</v>
      </c>
      <c r="E66">
        <v>48.270919999999997</v>
      </c>
      <c r="F66">
        <v>0</v>
      </c>
      <c r="G66">
        <v>0</v>
      </c>
      <c r="H66">
        <v>0</v>
      </c>
      <c r="I66">
        <v>0</v>
      </c>
      <c r="K66" s="2">
        <f t="shared" si="8"/>
        <v>3.1582099996739998E-2</v>
      </c>
      <c r="L66" s="2">
        <f t="shared" si="2"/>
        <v>1.9436893999991298</v>
      </c>
      <c r="M66">
        <v>30186.581634499998</v>
      </c>
      <c r="N66">
        <v>188.91659999999999</v>
      </c>
      <c r="O66">
        <v>218.61872</v>
      </c>
      <c r="P66" s="2">
        <f t="shared" si="3"/>
        <v>178.88116000000008</v>
      </c>
      <c r="Q66" s="2">
        <f t="shared" si="0"/>
        <v>170.13847720069083</v>
      </c>
      <c r="R66" s="2">
        <f t="shared" si="4"/>
        <v>8.7426827993092502</v>
      </c>
      <c r="S66" s="4"/>
      <c r="T66" s="2">
        <f t="shared" si="5"/>
        <v>1.9492358999996213</v>
      </c>
      <c r="U66">
        <v>30185.088818100001</v>
      </c>
      <c r="V66">
        <v>187.88076000000001</v>
      </c>
      <c r="W66">
        <v>56.3637599999999</v>
      </c>
      <c r="X66">
        <f t="shared" si="6"/>
        <v>16.626199999999997</v>
      </c>
    </row>
    <row r="67" spans="1:24" x14ac:dyDescent="0.3">
      <c r="A67">
        <f t="shared" si="1"/>
        <v>31.31299999949988</v>
      </c>
      <c r="B67">
        <f t="shared" si="7"/>
        <v>-107.86799999999985</v>
      </c>
      <c r="C67">
        <v>30182.254830900001</v>
      </c>
      <c r="D67">
        <v>214.780439999999</v>
      </c>
      <c r="E67">
        <v>47.192239999999998</v>
      </c>
      <c r="F67">
        <v>0</v>
      </c>
      <c r="G67">
        <v>0</v>
      </c>
      <c r="H67">
        <v>0</v>
      </c>
      <c r="I67">
        <v>0</v>
      </c>
      <c r="K67" s="2">
        <f t="shared" si="8"/>
        <v>4.6743200000491925E-2</v>
      </c>
      <c r="L67" s="2">
        <f t="shared" si="2"/>
        <v>1.9904325999996217</v>
      </c>
      <c r="M67">
        <v>30186.628377699999</v>
      </c>
      <c r="N67">
        <v>189.71807999999999</v>
      </c>
      <c r="O67">
        <v>222.91507999999999</v>
      </c>
      <c r="P67" s="2">
        <f t="shared" si="3"/>
        <v>183.17752000000007</v>
      </c>
      <c r="Q67" s="2">
        <f t="shared" si="0"/>
        <v>176.32130686099848</v>
      </c>
      <c r="R67" s="2">
        <f t="shared" si="4"/>
        <v>6.8562131390015963</v>
      </c>
      <c r="S67" s="4"/>
      <c r="T67" s="2">
        <f t="shared" si="5"/>
        <v>1.9804592000000412</v>
      </c>
      <c r="U67">
        <v>30185.120041400001</v>
      </c>
      <c r="V67">
        <v>187.53371999999999</v>
      </c>
      <c r="W67">
        <v>58.2276799999999</v>
      </c>
      <c r="X67">
        <f t="shared" si="6"/>
        <v>18.490119999999997</v>
      </c>
    </row>
    <row r="68" spans="1:24" x14ac:dyDescent="0.3">
      <c r="A68">
        <f t="shared" si="1"/>
        <v>31.311299997469177</v>
      </c>
      <c r="B68">
        <f t="shared" si="7"/>
        <v>-108.91599999999997</v>
      </c>
      <c r="C68">
        <v>30182.286142199999</v>
      </c>
      <c r="D68">
        <v>215.38067999999899</v>
      </c>
      <c r="E68">
        <v>46.103079999999999</v>
      </c>
      <c r="F68">
        <v>0</v>
      </c>
      <c r="G68">
        <v>0</v>
      </c>
      <c r="H68">
        <v>0</v>
      </c>
      <c r="I68">
        <v>0</v>
      </c>
      <c r="K68" s="2"/>
      <c r="L68" s="2"/>
      <c r="P68" s="2"/>
      <c r="Q68" s="2"/>
      <c r="R68" s="2"/>
      <c r="S68" s="4"/>
      <c r="T68" s="2">
        <f t="shared" si="5"/>
        <v>2.0114992999988317</v>
      </c>
      <c r="U68">
        <v>30185.1510815</v>
      </c>
      <c r="V68">
        <v>187.23588000000001</v>
      </c>
      <c r="W68">
        <v>60.0863599999999</v>
      </c>
      <c r="X68">
        <f t="shared" si="6"/>
        <v>20.348799999999997</v>
      </c>
    </row>
    <row r="69" spans="1:24" x14ac:dyDescent="0.3">
      <c r="A69">
        <f t="shared" si="1"/>
        <v>30.899400000635069</v>
      </c>
      <c r="B69">
        <f t="shared" si="7"/>
        <v>-109.96400000000008</v>
      </c>
      <c r="C69">
        <v>30182.317041599999</v>
      </c>
      <c r="D69">
        <v>215.97108</v>
      </c>
      <c r="E69">
        <v>45.003439999999998</v>
      </c>
      <c r="F69">
        <v>0</v>
      </c>
      <c r="G69">
        <v>0</v>
      </c>
      <c r="H69">
        <v>0</v>
      </c>
      <c r="I69">
        <v>0</v>
      </c>
      <c r="K69" s="2"/>
      <c r="L69" s="2"/>
      <c r="P69" s="2"/>
      <c r="Q69" s="2"/>
      <c r="R69" s="2"/>
      <c r="S69" s="4"/>
      <c r="T69" s="2">
        <f t="shared" si="5"/>
        <v>2.042969299996912</v>
      </c>
      <c r="U69">
        <v>30185.182551499998</v>
      </c>
      <c r="V69">
        <v>186.14411999999999</v>
      </c>
      <c r="W69">
        <v>62.7890399999999</v>
      </c>
      <c r="X69">
        <f t="shared" si="6"/>
        <v>23.051479999999998</v>
      </c>
    </row>
    <row r="70" spans="1:24" x14ac:dyDescent="0.3">
      <c r="A70">
        <f t="shared" si="1"/>
        <v>31.008900001324946</v>
      </c>
      <c r="B70">
        <f t="shared" si="7"/>
        <v>-110.48800000001009</v>
      </c>
      <c r="C70">
        <v>30182.348050500001</v>
      </c>
      <c r="D70">
        <v>216.54671999999999</v>
      </c>
      <c r="E70">
        <v>43.898559999999897</v>
      </c>
      <c r="F70">
        <v>0</v>
      </c>
      <c r="G70">
        <v>0</v>
      </c>
      <c r="H70">
        <v>0</v>
      </c>
      <c r="I70">
        <v>0</v>
      </c>
      <c r="K70" s="2"/>
      <c r="L70" s="2"/>
      <c r="P70" s="2"/>
      <c r="Q70" s="2"/>
      <c r="R70" s="2"/>
      <c r="S70" s="4"/>
      <c r="T70" s="2">
        <f t="shared" si="5"/>
        <v>2.0892045000000508</v>
      </c>
      <c r="U70">
        <v>30185.228786700001</v>
      </c>
      <c r="V70">
        <v>185.10647999999901</v>
      </c>
      <c r="W70">
        <v>65.475999999999999</v>
      </c>
      <c r="X70">
        <f t="shared" si="6"/>
        <v>25.738440000000097</v>
      </c>
    </row>
    <row r="71" spans="1:24" x14ac:dyDescent="0.3">
      <c r="A71">
        <f t="shared" ref="A71:A134" si="9">(C71-C70)*1000</f>
        <v>31.570200000714976</v>
      </c>
      <c r="B71">
        <f t="shared" si="7"/>
        <v>-109.02799999999999</v>
      </c>
      <c r="C71">
        <v>30182.379620700001</v>
      </c>
      <c r="D71">
        <v>217.14384000000001</v>
      </c>
      <c r="E71">
        <v>42.808279999999897</v>
      </c>
      <c r="F71">
        <v>0</v>
      </c>
      <c r="G71">
        <v>0</v>
      </c>
      <c r="H71">
        <v>0</v>
      </c>
      <c r="I71">
        <v>0</v>
      </c>
      <c r="K71" s="2"/>
      <c r="L71" s="2"/>
      <c r="P71" s="2"/>
      <c r="Q71" s="2"/>
      <c r="R71" s="2"/>
      <c r="S71" s="4"/>
      <c r="T71" s="2">
        <f t="shared" ref="T71:T113" si="10">U71-$U$6</f>
        <v>2.1203316999999515</v>
      </c>
      <c r="U71">
        <v>30185.259913900001</v>
      </c>
      <c r="V71">
        <v>184.12788</v>
      </c>
      <c r="W71">
        <v>68.162959999999998</v>
      </c>
      <c r="X71">
        <f t="shared" ref="X71:X113" si="11">W71-$O$3</f>
        <v>28.425400000000096</v>
      </c>
    </row>
    <row r="72" spans="1:24" x14ac:dyDescent="0.3">
      <c r="A72">
        <f t="shared" si="9"/>
        <v>31.321200000093086</v>
      </c>
      <c r="B72">
        <f t="shared" ref="B72:B135" si="12">(E72-E71)*100</f>
        <v>-109.02799999998933</v>
      </c>
      <c r="C72">
        <v>30182.410941900001</v>
      </c>
      <c r="D72">
        <v>217.73112</v>
      </c>
      <c r="E72">
        <v>41.718000000000004</v>
      </c>
      <c r="F72">
        <v>0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2">
        <f t="shared" si="10"/>
        <v>2.1506297999985691</v>
      </c>
      <c r="U72">
        <v>30185.290212</v>
      </c>
      <c r="V72">
        <v>183.35975999999999</v>
      </c>
      <c r="W72">
        <v>70.679919999999996</v>
      </c>
      <c r="X72">
        <f t="shared" si="11"/>
        <v>30.942360000000093</v>
      </c>
    </row>
    <row r="73" spans="1:24" x14ac:dyDescent="0.3">
      <c r="A73">
        <f t="shared" si="9"/>
        <v>30.912799997167895</v>
      </c>
      <c r="B73">
        <f t="shared" si="12"/>
        <v>-109.0280000000007</v>
      </c>
      <c r="C73">
        <v>30182.441854699999</v>
      </c>
      <c r="D73">
        <v>218.31348</v>
      </c>
      <c r="E73">
        <v>40.627719999999997</v>
      </c>
      <c r="F73">
        <v>0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2">
        <f t="shared" si="10"/>
        <v>2.1816069999986212</v>
      </c>
      <c r="U73">
        <v>30185.3211892</v>
      </c>
      <c r="V73">
        <v>182.650679999999</v>
      </c>
      <c r="W73">
        <v>73.212599999999995</v>
      </c>
      <c r="X73">
        <f t="shared" si="11"/>
        <v>33.475040000000092</v>
      </c>
    </row>
    <row r="74" spans="1:24" x14ac:dyDescent="0.3">
      <c r="A74">
        <f t="shared" si="9"/>
        <v>31.413100001373095</v>
      </c>
      <c r="B74">
        <f t="shared" si="12"/>
        <v>-108.50399999999993</v>
      </c>
      <c r="C74">
        <v>30182.4732678</v>
      </c>
      <c r="D74">
        <v>218.886</v>
      </c>
      <c r="E74">
        <v>39.542679999999997</v>
      </c>
      <c r="F74">
        <v>0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2">
        <f t="shared" si="10"/>
        <v>2.2278952999986359</v>
      </c>
      <c r="U74">
        <v>30185.3674775</v>
      </c>
      <c r="V74">
        <v>182.00063999999901</v>
      </c>
      <c r="W74">
        <v>75.760999999999996</v>
      </c>
      <c r="X74">
        <f t="shared" si="11"/>
        <v>36.023440000000093</v>
      </c>
    </row>
    <row r="75" spans="1:24" x14ac:dyDescent="0.3">
      <c r="A75">
        <f t="shared" si="9"/>
        <v>45.846500001061941</v>
      </c>
      <c r="B75">
        <f t="shared" si="12"/>
        <v>-110.48799999999943</v>
      </c>
      <c r="C75">
        <v>30182.519114300001</v>
      </c>
      <c r="D75">
        <v>219.43704</v>
      </c>
      <c r="E75">
        <v>38.437800000000003</v>
      </c>
      <c r="F75">
        <v>0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2">
        <f t="shared" si="10"/>
        <v>2.258462599998893</v>
      </c>
      <c r="U75">
        <v>30185.3980448</v>
      </c>
      <c r="V75">
        <v>181.65984</v>
      </c>
      <c r="W75">
        <v>78.074799999999996</v>
      </c>
      <c r="X75">
        <f t="shared" si="11"/>
        <v>38.337240000000094</v>
      </c>
    </row>
    <row r="76" spans="1:24" x14ac:dyDescent="0.3">
      <c r="A76">
        <f t="shared" si="9"/>
        <v>30.786399998760317</v>
      </c>
      <c r="B76">
        <f t="shared" si="12"/>
        <v>-107.98000000000059</v>
      </c>
      <c r="C76">
        <v>30182.5499007</v>
      </c>
      <c r="D76">
        <v>220.01939999999999</v>
      </c>
      <c r="E76">
        <v>37.357999999999997</v>
      </c>
      <c r="F76">
        <v>0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2">
        <f t="shared" si="10"/>
        <v>2.2744767999975011</v>
      </c>
      <c r="U76">
        <v>30185.414058999999</v>
      </c>
      <c r="V76">
        <v>181.36331999999999</v>
      </c>
      <c r="W76">
        <v>80.441000000000003</v>
      </c>
      <c r="X76">
        <f t="shared" si="11"/>
        <v>40.7034400000001</v>
      </c>
    </row>
    <row r="77" spans="1:24" x14ac:dyDescent="0.3">
      <c r="A77">
        <f t="shared" si="9"/>
        <v>29.712300001847325</v>
      </c>
      <c r="B77">
        <f t="shared" si="12"/>
        <v>-107.97999999999988</v>
      </c>
      <c r="C77">
        <v>30182.579613000002</v>
      </c>
      <c r="D77">
        <v>220.61652000000001</v>
      </c>
      <c r="E77">
        <v>36.278199999999998</v>
      </c>
      <c r="F77">
        <v>0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2">
        <f t="shared" si="10"/>
        <v>2.3056746000002022</v>
      </c>
      <c r="U77">
        <v>30185.445256800002</v>
      </c>
      <c r="V77">
        <v>181.16028</v>
      </c>
      <c r="W77">
        <v>82.833399999999997</v>
      </c>
      <c r="X77">
        <f t="shared" si="11"/>
        <v>43.095840000000095</v>
      </c>
    </row>
    <row r="78" spans="1:24" x14ac:dyDescent="0.3">
      <c r="A78">
        <f t="shared" si="9"/>
        <v>30.380199998035096</v>
      </c>
      <c r="B78">
        <f t="shared" si="12"/>
        <v>-66.883999999999588</v>
      </c>
      <c r="C78">
        <v>30182.6099932</v>
      </c>
      <c r="D78">
        <v>220.81020000000001</v>
      </c>
      <c r="E78">
        <v>35.609360000000002</v>
      </c>
      <c r="F78">
        <v>0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2">
        <f t="shared" si="10"/>
        <v>2.3371047999971779</v>
      </c>
      <c r="U78">
        <v>30185.476686999998</v>
      </c>
      <c r="V78">
        <v>181.04580000000001</v>
      </c>
      <c r="W78">
        <v>85.241519999999895</v>
      </c>
      <c r="X78">
        <f t="shared" si="11"/>
        <v>45.503959999999992</v>
      </c>
    </row>
    <row r="79" spans="1:24" x14ac:dyDescent="0.3">
      <c r="A79">
        <f t="shared" si="9"/>
        <v>31.398200000694487</v>
      </c>
      <c r="B79">
        <f t="shared" si="12"/>
        <v>-24.216000000000548</v>
      </c>
      <c r="C79">
        <v>30182.6413914</v>
      </c>
      <c r="D79">
        <v>220.57584</v>
      </c>
      <c r="E79">
        <v>35.367199999999997</v>
      </c>
      <c r="F79">
        <v>0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2">
        <f t="shared" si="10"/>
        <v>2.3681137999992643</v>
      </c>
      <c r="U79">
        <v>30185.507696000001</v>
      </c>
      <c r="V79">
        <v>181.01988</v>
      </c>
      <c r="W79">
        <v>87.660119999999907</v>
      </c>
      <c r="X79">
        <f t="shared" si="11"/>
        <v>47.922560000000004</v>
      </c>
    </row>
    <row r="80" spans="1:24" x14ac:dyDescent="0.3">
      <c r="A80">
        <f t="shared" si="9"/>
        <v>30.147699999361066</v>
      </c>
      <c r="B80">
        <f t="shared" si="12"/>
        <v>-66.883999999999588</v>
      </c>
      <c r="C80">
        <v>30182.6715391</v>
      </c>
      <c r="D80">
        <v>220.79411999999999</v>
      </c>
      <c r="E80">
        <v>34.698360000000001</v>
      </c>
      <c r="F80">
        <v>0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2">
        <f t="shared" si="10"/>
        <v>2.3997964999980468</v>
      </c>
      <c r="U80">
        <v>30185.539378699999</v>
      </c>
      <c r="V80">
        <v>180.66924</v>
      </c>
      <c r="W80">
        <v>90.521119999999996</v>
      </c>
      <c r="X80">
        <f t="shared" si="11"/>
        <v>50.783560000000094</v>
      </c>
    </row>
    <row r="81" spans="1:24" x14ac:dyDescent="0.3">
      <c r="A81">
        <f t="shared" si="9"/>
        <v>30.95739999844227</v>
      </c>
      <c r="B81">
        <f t="shared" si="12"/>
        <v>-7.2160000000003777</v>
      </c>
      <c r="C81">
        <v>30182.702496499998</v>
      </c>
      <c r="D81">
        <v>220.42308</v>
      </c>
      <c r="E81">
        <v>34.626199999999997</v>
      </c>
      <c r="F81">
        <v>0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2">
        <f t="shared" si="10"/>
        <v>2.4311861999995017</v>
      </c>
      <c r="U81">
        <v>30185.570768400001</v>
      </c>
      <c r="V81">
        <v>179.96928</v>
      </c>
      <c r="W81">
        <v>93.824519999999893</v>
      </c>
      <c r="X81">
        <f t="shared" si="11"/>
        <v>54.086959999999991</v>
      </c>
    </row>
    <row r="82" spans="1:24" x14ac:dyDescent="0.3">
      <c r="A82">
        <f t="shared" si="9"/>
        <v>46.991500003059627</v>
      </c>
      <c r="B82">
        <f t="shared" si="12"/>
        <v>-6.6919999999996094</v>
      </c>
      <c r="C82">
        <v>30182.749488000001</v>
      </c>
      <c r="D82">
        <v>220.0668</v>
      </c>
      <c r="E82">
        <v>34.559280000000001</v>
      </c>
      <c r="F82">
        <v>0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2">
        <f t="shared" si="10"/>
        <v>2.4618464999985008</v>
      </c>
      <c r="U82">
        <v>30185.6014287</v>
      </c>
      <c r="V82">
        <v>179.37263999999999</v>
      </c>
      <c r="W82">
        <v>97.143639999999905</v>
      </c>
      <c r="X82">
        <f t="shared" si="11"/>
        <v>57.406080000000003</v>
      </c>
    </row>
    <row r="83" spans="1:24" x14ac:dyDescent="0.3">
      <c r="A83">
        <f t="shared" si="9"/>
        <v>31.667799998103874</v>
      </c>
      <c r="B83">
        <f t="shared" si="12"/>
        <v>18.33999999999989</v>
      </c>
      <c r="C83">
        <v>30182.781155799999</v>
      </c>
      <c r="D83">
        <v>219.47015999999999</v>
      </c>
      <c r="E83">
        <v>34.74268</v>
      </c>
      <c r="F83">
        <v>0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2">
        <f t="shared" si="10"/>
        <v>2.5088371999991068</v>
      </c>
      <c r="U83">
        <v>30185.6484194</v>
      </c>
      <c r="V83">
        <v>178.94820000000001</v>
      </c>
      <c r="W83">
        <v>100.46799999999899</v>
      </c>
      <c r="X83">
        <f t="shared" si="11"/>
        <v>60.730439999999092</v>
      </c>
    </row>
    <row r="84" spans="1:24" x14ac:dyDescent="0.3">
      <c r="A84">
        <f t="shared" si="9"/>
        <v>31.571200001053512</v>
      </c>
      <c r="B84">
        <f t="shared" si="12"/>
        <v>18.33999999999989</v>
      </c>
      <c r="C84">
        <v>30182.812727</v>
      </c>
      <c r="D84">
        <v>218.88828000000001</v>
      </c>
      <c r="E84">
        <v>34.926079999999999</v>
      </c>
      <c r="F84">
        <v>0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2">
        <f t="shared" si="10"/>
        <v>2.5401715999978478</v>
      </c>
      <c r="U84">
        <v>30185.679753799999</v>
      </c>
      <c r="V84">
        <v>178.60740000000001</v>
      </c>
      <c r="W84">
        <v>103.81332</v>
      </c>
      <c r="X84">
        <f t="shared" si="11"/>
        <v>64.075760000000102</v>
      </c>
    </row>
    <row r="85" spans="1:24" x14ac:dyDescent="0.3">
      <c r="A85">
        <f t="shared" si="9"/>
        <v>46.475799998006551</v>
      </c>
      <c r="B85">
        <f t="shared" si="12"/>
        <v>18.33999999999989</v>
      </c>
      <c r="C85">
        <v>30182.859202799998</v>
      </c>
      <c r="D85">
        <v>218.3064</v>
      </c>
      <c r="E85">
        <v>35.109479999999998</v>
      </c>
      <c r="F85">
        <v>0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2">
        <f t="shared" si="10"/>
        <v>2.5707935999998881</v>
      </c>
      <c r="U85">
        <v>30185.710375800001</v>
      </c>
      <c r="V85">
        <v>178.3158</v>
      </c>
      <c r="W85">
        <v>107.2058</v>
      </c>
      <c r="X85">
        <f t="shared" si="11"/>
        <v>67.468240000000094</v>
      </c>
    </row>
    <row r="86" spans="1:24" x14ac:dyDescent="0.3">
      <c r="A86">
        <f t="shared" si="9"/>
        <v>16.215800002100877</v>
      </c>
      <c r="B86">
        <f t="shared" si="12"/>
        <v>17.292000000000485</v>
      </c>
      <c r="C86">
        <v>30182.875418600001</v>
      </c>
      <c r="D86">
        <v>217.73436000000001</v>
      </c>
      <c r="E86">
        <v>35.282400000000003</v>
      </c>
      <c r="F86">
        <v>0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2">
        <f t="shared" si="10"/>
        <v>2.6012955999976839</v>
      </c>
      <c r="U86">
        <v>30185.740877799999</v>
      </c>
      <c r="V86">
        <v>178.11276000000001</v>
      </c>
      <c r="W86">
        <v>110.619239999999</v>
      </c>
      <c r="X86">
        <f t="shared" si="11"/>
        <v>70.881679999999093</v>
      </c>
    </row>
    <row r="87" spans="1:24" x14ac:dyDescent="0.3">
      <c r="A87">
        <f t="shared" si="9"/>
        <v>31.072400000994094</v>
      </c>
      <c r="B87">
        <f t="shared" si="12"/>
        <v>15.719999999999601</v>
      </c>
      <c r="C87">
        <v>30182.906491000002</v>
      </c>
      <c r="D87">
        <v>217.17215999999999</v>
      </c>
      <c r="E87">
        <v>35.439599999999999</v>
      </c>
      <c r="F87">
        <v>0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2">
        <f t="shared" si="10"/>
        <v>2.6484219999983907</v>
      </c>
      <c r="U87">
        <v>30185.7880042</v>
      </c>
      <c r="V87">
        <v>178.24847999999901</v>
      </c>
      <c r="W87">
        <v>113.80856</v>
      </c>
      <c r="X87">
        <f t="shared" si="11"/>
        <v>74.071000000000097</v>
      </c>
    </row>
    <row r="88" spans="1:24" x14ac:dyDescent="0.3">
      <c r="A88">
        <f t="shared" si="9"/>
        <v>46.699099999386817</v>
      </c>
      <c r="B88">
        <f t="shared" si="12"/>
        <v>13.62400000000008</v>
      </c>
      <c r="C88">
        <v>30182.953190100001</v>
      </c>
      <c r="D88">
        <v>216.61488</v>
      </c>
      <c r="E88">
        <v>35.575839999999999</v>
      </c>
      <c r="F88">
        <v>0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2">
        <f t="shared" si="10"/>
        <v>2.6786424999991141</v>
      </c>
      <c r="U88">
        <v>30185.8182247</v>
      </c>
      <c r="V88">
        <v>178.65371999999999</v>
      </c>
      <c r="W88">
        <v>116.85408</v>
      </c>
      <c r="X88">
        <f t="shared" si="11"/>
        <v>77.116520000000094</v>
      </c>
    </row>
    <row r="89" spans="1:24" x14ac:dyDescent="0.3">
      <c r="A89">
        <f t="shared" si="9"/>
        <v>16.024500000639819</v>
      </c>
      <c r="B89">
        <f t="shared" si="12"/>
        <v>11.003999999999792</v>
      </c>
      <c r="C89">
        <v>30182.969214600002</v>
      </c>
      <c r="D89">
        <v>216.06252000000001</v>
      </c>
      <c r="E89">
        <v>35.685879999999997</v>
      </c>
      <c r="F89">
        <v>0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2">
        <f t="shared" si="10"/>
        <v>2.7100912999994762</v>
      </c>
      <c r="U89">
        <v>30185.849673500001</v>
      </c>
      <c r="V89">
        <v>178.27488</v>
      </c>
      <c r="W89">
        <v>120.76456</v>
      </c>
      <c r="X89">
        <f t="shared" si="11"/>
        <v>81.0270000000001</v>
      </c>
    </row>
    <row r="90" spans="1:24" x14ac:dyDescent="0.3">
      <c r="A90">
        <f t="shared" si="9"/>
        <v>31.47519999765791</v>
      </c>
      <c r="B90">
        <f t="shared" si="12"/>
        <v>8.3840000000002135</v>
      </c>
      <c r="C90">
        <v>30183.000689799999</v>
      </c>
      <c r="D90">
        <v>215.51507999999899</v>
      </c>
      <c r="E90">
        <v>35.76972</v>
      </c>
      <c r="F90">
        <v>0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2">
        <f t="shared" si="10"/>
        <v>2.7411945999992895</v>
      </c>
      <c r="U90">
        <v>30185.880776800001</v>
      </c>
      <c r="V90">
        <v>177.91079999999999</v>
      </c>
      <c r="W90">
        <v>124.71696</v>
      </c>
      <c r="X90">
        <f t="shared" si="11"/>
        <v>84.979400000000098</v>
      </c>
    </row>
    <row r="91" spans="1:24" x14ac:dyDescent="0.3">
      <c r="A91">
        <f t="shared" si="9"/>
        <v>30.972200001997408</v>
      </c>
      <c r="B91">
        <f t="shared" si="12"/>
        <v>31.84400000000025</v>
      </c>
      <c r="C91">
        <v>30183.031662000001</v>
      </c>
      <c r="D91">
        <v>214.72727999999901</v>
      </c>
      <c r="E91">
        <v>36.088160000000002</v>
      </c>
      <c r="F91">
        <v>0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2">
        <f t="shared" si="10"/>
        <v>2.7720039999985602</v>
      </c>
      <c r="U91">
        <v>30185.9115862</v>
      </c>
      <c r="V91">
        <v>177.73679999999999</v>
      </c>
      <c r="W91">
        <v>128.69144</v>
      </c>
      <c r="X91">
        <f t="shared" si="11"/>
        <v>88.953880000000098</v>
      </c>
    </row>
    <row r="92" spans="1:24" x14ac:dyDescent="0.3">
      <c r="A92">
        <f t="shared" si="9"/>
        <v>30.466399999568239</v>
      </c>
      <c r="B92">
        <f t="shared" si="12"/>
        <v>46.747999999999479</v>
      </c>
      <c r="C92">
        <v>30183.062128400001</v>
      </c>
      <c r="D92">
        <v>213.788039999999</v>
      </c>
      <c r="E92">
        <v>36.555639999999997</v>
      </c>
      <c r="F92">
        <v>0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2">
        <f t="shared" si="10"/>
        <v>2.8029955999991216</v>
      </c>
      <c r="U92">
        <v>30185.9425778</v>
      </c>
      <c r="V92">
        <v>177.83232000000001</v>
      </c>
      <c r="W92">
        <v>132.53783999999999</v>
      </c>
      <c r="X92">
        <f t="shared" si="11"/>
        <v>92.800280000000086</v>
      </c>
    </row>
    <row r="93" spans="1:24" x14ac:dyDescent="0.3">
      <c r="A93">
        <f t="shared" si="9"/>
        <v>30.39100000023609</v>
      </c>
      <c r="B93">
        <f t="shared" si="12"/>
        <v>44.128000000000611</v>
      </c>
      <c r="C93">
        <v>30183.092519400001</v>
      </c>
      <c r="D93">
        <v>212.85863999999901</v>
      </c>
      <c r="E93">
        <v>36.996920000000003</v>
      </c>
      <c r="F93">
        <v>0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2">
        <f t="shared" si="10"/>
        <v>2.8190699999977369</v>
      </c>
      <c r="U93">
        <v>30185.958652199999</v>
      </c>
      <c r="V93">
        <v>177.51455999999999</v>
      </c>
      <c r="W93">
        <v>136.94656000000001</v>
      </c>
      <c r="X93">
        <f t="shared" si="11"/>
        <v>97.209000000000103</v>
      </c>
    </row>
    <row r="94" spans="1:24" x14ac:dyDescent="0.3">
      <c r="A94">
        <f t="shared" si="9"/>
        <v>47.062800000276184</v>
      </c>
      <c r="B94">
        <f t="shared" si="12"/>
        <v>44.01599999998993</v>
      </c>
      <c r="C94">
        <v>30183.139582200001</v>
      </c>
      <c r="D94">
        <v>211.96055999999899</v>
      </c>
      <c r="E94">
        <v>37.437079999999902</v>
      </c>
      <c r="F94">
        <v>0</v>
      </c>
      <c r="G94">
        <v>0</v>
      </c>
      <c r="H94">
        <v>0</v>
      </c>
      <c r="I94">
        <v>0.15</v>
      </c>
      <c r="K94" s="2"/>
      <c r="L94" s="2"/>
      <c r="P94" s="2"/>
      <c r="Q94" s="2"/>
      <c r="R94" s="2"/>
      <c r="S94" s="4"/>
      <c r="T94" s="2">
        <f t="shared" si="10"/>
        <v>2.8506276999978581</v>
      </c>
      <c r="U94">
        <v>30185.990209899999</v>
      </c>
      <c r="V94">
        <v>178.04231999999899</v>
      </c>
      <c r="W94">
        <v>140.61600000000001</v>
      </c>
      <c r="X94">
        <f t="shared" si="11"/>
        <v>100.87844000000011</v>
      </c>
    </row>
    <row r="95" spans="1:24" x14ac:dyDescent="0.3">
      <c r="A95">
        <f t="shared" si="9"/>
        <v>30.541500000254018</v>
      </c>
      <c r="B95">
        <f t="shared" si="12"/>
        <v>41.920000000009594</v>
      </c>
      <c r="C95">
        <v>30183.170123700002</v>
      </c>
      <c r="D95">
        <v>211.057559999999</v>
      </c>
      <c r="E95">
        <v>37.856279999999998</v>
      </c>
      <c r="F95">
        <v>0</v>
      </c>
      <c r="G95">
        <v>0</v>
      </c>
      <c r="H95">
        <v>0</v>
      </c>
      <c r="I95">
        <v>0.15</v>
      </c>
      <c r="K95" s="2"/>
      <c r="L95" s="2"/>
      <c r="P95" s="2"/>
      <c r="Q95" s="2"/>
      <c r="R95" s="2"/>
      <c r="S95" s="4"/>
      <c r="T95" s="2">
        <f t="shared" si="10"/>
        <v>2.8968700000004901</v>
      </c>
      <c r="U95">
        <v>30186.036452200002</v>
      </c>
      <c r="V95">
        <v>178.66355999999899</v>
      </c>
      <c r="W95">
        <v>144.34307999999999</v>
      </c>
      <c r="X95">
        <f t="shared" si="11"/>
        <v>104.60552000000008</v>
      </c>
    </row>
    <row r="96" spans="1:24" x14ac:dyDescent="0.3">
      <c r="A96">
        <f t="shared" si="9"/>
        <v>30.37179999955697</v>
      </c>
      <c r="B96">
        <f t="shared" si="12"/>
        <v>37.839999999999918</v>
      </c>
      <c r="C96">
        <v>30183.200495500001</v>
      </c>
      <c r="D96">
        <v>210.11831999999899</v>
      </c>
      <c r="E96">
        <v>38.234679999999997</v>
      </c>
      <c r="F96">
        <v>0</v>
      </c>
      <c r="G96">
        <v>0</v>
      </c>
      <c r="H96">
        <v>0</v>
      </c>
      <c r="I96">
        <v>0.15</v>
      </c>
      <c r="K96" s="2"/>
      <c r="L96" s="2"/>
      <c r="P96" s="2"/>
      <c r="Q96" s="2"/>
      <c r="R96" s="2"/>
      <c r="S96" s="4"/>
      <c r="T96" s="2">
        <f t="shared" si="10"/>
        <v>2.9281910999998217</v>
      </c>
      <c r="U96">
        <v>30186.067773300001</v>
      </c>
      <c r="V96">
        <v>179.37335999999999</v>
      </c>
      <c r="W96">
        <v>148.11732000000001</v>
      </c>
      <c r="X96">
        <f t="shared" si="11"/>
        <v>108.3797600000001</v>
      </c>
    </row>
    <row r="97" spans="1:24" x14ac:dyDescent="0.3">
      <c r="A97">
        <f t="shared" si="9"/>
        <v>30.374800000572577</v>
      </c>
      <c r="B97">
        <f t="shared" si="12"/>
        <v>36.791999999990566</v>
      </c>
      <c r="C97">
        <v>30183.230870300002</v>
      </c>
      <c r="D97">
        <v>209.17908</v>
      </c>
      <c r="E97">
        <v>38.602599999999903</v>
      </c>
      <c r="F97">
        <v>0</v>
      </c>
      <c r="G97">
        <v>0</v>
      </c>
      <c r="H97">
        <v>0</v>
      </c>
      <c r="I97">
        <v>0.15</v>
      </c>
      <c r="K97" s="2"/>
      <c r="L97" s="2"/>
      <c r="P97" s="2"/>
      <c r="Q97" s="2"/>
      <c r="R97" s="2"/>
      <c r="S97" s="4"/>
      <c r="T97" s="2">
        <f t="shared" si="10"/>
        <v>2.9750635999989754</v>
      </c>
      <c r="U97">
        <v>30186.1146458</v>
      </c>
      <c r="V97">
        <v>179.65932000000001</v>
      </c>
      <c r="W97">
        <v>152.51555999999999</v>
      </c>
      <c r="X97">
        <f t="shared" si="11"/>
        <v>112.77800000000009</v>
      </c>
    </row>
    <row r="98" spans="1:24" x14ac:dyDescent="0.3">
      <c r="A98">
        <f t="shared" si="9"/>
        <v>31.064999999216525</v>
      </c>
      <c r="B98">
        <f t="shared" si="12"/>
        <v>36.268000000009692</v>
      </c>
      <c r="C98">
        <v>30183.261935300001</v>
      </c>
      <c r="D98">
        <v>208.23983999999999</v>
      </c>
      <c r="E98">
        <v>38.96528</v>
      </c>
      <c r="F98">
        <v>0</v>
      </c>
      <c r="G98">
        <v>0</v>
      </c>
      <c r="H98">
        <v>0</v>
      </c>
      <c r="I98">
        <v>0.15</v>
      </c>
      <c r="K98" s="2"/>
      <c r="L98" s="2"/>
      <c r="P98" s="2"/>
      <c r="Q98" s="2"/>
      <c r="R98" s="2"/>
      <c r="S98" s="4"/>
      <c r="T98" s="2">
        <f t="shared" si="10"/>
        <v>2.9904014999992796</v>
      </c>
      <c r="U98">
        <v>30186.129983700001</v>
      </c>
      <c r="V98">
        <v>179.6754</v>
      </c>
      <c r="W98">
        <v>157.20604</v>
      </c>
      <c r="X98">
        <f t="shared" si="11"/>
        <v>117.4684800000001</v>
      </c>
    </row>
    <row r="99" spans="1:24" x14ac:dyDescent="0.3">
      <c r="A99">
        <f t="shared" si="9"/>
        <v>30.618299999332521</v>
      </c>
      <c r="B99">
        <f t="shared" si="12"/>
        <v>36.267999999999745</v>
      </c>
      <c r="C99">
        <v>30183.2925536</v>
      </c>
      <c r="D99">
        <v>207.30552</v>
      </c>
      <c r="E99">
        <v>39.327959999999997</v>
      </c>
      <c r="F99">
        <v>0</v>
      </c>
      <c r="G99">
        <v>0</v>
      </c>
      <c r="H99">
        <v>0</v>
      </c>
      <c r="I99">
        <v>0.15</v>
      </c>
      <c r="K99" s="2"/>
      <c r="L99" s="2"/>
      <c r="P99" s="2"/>
      <c r="Q99" s="2"/>
      <c r="R99" s="2"/>
      <c r="S99" s="4"/>
      <c r="T99" s="2">
        <f t="shared" si="10"/>
        <v>3.0214376999974775</v>
      </c>
      <c r="U99">
        <v>30186.161019899999</v>
      </c>
      <c r="V99">
        <v>180.01548</v>
      </c>
      <c r="W99">
        <v>161.67239999999899</v>
      </c>
      <c r="X99">
        <f t="shared" si="11"/>
        <v>121.93483999999908</v>
      </c>
    </row>
    <row r="100" spans="1:24" x14ac:dyDescent="0.3">
      <c r="A100">
        <f t="shared" si="9"/>
        <v>45.686500001465902</v>
      </c>
      <c r="B100">
        <f t="shared" si="12"/>
        <v>38.251999999999953</v>
      </c>
      <c r="C100">
        <v>30183.338240100002</v>
      </c>
      <c r="D100">
        <v>206.39760000000001</v>
      </c>
      <c r="E100">
        <v>39.710479999999997</v>
      </c>
      <c r="F100">
        <v>0</v>
      </c>
      <c r="G100">
        <v>0</v>
      </c>
      <c r="H100">
        <v>0</v>
      </c>
      <c r="I100">
        <v>0.15</v>
      </c>
      <c r="K100" s="2"/>
      <c r="L100" s="2"/>
      <c r="P100" s="2"/>
      <c r="Q100" s="2"/>
      <c r="R100" s="2"/>
      <c r="S100" s="4"/>
      <c r="T100" s="2">
        <f t="shared" si="10"/>
        <v>3.0522926999983611</v>
      </c>
      <c r="U100">
        <v>30186.1918749</v>
      </c>
      <c r="V100">
        <v>180.17424</v>
      </c>
      <c r="W100">
        <v>166.43099999999899</v>
      </c>
      <c r="X100">
        <f t="shared" si="11"/>
        <v>126.69343999999909</v>
      </c>
    </row>
    <row r="101" spans="1:24" x14ac:dyDescent="0.3">
      <c r="A101">
        <f t="shared" si="9"/>
        <v>30.514899997797329</v>
      </c>
      <c r="B101">
        <f t="shared" si="12"/>
        <v>35.74399999999045</v>
      </c>
      <c r="C101">
        <v>30183.368755</v>
      </c>
      <c r="D101">
        <v>205.45344</v>
      </c>
      <c r="E101">
        <v>40.067919999999901</v>
      </c>
      <c r="F101">
        <v>0</v>
      </c>
      <c r="G101">
        <v>0</v>
      </c>
      <c r="H101">
        <v>0</v>
      </c>
      <c r="I101">
        <v>0.15</v>
      </c>
      <c r="K101" s="2"/>
      <c r="L101" s="2"/>
      <c r="P101" s="2"/>
      <c r="Q101" s="2"/>
      <c r="R101" s="2"/>
      <c r="S101" s="4"/>
      <c r="T101" s="2">
        <f t="shared" si="10"/>
        <v>3.0989731999979995</v>
      </c>
      <c r="U101">
        <v>30186.238555399999</v>
      </c>
      <c r="V101">
        <v>181.44983999999999</v>
      </c>
      <c r="W101">
        <v>170.146479999999</v>
      </c>
      <c r="X101">
        <f t="shared" si="11"/>
        <v>130.40891999999911</v>
      </c>
    </row>
    <row r="102" spans="1:24" x14ac:dyDescent="0.3">
      <c r="A102">
        <f t="shared" si="9"/>
        <v>30.990800001745811</v>
      </c>
      <c r="B102">
        <f t="shared" si="12"/>
        <v>35.220000000009577</v>
      </c>
      <c r="C102">
        <v>30183.399745800001</v>
      </c>
      <c r="D102">
        <v>204.50927999999999</v>
      </c>
      <c r="E102">
        <v>40.420119999999997</v>
      </c>
      <c r="F102">
        <v>0</v>
      </c>
      <c r="G102">
        <v>0</v>
      </c>
      <c r="H102">
        <v>0</v>
      </c>
      <c r="I102">
        <v>0.15</v>
      </c>
      <c r="K102" s="2"/>
      <c r="L102" s="2"/>
      <c r="P102" s="2"/>
      <c r="Q102" s="2"/>
      <c r="R102" s="2"/>
      <c r="S102" s="4"/>
      <c r="T102" s="2">
        <f t="shared" si="10"/>
        <v>3.1302012999985891</v>
      </c>
      <c r="U102">
        <v>30186.2697835</v>
      </c>
      <c r="V102">
        <v>182.09880000000001</v>
      </c>
      <c r="W102">
        <v>174.495239999999</v>
      </c>
      <c r="X102">
        <f t="shared" si="11"/>
        <v>134.75767999999908</v>
      </c>
    </row>
    <row r="103" spans="1:24" x14ac:dyDescent="0.3">
      <c r="A103">
        <f t="shared" si="9"/>
        <v>31.224199999996927</v>
      </c>
      <c r="B103">
        <f t="shared" si="12"/>
        <v>35.219999999990392</v>
      </c>
      <c r="C103">
        <v>30183.430970000001</v>
      </c>
      <c r="D103">
        <v>203.54051999999999</v>
      </c>
      <c r="E103">
        <v>40.772319999999901</v>
      </c>
      <c r="F103">
        <v>0</v>
      </c>
      <c r="G103">
        <v>0</v>
      </c>
      <c r="H103">
        <v>0</v>
      </c>
      <c r="I103">
        <v>0.15</v>
      </c>
      <c r="K103" s="2"/>
      <c r="L103" s="2"/>
      <c r="P103" s="2"/>
      <c r="Q103" s="2"/>
      <c r="R103" s="2"/>
      <c r="S103" s="4"/>
      <c r="T103" s="2">
        <f t="shared" si="10"/>
        <v>3.161653799998021</v>
      </c>
      <c r="U103">
        <v>30186.301235999999</v>
      </c>
      <c r="V103">
        <v>182.78219999999999</v>
      </c>
      <c r="W103">
        <v>178.88068000000001</v>
      </c>
      <c r="X103">
        <f t="shared" si="11"/>
        <v>139.14312000000012</v>
      </c>
    </row>
    <row r="104" spans="1:24" x14ac:dyDescent="0.3">
      <c r="A104">
        <f t="shared" si="9"/>
        <v>30.58229999805917</v>
      </c>
      <c r="B104">
        <f t="shared" si="12"/>
        <v>35.744000000009635</v>
      </c>
      <c r="C104">
        <v>30183.461552299999</v>
      </c>
      <c r="D104">
        <v>202.57176000000001</v>
      </c>
      <c r="E104">
        <v>41.129759999999997</v>
      </c>
      <c r="F104">
        <v>0</v>
      </c>
      <c r="G104">
        <v>0</v>
      </c>
      <c r="H104">
        <v>0</v>
      </c>
      <c r="I104">
        <v>0.15</v>
      </c>
      <c r="K104" s="2"/>
      <c r="L104" s="2"/>
      <c r="P104" s="2"/>
      <c r="Q104" s="2"/>
      <c r="R104" s="2"/>
      <c r="S104" s="4"/>
      <c r="T104" s="2">
        <f t="shared" si="10"/>
        <v>3.1920489999974961</v>
      </c>
      <c r="U104">
        <v>30186.331631199999</v>
      </c>
      <c r="V104">
        <v>183.46871999999999</v>
      </c>
      <c r="W104">
        <v>183.27771999999999</v>
      </c>
      <c r="X104">
        <f t="shared" si="11"/>
        <v>143.54016000000007</v>
      </c>
    </row>
    <row r="105" spans="1:24" x14ac:dyDescent="0.3">
      <c r="A105">
        <f t="shared" si="9"/>
        <v>17.430600000807317</v>
      </c>
      <c r="B105">
        <f t="shared" si="12"/>
        <v>36.791999999990566</v>
      </c>
      <c r="C105">
        <v>30183.4789829</v>
      </c>
      <c r="D105">
        <v>201.59316000000001</v>
      </c>
      <c r="E105">
        <v>41.497679999999903</v>
      </c>
      <c r="F105">
        <v>0</v>
      </c>
      <c r="G105">
        <v>0</v>
      </c>
      <c r="H105">
        <v>0</v>
      </c>
      <c r="I105">
        <v>0.15</v>
      </c>
      <c r="K105" s="2"/>
      <c r="L105" s="2"/>
      <c r="P105" s="2"/>
      <c r="Q105" s="2"/>
      <c r="R105" s="2"/>
      <c r="S105" s="4"/>
      <c r="T105" s="2">
        <f t="shared" si="10"/>
        <v>3.2238140999979805</v>
      </c>
      <c r="U105">
        <v>30186.363396299999</v>
      </c>
      <c r="V105">
        <v>184.18476000000001</v>
      </c>
      <c r="W105">
        <v>187.67475999999999</v>
      </c>
      <c r="X105">
        <f t="shared" si="11"/>
        <v>147.93720000000008</v>
      </c>
    </row>
    <row r="106" spans="1:24" x14ac:dyDescent="0.3">
      <c r="A106">
        <f t="shared" si="9"/>
        <v>59.390200000052573</v>
      </c>
      <c r="B106">
        <f t="shared" si="12"/>
        <v>20.316000000009637</v>
      </c>
      <c r="C106">
        <v>30183.5383731</v>
      </c>
      <c r="D106">
        <v>200.76107999999999</v>
      </c>
      <c r="E106">
        <v>41.700839999999999</v>
      </c>
      <c r="F106">
        <v>0</v>
      </c>
      <c r="G106">
        <v>0</v>
      </c>
      <c r="H106">
        <v>0</v>
      </c>
      <c r="I106">
        <v>0.15</v>
      </c>
      <c r="K106" s="2"/>
      <c r="L106" s="2"/>
      <c r="P106" s="2"/>
      <c r="Q106" s="2"/>
      <c r="R106" s="2"/>
      <c r="S106" s="4"/>
      <c r="T106" s="2">
        <f t="shared" si="10"/>
        <v>3.2543452999998408</v>
      </c>
      <c r="U106">
        <v>30186.393927500001</v>
      </c>
      <c r="V106">
        <v>185.3682</v>
      </c>
      <c r="W106">
        <v>191.64511999999999</v>
      </c>
      <c r="X106">
        <f t="shared" si="11"/>
        <v>151.9075600000001</v>
      </c>
    </row>
    <row r="107" spans="1:24" x14ac:dyDescent="0.3">
      <c r="A107">
        <f t="shared" si="9"/>
        <v>30.971000000135973</v>
      </c>
      <c r="B107">
        <f t="shared" si="12"/>
        <v>21.887999999999863</v>
      </c>
      <c r="C107">
        <v>30183.5693441</v>
      </c>
      <c r="D107">
        <v>199.92408</v>
      </c>
      <c r="E107">
        <v>41.919719999999998</v>
      </c>
      <c r="F107">
        <v>0</v>
      </c>
      <c r="G107">
        <v>0</v>
      </c>
      <c r="H107">
        <v>0</v>
      </c>
      <c r="I107">
        <v>0.15</v>
      </c>
      <c r="K107" s="2"/>
      <c r="L107" s="2"/>
      <c r="P107" s="2"/>
      <c r="Q107" s="2"/>
      <c r="R107" s="2"/>
      <c r="S107" s="4"/>
      <c r="T107" s="2">
        <f t="shared" si="10"/>
        <v>3.2852201999994577</v>
      </c>
      <c r="U107">
        <v>30186.424802400001</v>
      </c>
      <c r="V107">
        <v>186.11868000000001</v>
      </c>
      <c r="W107">
        <v>196.031679999999</v>
      </c>
      <c r="X107">
        <f t="shared" si="11"/>
        <v>156.29411999999911</v>
      </c>
    </row>
    <row r="108" spans="1:24" x14ac:dyDescent="0.3">
      <c r="A108">
        <f t="shared" si="9"/>
        <v>29.663900000741705</v>
      </c>
      <c r="B108">
        <f t="shared" si="12"/>
        <v>-2.0959999999995205</v>
      </c>
      <c r="C108">
        <v>30183.599008000001</v>
      </c>
      <c r="D108">
        <v>199.332359999999</v>
      </c>
      <c r="E108">
        <v>41.898760000000003</v>
      </c>
      <c r="F108">
        <v>0</v>
      </c>
      <c r="G108">
        <v>0</v>
      </c>
      <c r="H108">
        <v>0</v>
      </c>
      <c r="I108">
        <v>0.15</v>
      </c>
      <c r="K108" s="2"/>
      <c r="L108" s="2"/>
      <c r="P108" s="2"/>
      <c r="Q108" s="2"/>
      <c r="R108" s="2"/>
      <c r="S108" s="4"/>
      <c r="T108" s="2">
        <f t="shared" si="10"/>
        <v>3.3311766999977408</v>
      </c>
      <c r="U108">
        <v>30186.470758899999</v>
      </c>
      <c r="V108">
        <v>186.80027999999999</v>
      </c>
      <c r="W108">
        <v>200.42347999999899</v>
      </c>
      <c r="X108">
        <f t="shared" si="11"/>
        <v>160.6859199999991</v>
      </c>
    </row>
    <row r="109" spans="1:24" x14ac:dyDescent="0.3">
      <c r="A109">
        <f t="shared" si="9"/>
        <v>16.883599997527199</v>
      </c>
      <c r="B109">
        <f t="shared" si="12"/>
        <v>-0.52400000001000535</v>
      </c>
      <c r="C109">
        <v>30183.615891599999</v>
      </c>
      <c r="D109">
        <v>198.74063999999899</v>
      </c>
      <c r="E109">
        <v>41.893519999999903</v>
      </c>
      <c r="F109">
        <v>0</v>
      </c>
      <c r="G109">
        <v>0</v>
      </c>
      <c r="H109">
        <v>0</v>
      </c>
      <c r="I109">
        <v>0.15</v>
      </c>
      <c r="K109" s="2"/>
      <c r="L109" s="2"/>
      <c r="P109" s="2"/>
      <c r="Q109" s="2"/>
      <c r="R109" s="2"/>
      <c r="S109" s="4"/>
      <c r="T109" s="2">
        <f t="shared" si="10"/>
        <v>3.3471372999993037</v>
      </c>
      <c r="U109">
        <v>30186.486719500001</v>
      </c>
      <c r="V109">
        <v>187.50156000000001</v>
      </c>
      <c r="W109">
        <v>204.81003999999899</v>
      </c>
      <c r="X109">
        <f t="shared" si="11"/>
        <v>165.07247999999908</v>
      </c>
    </row>
    <row r="110" spans="1:24" x14ac:dyDescent="0.3">
      <c r="A110">
        <f t="shared" si="9"/>
        <v>30.029500001546694</v>
      </c>
      <c r="B110">
        <f t="shared" si="12"/>
        <v>2.0960000000094681</v>
      </c>
      <c r="C110">
        <v>30183.6459211</v>
      </c>
      <c r="D110">
        <v>198.14891999999901</v>
      </c>
      <c r="E110">
        <v>41.914479999999998</v>
      </c>
      <c r="F110">
        <v>0</v>
      </c>
      <c r="G110">
        <v>0</v>
      </c>
      <c r="H110">
        <v>0</v>
      </c>
      <c r="I110">
        <v>0.15</v>
      </c>
      <c r="K110" s="2"/>
      <c r="L110" s="2"/>
      <c r="P110" s="2"/>
      <c r="Q110" s="2"/>
      <c r="R110" s="2"/>
      <c r="S110" s="4"/>
      <c r="T110" s="2">
        <f t="shared" si="10"/>
        <v>3.3789381999995385</v>
      </c>
      <c r="U110">
        <v>30186.518520400001</v>
      </c>
      <c r="V110">
        <v>188.23728</v>
      </c>
      <c r="W110">
        <v>209.15468000000001</v>
      </c>
      <c r="X110">
        <f t="shared" si="11"/>
        <v>169.41712000000012</v>
      </c>
    </row>
    <row r="111" spans="1:24" x14ac:dyDescent="0.3">
      <c r="A111">
        <f t="shared" si="9"/>
        <v>31.419800001458498</v>
      </c>
      <c r="B111">
        <f t="shared" si="12"/>
        <v>4.7159999999905722</v>
      </c>
      <c r="C111">
        <v>30183.677340900002</v>
      </c>
      <c r="D111">
        <v>197.54244</v>
      </c>
      <c r="E111">
        <v>41.961639999999903</v>
      </c>
      <c r="F111">
        <v>0</v>
      </c>
      <c r="G111">
        <v>0</v>
      </c>
      <c r="H111">
        <v>0</v>
      </c>
      <c r="I111">
        <v>0.15</v>
      </c>
      <c r="K111" s="2"/>
      <c r="L111" s="2"/>
      <c r="P111" s="2"/>
      <c r="Q111" s="2"/>
      <c r="R111" s="2"/>
      <c r="S111" s="4"/>
      <c r="T111" s="2">
        <f t="shared" si="10"/>
        <v>3.4104702000004181</v>
      </c>
      <c r="U111">
        <v>30186.550052400002</v>
      </c>
      <c r="V111">
        <v>189.00252</v>
      </c>
      <c r="W111">
        <v>213.4836</v>
      </c>
      <c r="X111">
        <f t="shared" si="11"/>
        <v>173.74604000000011</v>
      </c>
    </row>
    <row r="112" spans="1:24" x14ac:dyDescent="0.3">
      <c r="A112">
        <f t="shared" si="9"/>
        <v>30.849899998429464</v>
      </c>
      <c r="B112">
        <f t="shared" si="12"/>
        <v>7.8600000000093928</v>
      </c>
      <c r="C112">
        <v>30183.7081908</v>
      </c>
      <c r="D112">
        <v>196.921199999999</v>
      </c>
      <c r="E112">
        <v>42.040239999999997</v>
      </c>
      <c r="F112">
        <v>0</v>
      </c>
      <c r="G112">
        <v>0</v>
      </c>
      <c r="H112">
        <v>0</v>
      </c>
      <c r="I112">
        <v>0.15</v>
      </c>
      <c r="K112" s="2"/>
      <c r="L112" s="2"/>
      <c r="P112" s="2"/>
      <c r="Q112" s="2"/>
      <c r="R112" s="2"/>
      <c r="S112" s="4"/>
      <c r="T112" s="2">
        <f t="shared" si="10"/>
        <v>3.4420522999971581</v>
      </c>
      <c r="U112">
        <v>30186.581634499998</v>
      </c>
      <c r="V112">
        <v>188.91659999999999</v>
      </c>
      <c r="W112">
        <v>218.61872</v>
      </c>
      <c r="X112">
        <f t="shared" si="11"/>
        <v>178.88116000000008</v>
      </c>
    </row>
    <row r="113" spans="1:24" x14ac:dyDescent="0.3">
      <c r="A113">
        <f t="shared" si="9"/>
        <v>30.953800000133924</v>
      </c>
      <c r="B113">
        <f t="shared" si="12"/>
        <v>11.527999999990612</v>
      </c>
      <c r="C113">
        <v>30183.7391446</v>
      </c>
      <c r="D113">
        <v>196.28028</v>
      </c>
      <c r="E113">
        <v>42.155519999999903</v>
      </c>
      <c r="F113">
        <v>0</v>
      </c>
      <c r="G113">
        <v>0</v>
      </c>
      <c r="H113">
        <v>0</v>
      </c>
      <c r="I113">
        <v>0.15</v>
      </c>
      <c r="K113" s="2"/>
      <c r="L113" s="2"/>
      <c r="P113" s="2"/>
      <c r="Q113" s="2"/>
      <c r="R113" s="2"/>
      <c r="S113" s="4"/>
      <c r="T113" s="2">
        <f t="shared" si="10"/>
        <v>3.48879549999765</v>
      </c>
      <c r="U113">
        <v>30186.628377699999</v>
      </c>
      <c r="V113">
        <v>189.71807999999999</v>
      </c>
      <c r="W113">
        <v>222.91507999999999</v>
      </c>
      <c r="X113">
        <f t="shared" si="11"/>
        <v>183.17752000000007</v>
      </c>
    </row>
    <row r="114" spans="1:24" x14ac:dyDescent="0.3">
      <c r="A114">
        <f t="shared" si="9"/>
        <v>46.426699998846743</v>
      </c>
      <c r="B114">
        <f t="shared" si="12"/>
        <v>15.720000000009549</v>
      </c>
      <c r="C114">
        <v>30183.785571299999</v>
      </c>
      <c r="D114">
        <v>195.61475999999999</v>
      </c>
      <c r="E114">
        <v>42.312719999999999</v>
      </c>
      <c r="F114">
        <v>0</v>
      </c>
      <c r="G114">
        <v>0</v>
      </c>
      <c r="H114">
        <v>0</v>
      </c>
      <c r="I114">
        <v>0.15</v>
      </c>
      <c r="K114" s="2"/>
      <c r="L114" s="2"/>
      <c r="P114" s="2"/>
      <c r="Q114" s="2"/>
      <c r="R114" s="2"/>
      <c r="S114" s="4"/>
      <c r="T114" s="2"/>
    </row>
    <row r="115" spans="1:24" x14ac:dyDescent="0.3">
      <c r="A115">
        <f t="shared" si="9"/>
        <v>31.374100002722116</v>
      </c>
      <c r="B115">
        <f t="shared" si="12"/>
        <v>19.388000000000005</v>
      </c>
      <c r="C115">
        <v>30183.816945400002</v>
      </c>
      <c r="D115">
        <v>194.92464000000001</v>
      </c>
      <c r="E115">
        <v>42.506599999999999</v>
      </c>
      <c r="F115">
        <v>0</v>
      </c>
      <c r="G115">
        <v>0</v>
      </c>
      <c r="H115">
        <v>0</v>
      </c>
      <c r="I115">
        <v>0.15</v>
      </c>
      <c r="K115" s="2"/>
      <c r="L115" s="2"/>
      <c r="P115" s="2"/>
      <c r="Q115" s="2"/>
      <c r="R115" s="2"/>
      <c r="S115" s="4"/>
      <c r="T115" s="2"/>
    </row>
    <row r="116" spans="1:24" x14ac:dyDescent="0.3">
      <c r="A116">
        <f t="shared" si="9"/>
        <v>31.257799997547409</v>
      </c>
      <c r="B116">
        <f t="shared" si="12"/>
        <v>-3.0240000000098632</v>
      </c>
      <c r="C116">
        <v>30183.848203199999</v>
      </c>
      <c r="D116">
        <v>194.45519999999999</v>
      </c>
      <c r="E116">
        <v>42.4763599999999</v>
      </c>
      <c r="F116">
        <v>0</v>
      </c>
      <c r="G116">
        <v>0</v>
      </c>
      <c r="H116">
        <v>0</v>
      </c>
      <c r="I116">
        <v>0.15</v>
      </c>
      <c r="K116" s="2"/>
      <c r="L116" s="2"/>
      <c r="P116" s="2"/>
      <c r="Q116" s="2"/>
      <c r="R116" s="2"/>
      <c r="S116" s="4"/>
      <c r="T116" s="2"/>
    </row>
    <row r="117" spans="1:24" x14ac:dyDescent="0.3">
      <c r="A117">
        <f t="shared" si="9"/>
        <v>30.840800001897151</v>
      </c>
      <c r="B117">
        <f t="shared" si="12"/>
        <v>-17.40399999998985</v>
      </c>
      <c r="C117">
        <v>30183.879044000001</v>
      </c>
      <c r="D117">
        <v>194.12244000000001</v>
      </c>
      <c r="E117">
        <v>42.302320000000002</v>
      </c>
      <c r="F117">
        <v>0</v>
      </c>
      <c r="G117">
        <v>0</v>
      </c>
      <c r="H117">
        <v>0</v>
      </c>
      <c r="I117">
        <v>0.15</v>
      </c>
      <c r="K117" s="2"/>
      <c r="L117" s="2"/>
      <c r="P117" s="2"/>
      <c r="Q117" s="2"/>
      <c r="R117" s="2"/>
      <c r="S117" s="4"/>
      <c r="T117" s="2"/>
    </row>
    <row r="118" spans="1:24" x14ac:dyDescent="0.3">
      <c r="A118">
        <f t="shared" si="9"/>
        <v>31.625699997675838</v>
      </c>
      <c r="B118">
        <f t="shared" si="12"/>
        <v>-15.308000000000277</v>
      </c>
      <c r="C118">
        <v>30183.910669699999</v>
      </c>
      <c r="D118">
        <v>193.77984000000001</v>
      </c>
      <c r="E118">
        <v>42.149239999999999</v>
      </c>
      <c r="F118">
        <v>0</v>
      </c>
      <c r="G118">
        <v>0</v>
      </c>
      <c r="H118">
        <v>0</v>
      </c>
      <c r="I118">
        <v>0.15</v>
      </c>
      <c r="K118" s="2"/>
      <c r="L118" s="2"/>
      <c r="P118" s="2"/>
      <c r="Q118" s="2"/>
      <c r="R118" s="2"/>
      <c r="S118" s="4"/>
      <c r="T118" s="2"/>
    </row>
    <row r="119" spans="1:24" x14ac:dyDescent="0.3">
      <c r="A119">
        <f t="shared" si="9"/>
        <v>46.334800001204712</v>
      </c>
      <c r="B119">
        <f t="shared" si="12"/>
        <v>-15.196000000010201</v>
      </c>
      <c r="C119">
        <v>30183.9570045</v>
      </c>
      <c r="D119">
        <v>193.40099999999899</v>
      </c>
      <c r="E119">
        <v>41.997279999999897</v>
      </c>
      <c r="F119">
        <v>0</v>
      </c>
      <c r="G119">
        <v>0</v>
      </c>
      <c r="H119">
        <v>0</v>
      </c>
      <c r="I119">
        <v>0.15</v>
      </c>
      <c r="K119" s="2"/>
      <c r="L119" s="2"/>
      <c r="P119" s="2"/>
      <c r="Q119" s="2"/>
      <c r="R119" s="2"/>
      <c r="S119" s="4"/>
      <c r="T119" s="2"/>
    </row>
    <row r="120" spans="1:24" x14ac:dyDescent="0.3">
      <c r="A120">
        <f t="shared" si="9"/>
        <v>30.297799999971176</v>
      </c>
      <c r="B120">
        <f t="shared" si="12"/>
        <v>-14.147999999999428</v>
      </c>
      <c r="C120">
        <v>30183.9873023</v>
      </c>
      <c r="D120">
        <v>193.03200000000001</v>
      </c>
      <c r="E120">
        <v>41.855799999999903</v>
      </c>
      <c r="F120">
        <v>0</v>
      </c>
      <c r="G120">
        <v>0</v>
      </c>
      <c r="H120">
        <v>0</v>
      </c>
      <c r="I120">
        <v>0.15</v>
      </c>
      <c r="K120" s="2"/>
      <c r="L120" s="2"/>
      <c r="P120" s="2"/>
      <c r="Q120" s="2"/>
      <c r="R120" s="2"/>
      <c r="S120" s="4"/>
      <c r="T120" s="2"/>
    </row>
    <row r="121" spans="1:24" x14ac:dyDescent="0.3">
      <c r="A121">
        <f t="shared" si="9"/>
        <v>30.671100001200102</v>
      </c>
      <c r="B121">
        <f t="shared" si="12"/>
        <v>-13.100000000000023</v>
      </c>
      <c r="C121">
        <v>30184.017973400001</v>
      </c>
      <c r="D121">
        <v>192.68268</v>
      </c>
      <c r="E121">
        <v>41.724799999999902</v>
      </c>
      <c r="F121">
        <v>0</v>
      </c>
      <c r="G121">
        <v>0</v>
      </c>
      <c r="H121">
        <v>0</v>
      </c>
      <c r="I121">
        <v>0.15</v>
      </c>
      <c r="K121" s="2"/>
      <c r="L121" s="2"/>
      <c r="P121" s="2"/>
      <c r="Q121" s="2"/>
      <c r="R121" s="2"/>
      <c r="S121" s="4"/>
      <c r="T121" s="2"/>
    </row>
    <row r="122" spans="1:24" x14ac:dyDescent="0.3">
      <c r="A122">
        <f t="shared" si="9"/>
        <v>30.941999997594394</v>
      </c>
      <c r="B122">
        <f t="shared" si="12"/>
        <v>-12.575999999999965</v>
      </c>
      <c r="C122">
        <v>30184.048915399999</v>
      </c>
      <c r="D122">
        <v>192.35303999999999</v>
      </c>
      <c r="E122">
        <v>41.599039999999903</v>
      </c>
      <c r="F122">
        <v>0</v>
      </c>
      <c r="G122">
        <v>0</v>
      </c>
      <c r="H122">
        <v>0</v>
      </c>
      <c r="I122">
        <v>0.15</v>
      </c>
      <c r="K122" s="2"/>
      <c r="L122" s="2"/>
      <c r="P122" s="2"/>
      <c r="Q122" s="2"/>
      <c r="R122" s="2"/>
      <c r="S122" s="4"/>
      <c r="T122" s="2"/>
    </row>
    <row r="123" spans="1:24" x14ac:dyDescent="0.3">
      <c r="A123">
        <f t="shared" si="9"/>
        <v>31.366300001536729</v>
      </c>
      <c r="B123">
        <f t="shared" si="12"/>
        <v>-13.62400000000008</v>
      </c>
      <c r="C123">
        <v>30184.0802817</v>
      </c>
      <c r="D123">
        <v>192.04308</v>
      </c>
      <c r="E123">
        <v>41.462799999999902</v>
      </c>
      <c r="F123">
        <v>0</v>
      </c>
      <c r="G123">
        <v>0</v>
      </c>
      <c r="H123">
        <v>0</v>
      </c>
      <c r="I123">
        <v>0.15</v>
      </c>
      <c r="K123" s="2"/>
      <c r="L123" s="2"/>
      <c r="P123" s="2"/>
      <c r="Q123" s="2"/>
      <c r="R123" s="2"/>
      <c r="S123" s="4"/>
      <c r="T123" s="2"/>
    </row>
    <row r="124" spans="1:24" x14ac:dyDescent="0.3">
      <c r="A124">
        <f t="shared" si="9"/>
        <v>30.23860000030254</v>
      </c>
      <c r="B124">
        <f t="shared" si="12"/>
        <v>-14.672000000000196</v>
      </c>
      <c r="C124">
        <v>30184.110520300001</v>
      </c>
      <c r="D124">
        <v>191.75771999999901</v>
      </c>
      <c r="E124">
        <v>41.3160799999999</v>
      </c>
      <c r="F124">
        <v>0</v>
      </c>
      <c r="G124">
        <v>0</v>
      </c>
      <c r="H124">
        <v>0</v>
      </c>
      <c r="I124">
        <v>0.15</v>
      </c>
      <c r="K124" s="2"/>
      <c r="L124" s="2"/>
      <c r="P124" s="2"/>
      <c r="Q124" s="2"/>
      <c r="R124" s="2"/>
      <c r="S124" s="4"/>
      <c r="T124" s="2"/>
    </row>
    <row r="125" spans="1:24" x14ac:dyDescent="0.3">
      <c r="A125">
        <f t="shared" si="9"/>
        <v>45.642999997653533</v>
      </c>
      <c r="B125">
        <f t="shared" si="12"/>
        <v>-16.767999999989769</v>
      </c>
      <c r="C125">
        <v>30184.156163299998</v>
      </c>
      <c r="D125">
        <v>191.49695999999901</v>
      </c>
      <c r="E125">
        <v>41.148400000000002</v>
      </c>
      <c r="F125">
        <v>0</v>
      </c>
      <c r="G125">
        <v>0</v>
      </c>
      <c r="H125">
        <v>0</v>
      </c>
      <c r="I125">
        <v>0.15</v>
      </c>
      <c r="K125" s="2"/>
      <c r="L125" s="2"/>
      <c r="P125" s="2"/>
      <c r="Q125" s="2"/>
      <c r="R125" s="2"/>
      <c r="S125" s="4"/>
      <c r="T125" s="2"/>
    </row>
    <row r="126" spans="1:24" x14ac:dyDescent="0.3">
      <c r="A126">
        <f t="shared" si="9"/>
        <v>31.046800002513919</v>
      </c>
      <c r="B126">
        <f t="shared" si="12"/>
        <v>-17.816000000000543</v>
      </c>
      <c r="C126">
        <v>30184.187210100001</v>
      </c>
      <c r="D126">
        <v>191.28047999999899</v>
      </c>
      <c r="E126">
        <v>40.970239999999997</v>
      </c>
      <c r="F126">
        <v>0</v>
      </c>
      <c r="G126">
        <v>0</v>
      </c>
      <c r="H126">
        <v>0</v>
      </c>
      <c r="I126">
        <v>0.15</v>
      </c>
      <c r="K126" s="2"/>
      <c r="L126" s="2"/>
      <c r="P126" s="2"/>
      <c r="Q126" s="2"/>
      <c r="R126" s="2"/>
      <c r="S126" s="4"/>
      <c r="T126" s="2"/>
    </row>
    <row r="127" spans="1:24" x14ac:dyDescent="0.3">
      <c r="A127">
        <f t="shared" si="9"/>
        <v>31.43389999968349</v>
      </c>
      <c r="B127">
        <f t="shared" si="12"/>
        <v>-18.863999999999947</v>
      </c>
      <c r="C127">
        <v>30184.218644</v>
      </c>
      <c r="D127">
        <v>191.09351999999899</v>
      </c>
      <c r="E127">
        <v>40.781599999999997</v>
      </c>
      <c r="F127">
        <v>0</v>
      </c>
      <c r="G127">
        <v>0</v>
      </c>
      <c r="H127">
        <v>0</v>
      </c>
      <c r="I127">
        <v>0.15</v>
      </c>
      <c r="K127" s="2"/>
      <c r="L127" s="2"/>
      <c r="P127" s="2"/>
      <c r="Q127" s="2"/>
      <c r="R127" s="2"/>
      <c r="S127" s="4"/>
      <c r="T127" s="2"/>
    </row>
    <row r="128" spans="1:24" x14ac:dyDescent="0.3">
      <c r="A128">
        <f t="shared" si="9"/>
        <v>31.918299999233568</v>
      </c>
      <c r="B128">
        <f t="shared" si="12"/>
        <v>-19.912000000000063</v>
      </c>
      <c r="C128">
        <v>30184.2505623</v>
      </c>
      <c r="D128">
        <v>190.96068</v>
      </c>
      <c r="E128">
        <v>40.582479999999997</v>
      </c>
      <c r="F128">
        <v>0</v>
      </c>
      <c r="G128">
        <v>0</v>
      </c>
      <c r="H128">
        <v>0</v>
      </c>
      <c r="I128">
        <v>0.15</v>
      </c>
      <c r="K128" s="2"/>
      <c r="L128" s="2"/>
      <c r="P128" s="2"/>
      <c r="Q128" s="2"/>
      <c r="R128" s="2"/>
      <c r="S128" s="4"/>
      <c r="T128" s="2"/>
    </row>
    <row r="129" spans="1:20" x14ac:dyDescent="0.3">
      <c r="A129">
        <f t="shared" si="9"/>
        <v>15.968399999110261</v>
      </c>
      <c r="B129">
        <f t="shared" si="12"/>
        <v>-22.007999999999583</v>
      </c>
      <c r="C129">
        <v>30184.266530699999</v>
      </c>
      <c r="D129">
        <v>190.867199999999</v>
      </c>
      <c r="E129">
        <v>40.362400000000001</v>
      </c>
      <c r="F129">
        <v>0</v>
      </c>
      <c r="G129">
        <v>0</v>
      </c>
      <c r="H129">
        <v>0</v>
      </c>
      <c r="I129">
        <v>0.15</v>
      </c>
      <c r="K129" s="2"/>
      <c r="L129" s="2"/>
      <c r="P129" s="2"/>
      <c r="Q129" s="2"/>
      <c r="R129" s="2"/>
      <c r="S129" s="4"/>
      <c r="T129" s="2"/>
    </row>
    <row r="130" spans="1:20" x14ac:dyDescent="0.3">
      <c r="A130">
        <f t="shared" si="9"/>
        <v>45.754900002066279</v>
      </c>
      <c r="B130">
        <f t="shared" si="12"/>
        <v>-24.103999999999814</v>
      </c>
      <c r="C130">
        <v>30184.312285600001</v>
      </c>
      <c r="D130">
        <v>190.81799999999899</v>
      </c>
      <c r="E130">
        <v>40.121360000000003</v>
      </c>
      <c r="F130">
        <v>0</v>
      </c>
      <c r="G130">
        <v>0</v>
      </c>
      <c r="H130">
        <v>0</v>
      </c>
      <c r="I130">
        <v>0.15</v>
      </c>
      <c r="K130" s="2"/>
      <c r="L130" s="2"/>
      <c r="P130" s="2"/>
      <c r="Q130" s="2"/>
      <c r="R130" s="2"/>
      <c r="S130" s="4"/>
      <c r="T130" s="2"/>
    </row>
    <row r="131" spans="1:20" x14ac:dyDescent="0.3">
      <c r="A131">
        <f t="shared" si="9"/>
        <v>15.54299999770592</v>
      </c>
      <c r="B131">
        <f t="shared" si="12"/>
        <v>-26.724000000000103</v>
      </c>
      <c r="C131">
        <v>30184.327828599999</v>
      </c>
      <c r="D131">
        <v>190.83275999999901</v>
      </c>
      <c r="E131">
        <v>39.854120000000002</v>
      </c>
      <c r="F131">
        <v>0</v>
      </c>
      <c r="G131">
        <v>0</v>
      </c>
      <c r="H131">
        <v>0</v>
      </c>
      <c r="I131">
        <v>0.15</v>
      </c>
      <c r="K131" s="2"/>
      <c r="L131" s="2"/>
      <c r="P131" s="2"/>
      <c r="Q131" s="2"/>
      <c r="R131" s="2"/>
      <c r="S131" s="4"/>
      <c r="T131" s="2"/>
    </row>
    <row r="132" spans="1:20" x14ac:dyDescent="0.3">
      <c r="A132">
        <f t="shared" si="9"/>
        <v>46.933800000260817</v>
      </c>
      <c r="B132">
        <f t="shared" si="12"/>
        <v>-28.4080000000003</v>
      </c>
      <c r="C132">
        <v>30184.374762399999</v>
      </c>
      <c r="D132">
        <v>190.91327999999999</v>
      </c>
      <c r="E132">
        <v>39.570039999999999</v>
      </c>
      <c r="F132">
        <v>0</v>
      </c>
      <c r="G132">
        <v>0</v>
      </c>
      <c r="H132">
        <v>0</v>
      </c>
      <c r="I132">
        <v>0.15</v>
      </c>
      <c r="K132" s="2"/>
      <c r="L132" s="2"/>
      <c r="P132" s="2"/>
      <c r="Q132" s="2"/>
      <c r="R132" s="2"/>
      <c r="S132" s="4"/>
      <c r="T132" s="2"/>
    </row>
    <row r="133" spans="1:20" x14ac:dyDescent="0.3">
      <c r="A133">
        <f t="shared" si="9"/>
        <v>31.332800001109717</v>
      </c>
      <c r="B133">
        <f t="shared" si="12"/>
        <v>-29.979999999999762</v>
      </c>
      <c r="C133">
        <v>30184.4060952</v>
      </c>
      <c r="D133">
        <v>191.05775999999901</v>
      </c>
      <c r="E133">
        <v>39.270240000000001</v>
      </c>
      <c r="F133">
        <v>0</v>
      </c>
      <c r="G133">
        <v>0</v>
      </c>
      <c r="H133">
        <v>0</v>
      </c>
      <c r="I133">
        <v>0.15</v>
      </c>
      <c r="K133" s="2"/>
      <c r="L133" s="2"/>
      <c r="P133" s="2"/>
      <c r="Q133" s="2"/>
      <c r="R133" s="2"/>
      <c r="S133" s="4"/>
      <c r="T133" s="2"/>
    </row>
    <row r="134" spans="1:20" x14ac:dyDescent="0.3">
      <c r="A134">
        <f t="shared" si="9"/>
        <v>24.905400001443923</v>
      </c>
      <c r="B134">
        <f t="shared" si="12"/>
        <v>-32.600000000000051</v>
      </c>
      <c r="C134">
        <v>30184.431000600001</v>
      </c>
      <c r="D134">
        <v>191.26128</v>
      </c>
      <c r="E134">
        <v>38.944240000000001</v>
      </c>
      <c r="F134">
        <v>0</v>
      </c>
      <c r="G134">
        <v>0</v>
      </c>
      <c r="H134">
        <v>0</v>
      </c>
      <c r="I134">
        <v>0.15</v>
      </c>
      <c r="K134" s="2"/>
      <c r="L134" s="2"/>
      <c r="P134" s="2"/>
      <c r="Q134" s="2"/>
      <c r="R134" s="2"/>
      <c r="S134" s="4"/>
      <c r="T134" s="2"/>
    </row>
    <row r="135" spans="1:20" x14ac:dyDescent="0.3">
      <c r="A135">
        <f t="shared" ref="A135:A198" si="13">(C135-C134)*1000</f>
        <v>36.90219999771216</v>
      </c>
      <c r="B135">
        <f t="shared" si="12"/>
        <v>-18.220000000000169</v>
      </c>
      <c r="C135">
        <v>30184.467902799999</v>
      </c>
      <c r="D135">
        <v>191.387159999999</v>
      </c>
      <c r="E135">
        <v>38.762039999999999</v>
      </c>
      <c r="F135">
        <v>0</v>
      </c>
      <c r="G135">
        <v>0</v>
      </c>
      <c r="H135">
        <v>0</v>
      </c>
      <c r="I135">
        <v>0.15</v>
      </c>
      <c r="K135" s="2"/>
      <c r="L135" s="2"/>
      <c r="P135" s="2"/>
      <c r="Q135" s="2"/>
      <c r="R135" s="2"/>
      <c r="S135" s="4"/>
      <c r="T135" s="2"/>
    </row>
    <row r="136" spans="1:20" x14ac:dyDescent="0.3">
      <c r="A136">
        <f t="shared" si="13"/>
        <v>31.431600000360049</v>
      </c>
      <c r="B136">
        <f t="shared" ref="B136:B199" si="14">(E136-E135)*100</f>
        <v>-21.363999999999805</v>
      </c>
      <c r="C136">
        <v>30184.499334399999</v>
      </c>
      <c r="D136">
        <v>191.59667999999999</v>
      </c>
      <c r="E136">
        <v>38.548400000000001</v>
      </c>
      <c r="F136">
        <v>0</v>
      </c>
      <c r="G136">
        <v>0</v>
      </c>
      <c r="H136">
        <v>0</v>
      </c>
      <c r="I136">
        <v>0.15</v>
      </c>
      <c r="K136" s="2"/>
      <c r="L136" s="2"/>
      <c r="P136" s="2"/>
      <c r="Q136" s="2"/>
      <c r="R136" s="2"/>
      <c r="S136" s="4"/>
      <c r="T136" s="2"/>
    </row>
    <row r="137" spans="1:20" x14ac:dyDescent="0.3">
      <c r="A137">
        <f t="shared" si="13"/>
        <v>30.128800000966294</v>
      </c>
      <c r="B137">
        <f t="shared" si="14"/>
        <v>-25.03200000000021</v>
      </c>
      <c r="C137">
        <v>30184.5294632</v>
      </c>
      <c r="D137">
        <v>191.89967999999899</v>
      </c>
      <c r="E137">
        <v>38.298079999999999</v>
      </c>
      <c r="F137">
        <v>0</v>
      </c>
      <c r="G137">
        <v>0</v>
      </c>
      <c r="H137">
        <v>0</v>
      </c>
      <c r="I137">
        <v>0.15</v>
      </c>
      <c r="K137" s="2"/>
      <c r="L137" s="2"/>
      <c r="P137" s="2"/>
      <c r="Q137" s="2"/>
      <c r="R137" s="2"/>
      <c r="S137" s="4"/>
      <c r="T137" s="2"/>
    </row>
    <row r="138" spans="1:20" x14ac:dyDescent="0.3">
      <c r="A138">
        <f t="shared" si="13"/>
        <v>31.413599997904385</v>
      </c>
      <c r="B138">
        <f t="shared" si="14"/>
        <v>-3.6679999999996937</v>
      </c>
      <c r="C138">
        <v>30184.560876799998</v>
      </c>
      <c r="D138">
        <v>192.06563999999901</v>
      </c>
      <c r="E138">
        <v>38.261400000000002</v>
      </c>
      <c r="F138">
        <v>0</v>
      </c>
      <c r="G138">
        <v>0</v>
      </c>
      <c r="H138">
        <v>0</v>
      </c>
      <c r="I138">
        <v>0.15</v>
      </c>
      <c r="K138" s="2"/>
      <c r="L138" s="2"/>
      <c r="P138" s="2"/>
      <c r="Q138" s="2"/>
      <c r="R138" s="2"/>
      <c r="S138" s="4"/>
      <c r="T138" s="2"/>
    </row>
    <row r="139" spans="1:20" x14ac:dyDescent="0.3">
      <c r="A139">
        <f t="shared" si="13"/>
        <v>46.644100002595223</v>
      </c>
      <c r="B139">
        <f t="shared" si="14"/>
        <v>75.903999999999883</v>
      </c>
      <c r="C139">
        <v>30184.607520900001</v>
      </c>
      <c r="D139">
        <v>191.52311999999901</v>
      </c>
      <c r="E139">
        <v>39.020440000000001</v>
      </c>
      <c r="F139">
        <v>0</v>
      </c>
      <c r="G139">
        <v>0</v>
      </c>
      <c r="H139">
        <v>0</v>
      </c>
      <c r="I139">
        <v>0.15</v>
      </c>
      <c r="K139" s="2"/>
      <c r="L139" s="2"/>
      <c r="P139" s="2"/>
      <c r="Q139" s="2"/>
      <c r="R139" s="2"/>
      <c r="S139" s="4"/>
      <c r="T139" s="2"/>
    </row>
    <row r="140" spans="1:20" x14ac:dyDescent="0.3">
      <c r="A140">
        <f t="shared" si="13"/>
        <v>30.424199998378754</v>
      </c>
      <c r="B140">
        <f t="shared" si="14"/>
        <v>71.711999999990184</v>
      </c>
      <c r="C140">
        <v>30184.637945099999</v>
      </c>
      <c r="D140">
        <v>191.09376</v>
      </c>
      <c r="E140">
        <v>39.737559999999903</v>
      </c>
      <c r="F140">
        <v>0</v>
      </c>
      <c r="G140">
        <v>0</v>
      </c>
      <c r="H140">
        <v>0</v>
      </c>
      <c r="I140">
        <v>0.15</v>
      </c>
      <c r="K140" s="2"/>
      <c r="L140" s="2"/>
      <c r="P140" s="2"/>
      <c r="Q140" s="2"/>
      <c r="R140" s="2"/>
      <c r="S140" s="4"/>
      <c r="T140" s="2"/>
    </row>
    <row r="141" spans="1:20" x14ac:dyDescent="0.3">
      <c r="A141">
        <f t="shared" si="13"/>
        <v>31.527999999525491</v>
      </c>
      <c r="B141">
        <f t="shared" si="14"/>
        <v>69.091999999999842</v>
      </c>
      <c r="C141">
        <v>30184.669473099999</v>
      </c>
      <c r="D141">
        <v>190.78739999999999</v>
      </c>
      <c r="E141">
        <v>40.428479999999901</v>
      </c>
      <c r="F141">
        <v>0</v>
      </c>
      <c r="G141">
        <v>0</v>
      </c>
      <c r="H141">
        <v>0</v>
      </c>
      <c r="I141">
        <v>0.15</v>
      </c>
      <c r="K141" s="2"/>
      <c r="L141" s="2"/>
      <c r="P141" s="2"/>
      <c r="Q141" s="2"/>
      <c r="R141" s="2"/>
      <c r="S141" s="4"/>
      <c r="T141" s="2"/>
    </row>
    <row r="142" spans="1:20" x14ac:dyDescent="0.3">
      <c r="A142">
        <f t="shared" si="13"/>
        <v>30.504300000757212</v>
      </c>
      <c r="B142">
        <f t="shared" si="14"/>
        <v>66.996000000009559</v>
      </c>
      <c r="C142">
        <v>30184.6999774</v>
      </c>
      <c r="D142">
        <v>190.60404</v>
      </c>
      <c r="E142">
        <v>41.098439999999997</v>
      </c>
      <c r="F142">
        <v>0</v>
      </c>
      <c r="G142">
        <v>0</v>
      </c>
      <c r="H142">
        <v>0</v>
      </c>
      <c r="I142">
        <v>0.15</v>
      </c>
      <c r="K142" s="2"/>
      <c r="L142" s="2"/>
      <c r="P142" s="2"/>
      <c r="Q142" s="2"/>
      <c r="R142" s="2"/>
      <c r="S142" s="4"/>
      <c r="T142" s="2"/>
    </row>
    <row r="143" spans="1:20" x14ac:dyDescent="0.3">
      <c r="A143">
        <f t="shared" si="13"/>
        <v>32.006500001443783</v>
      </c>
      <c r="B143">
        <f t="shared" si="14"/>
        <v>65.947999999990259</v>
      </c>
      <c r="C143">
        <v>30184.731983900001</v>
      </c>
      <c r="D143">
        <v>190.524</v>
      </c>
      <c r="E143">
        <v>41.757919999999899</v>
      </c>
      <c r="F143">
        <v>0</v>
      </c>
      <c r="G143">
        <v>0</v>
      </c>
      <c r="H143">
        <v>0</v>
      </c>
      <c r="I143">
        <v>0.15</v>
      </c>
      <c r="K143" s="2"/>
      <c r="L143" s="2"/>
      <c r="P143" s="2"/>
      <c r="Q143" s="2"/>
      <c r="R143" s="2"/>
      <c r="S143" s="4"/>
      <c r="T143" s="2"/>
    </row>
    <row r="144" spans="1:20" x14ac:dyDescent="0.3">
      <c r="A144">
        <f t="shared" si="13"/>
        <v>30.748400000447873</v>
      </c>
      <c r="B144">
        <f t="shared" si="14"/>
        <v>64.900000000000091</v>
      </c>
      <c r="C144">
        <v>30184.762732300002</v>
      </c>
      <c r="D144">
        <v>190.54728</v>
      </c>
      <c r="E144">
        <v>42.4069199999999</v>
      </c>
      <c r="F144">
        <v>0</v>
      </c>
      <c r="G144">
        <v>0</v>
      </c>
      <c r="H144">
        <v>0</v>
      </c>
      <c r="I144">
        <v>0.15</v>
      </c>
      <c r="K144" s="2"/>
      <c r="L144" s="2"/>
      <c r="P144" s="2"/>
      <c r="Q144" s="2"/>
      <c r="R144" s="2"/>
      <c r="S144" s="4"/>
      <c r="T144" s="2"/>
    </row>
    <row r="145" spans="1:20" x14ac:dyDescent="0.3">
      <c r="A145">
        <f t="shared" si="13"/>
        <v>47.161999998934334</v>
      </c>
      <c r="B145">
        <f t="shared" si="14"/>
        <v>63.852000000009923</v>
      </c>
      <c r="C145">
        <v>30184.8098943</v>
      </c>
      <c r="D145">
        <v>190.668959999999</v>
      </c>
      <c r="E145">
        <v>43.045439999999999</v>
      </c>
      <c r="F145">
        <v>0</v>
      </c>
      <c r="G145">
        <v>0</v>
      </c>
      <c r="H145">
        <v>0</v>
      </c>
      <c r="I145">
        <v>0.15</v>
      </c>
      <c r="K145" s="2"/>
      <c r="L145" s="2"/>
      <c r="P145" s="2"/>
      <c r="Q145" s="2"/>
      <c r="R145" s="2"/>
      <c r="S145" s="4"/>
      <c r="T145" s="2"/>
    </row>
    <row r="146" spans="1:20" x14ac:dyDescent="0.3">
      <c r="A146">
        <f t="shared" si="13"/>
        <v>31.001399998785928</v>
      </c>
      <c r="B146">
        <f t="shared" si="14"/>
        <v>63.32799999998997</v>
      </c>
      <c r="C146">
        <v>30184.840895699999</v>
      </c>
      <c r="D146">
        <v>190.88903999999999</v>
      </c>
      <c r="E146">
        <v>43.678719999999899</v>
      </c>
      <c r="F146">
        <v>0</v>
      </c>
      <c r="G146">
        <v>0</v>
      </c>
      <c r="H146">
        <v>0</v>
      </c>
      <c r="I146">
        <v>0.15</v>
      </c>
      <c r="K146" s="2"/>
      <c r="L146" s="2"/>
      <c r="P146" s="2"/>
      <c r="Q146" s="2"/>
      <c r="R146" s="2"/>
      <c r="S146" s="4"/>
      <c r="T146" s="2"/>
    </row>
    <row r="147" spans="1:20" x14ac:dyDescent="0.3">
      <c r="A147">
        <f t="shared" si="13"/>
        <v>15.954800001054537</v>
      </c>
      <c r="B147">
        <f t="shared" si="14"/>
        <v>61.756000000000455</v>
      </c>
      <c r="C147">
        <v>30184.8568505</v>
      </c>
      <c r="D147">
        <v>191.197679999999</v>
      </c>
      <c r="E147">
        <v>44.296279999999904</v>
      </c>
      <c r="F147">
        <v>0</v>
      </c>
      <c r="G147">
        <v>0</v>
      </c>
      <c r="H147">
        <v>0</v>
      </c>
      <c r="I147">
        <v>0.15</v>
      </c>
      <c r="K147" s="2"/>
      <c r="L147" s="2"/>
      <c r="P147" s="2"/>
      <c r="Q147" s="2"/>
      <c r="R147" s="2"/>
      <c r="S147" s="4"/>
      <c r="T147" s="2"/>
    </row>
    <row r="148" spans="1:20" x14ac:dyDescent="0.3">
      <c r="A148">
        <f t="shared" si="13"/>
        <v>30.373099998541875</v>
      </c>
      <c r="B148">
        <f t="shared" si="14"/>
        <v>144.47200000000961</v>
      </c>
      <c r="C148">
        <v>30184.887223599999</v>
      </c>
      <c r="D148">
        <v>190.75847999999999</v>
      </c>
      <c r="E148">
        <v>45.741</v>
      </c>
      <c r="F148">
        <v>0</v>
      </c>
      <c r="G148">
        <v>0</v>
      </c>
      <c r="H148">
        <v>0</v>
      </c>
      <c r="I148">
        <v>0.15</v>
      </c>
      <c r="K148" s="2"/>
      <c r="L148" s="2"/>
      <c r="P148" s="2"/>
      <c r="Q148" s="2"/>
      <c r="R148" s="2"/>
      <c r="S148" s="4"/>
      <c r="T148" s="2"/>
    </row>
    <row r="149" spans="1:20" x14ac:dyDescent="0.3">
      <c r="A149">
        <f t="shared" si="13"/>
        <v>31.545800000458257</v>
      </c>
      <c r="B149">
        <f t="shared" si="14"/>
        <v>143.94800000000032</v>
      </c>
      <c r="C149">
        <v>30184.918769399999</v>
      </c>
      <c r="D149">
        <v>190.402919999999</v>
      </c>
      <c r="E149">
        <v>47.180480000000003</v>
      </c>
      <c r="F149">
        <v>0</v>
      </c>
      <c r="G149">
        <v>0</v>
      </c>
      <c r="H149">
        <v>0</v>
      </c>
      <c r="I149">
        <v>0.15</v>
      </c>
      <c r="K149" s="2"/>
      <c r="L149" s="2"/>
      <c r="P149" s="2"/>
      <c r="Q149" s="2"/>
      <c r="R149" s="2"/>
      <c r="S149" s="4"/>
      <c r="T149" s="2"/>
    </row>
    <row r="150" spans="1:20" x14ac:dyDescent="0.3">
      <c r="A150">
        <f t="shared" si="13"/>
        <v>31.27189999941038</v>
      </c>
      <c r="B150">
        <f t="shared" si="14"/>
        <v>168.97999999999982</v>
      </c>
      <c r="C150">
        <v>30184.950041299999</v>
      </c>
      <c r="D150">
        <v>189.885719999999</v>
      </c>
      <c r="E150">
        <v>48.870280000000001</v>
      </c>
      <c r="F150">
        <v>0</v>
      </c>
      <c r="G150">
        <v>0</v>
      </c>
      <c r="H150">
        <v>0</v>
      </c>
      <c r="I150">
        <v>0.15</v>
      </c>
      <c r="K150" s="2"/>
      <c r="L150" s="2"/>
      <c r="P150" s="2"/>
      <c r="Q150" s="2"/>
      <c r="R150" s="2"/>
      <c r="S150" s="4"/>
      <c r="T150" s="2"/>
    </row>
    <row r="151" spans="1:20" x14ac:dyDescent="0.3">
      <c r="A151">
        <f t="shared" si="13"/>
        <v>30.57480000279611</v>
      </c>
      <c r="B151">
        <f t="shared" si="14"/>
        <v>186.50400000000005</v>
      </c>
      <c r="C151">
        <v>30184.980616100001</v>
      </c>
      <c r="D151">
        <v>189.271199999999</v>
      </c>
      <c r="E151">
        <v>50.735320000000002</v>
      </c>
      <c r="F151">
        <v>0</v>
      </c>
      <c r="G151">
        <v>0</v>
      </c>
      <c r="H151">
        <v>0</v>
      </c>
      <c r="I151">
        <v>0.15</v>
      </c>
      <c r="K151" s="2"/>
      <c r="L151" s="2"/>
      <c r="P151" s="2"/>
      <c r="Q151" s="2"/>
      <c r="R151" s="2"/>
      <c r="S151" s="4"/>
      <c r="T151" s="2"/>
    </row>
    <row r="152" spans="1:20" x14ac:dyDescent="0.3">
      <c r="A152">
        <f t="shared" si="13"/>
        <v>47.113699998590164</v>
      </c>
      <c r="B152">
        <f t="shared" si="14"/>
        <v>188.48799999999954</v>
      </c>
      <c r="C152">
        <v>30185.0277298</v>
      </c>
      <c r="D152">
        <v>188.751959999999</v>
      </c>
      <c r="E152">
        <v>52.620199999999997</v>
      </c>
      <c r="F152">
        <v>0</v>
      </c>
      <c r="G152">
        <v>0</v>
      </c>
      <c r="H152">
        <v>0</v>
      </c>
      <c r="I152">
        <v>0.15</v>
      </c>
      <c r="K152" s="2"/>
      <c r="L152" s="2"/>
      <c r="P152" s="2"/>
      <c r="Q152" s="2"/>
      <c r="R152" s="2"/>
      <c r="S152" s="4"/>
      <c r="T152" s="2"/>
    </row>
    <row r="153" spans="1:20" x14ac:dyDescent="0.3">
      <c r="A153">
        <f t="shared" si="13"/>
        <v>30.249499999627005</v>
      </c>
      <c r="B153">
        <f t="shared" si="14"/>
        <v>187.43999999999019</v>
      </c>
      <c r="C153">
        <v>30185.0579793</v>
      </c>
      <c r="D153">
        <v>188.28684000000001</v>
      </c>
      <c r="E153">
        <v>54.494599999999899</v>
      </c>
      <c r="F153">
        <v>0</v>
      </c>
      <c r="G153">
        <v>0</v>
      </c>
      <c r="H153">
        <v>0</v>
      </c>
      <c r="I153">
        <v>0.15</v>
      </c>
      <c r="K153" s="2"/>
      <c r="L153" s="2"/>
      <c r="P153" s="2"/>
      <c r="Q153" s="2"/>
      <c r="R153" s="2"/>
      <c r="S153" s="4"/>
      <c r="T153" s="2"/>
    </row>
    <row r="154" spans="1:20" x14ac:dyDescent="0.3">
      <c r="A154">
        <f t="shared" si="13"/>
        <v>30.838800001220079</v>
      </c>
      <c r="B154">
        <f t="shared" si="14"/>
        <v>186.91600000000008</v>
      </c>
      <c r="C154">
        <v>30185.088818100001</v>
      </c>
      <c r="D154">
        <v>187.88076000000001</v>
      </c>
      <c r="E154">
        <v>56.3637599999999</v>
      </c>
      <c r="F154">
        <v>0</v>
      </c>
      <c r="G154">
        <v>0</v>
      </c>
      <c r="H154">
        <v>0</v>
      </c>
      <c r="I154">
        <v>0.15</v>
      </c>
      <c r="K154" s="2"/>
      <c r="L154" s="2"/>
      <c r="P154" s="2"/>
      <c r="Q154" s="2"/>
      <c r="R154" s="2"/>
      <c r="S154" s="4"/>
      <c r="T154" s="2"/>
    </row>
    <row r="155" spans="1:20" x14ac:dyDescent="0.3">
      <c r="A155">
        <f t="shared" si="13"/>
        <v>31.22330000041984</v>
      </c>
      <c r="B155">
        <f t="shared" si="14"/>
        <v>186.39200000000002</v>
      </c>
      <c r="C155">
        <v>30185.120041400001</v>
      </c>
      <c r="D155">
        <v>187.53371999999999</v>
      </c>
      <c r="E155">
        <v>58.2276799999999</v>
      </c>
      <c r="F155">
        <v>0</v>
      </c>
      <c r="G155">
        <v>0</v>
      </c>
      <c r="H155">
        <v>0</v>
      </c>
      <c r="I155">
        <v>0.15</v>
      </c>
      <c r="K155" s="2"/>
      <c r="L155" s="2"/>
      <c r="P155" s="2"/>
      <c r="Q155" s="2"/>
      <c r="R155" s="2"/>
      <c r="S155" s="4"/>
      <c r="T155" s="2"/>
    </row>
    <row r="156" spans="1:20" x14ac:dyDescent="0.3">
      <c r="A156">
        <f t="shared" si="13"/>
        <v>31.040099998790538</v>
      </c>
      <c r="B156">
        <f t="shared" si="14"/>
        <v>185.86799999999997</v>
      </c>
      <c r="C156">
        <v>30185.1510815</v>
      </c>
      <c r="D156">
        <v>187.23588000000001</v>
      </c>
      <c r="E156">
        <v>60.0863599999999</v>
      </c>
      <c r="F156">
        <v>0</v>
      </c>
      <c r="G156">
        <v>0</v>
      </c>
      <c r="H156">
        <v>0</v>
      </c>
      <c r="I156">
        <v>0.15</v>
      </c>
      <c r="K156" s="2"/>
      <c r="L156" s="2"/>
      <c r="P156" s="2"/>
      <c r="Q156" s="2"/>
      <c r="R156" s="2"/>
      <c r="S156" s="4"/>
      <c r="T156" s="2"/>
    </row>
    <row r="157" spans="1:20" x14ac:dyDescent="0.3">
      <c r="A157">
        <f t="shared" si="13"/>
        <v>31.469999998080311</v>
      </c>
      <c r="B157">
        <f t="shared" si="14"/>
        <v>270.26800000000009</v>
      </c>
      <c r="C157">
        <v>30185.182551499998</v>
      </c>
      <c r="D157">
        <v>186.14411999999999</v>
      </c>
      <c r="E157">
        <v>62.7890399999999</v>
      </c>
      <c r="F157">
        <v>0</v>
      </c>
      <c r="G157">
        <v>0</v>
      </c>
      <c r="H157">
        <v>0</v>
      </c>
      <c r="I157">
        <v>0.15</v>
      </c>
      <c r="K157" s="2"/>
      <c r="L157" s="2"/>
      <c r="P157" s="2"/>
      <c r="Q157" s="2"/>
      <c r="R157" s="2"/>
      <c r="S157" s="4"/>
      <c r="T157" s="2"/>
    </row>
    <row r="158" spans="1:20" x14ac:dyDescent="0.3">
      <c r="A158">
        <f t="shared" si="13"/>
        <v>46.235200003138743</v>
      </c>
      <c r="B158">
        <f t="shared" si="14"/>
        <v>268.69600000000986</v>
      </c>
      <c r="C158">
        <v>30185.228786700001</v>
      </c>
      <c r="D158">
        <v>185.10647999999901</v>
      </c>
      <c r="E158">
        <v>65.475999999999999</v>
      </c>
      <c r="F158">
        <v>0</v>
      </c>
      <c r="G158">
        <v>0</v>
      </c>
      <c r="H158">
        <v>0</v>
      </c>
      <c r="I158">
        <v>0.15</v>
      </c>
      <c r="K158" s="2"/>
      <c r="L158" s="2"/>
      <c r="P158" s="2"/>
      <c r="Q158" s="2"/>
      <c r="R158" s="2"/>
      <c r="S158" s="4"/>
      <c r="T158" s="2"/>
    </row>
    <row r="159" spans="1:20" x14ac:dyDescent="0.3">
      <c r="A159">
        <f t="shared" si="13"/>
        <v>31.127199999900768</v>
      </c>
      <c r="B159">
        <f t="shared" si="14"/>
        <v>268.69599999999991</v>
      </c>
      <c r="C159">
        <v>30185.259913900001</v>
      </c>
      <c r="D159">
        <v>184.12788</v>
      </c>
      <c r="E159">
        <v>68.162959999999998</v>
      </c>
      <c r="F159">
        <v>0</v>
      </c>
      <c r="G159">
        <v>0</v>
      </c>
      <c r="H159">
        <v>0</v>
      </c>
      <c r="I159">
        <v>0.15</v>
      </c>
      <c r="K159" s="2"/>
      <c r="L159" s="2"/>
      <c r="P159" s="2"/>
      <c r="Q159" s="2"/>
      <c r="R159" s="2"/>
      <c r="S159" s="4"/>
      <c r="T159" s="2"/>
    </row>
    <row r="160" spans="1:20" x14ac:dyDescent="0.3">
      <c r="A160">
        <f t="shared" si="13"/>
        <v>30.298099998617545</v>
      </c>
      <c r="B160">
        <f t="shared" si="14"/>
        <v>251.69599999999974</v>
      </c>
      <c r="C160">
        <v>30185.290212</v>
      </c>
      <c r="D160">
        <v>183.35975999999999</v>
      </c>
      <c r="E160">
        <v>70.679919999999996</v>
      </c>
      <c r="F160">
        <v>0</v>
      </c>
      <c r="G160">
        <v>0</v>
      </c>
      <c r="H160">
        <v>0</v>
      </c>
      <c r="I160">
        <v>0.15</v>
      </c>
      <c r="K160" s="2"/>
      <c r="L160" s="2"/>
      <c r="P160" s="2"/>
      <c r="Q160" s="2"/>
      <c r="R160" s="2"/>
      <c r="S160" s="4"/>
      <c r="T160" s="2"/>
    </row>
    <row r="161" spans="1:20" x14ac:dyDescent="0.3">
      <c r="A161">
        <f t="shared" si="13"/>
        <v>30.977200000052107</v>
      </c>
      <c r="B161">
        <f t="shared" si="14"/>
        <v>253.26799999999992</v>
      </c>
      <c r="C161">
        <v>30185.3211892</v>
      </c>
      <c r="D161">
        <v>182.650679999999</v>
      </c>
      <c r="E161">
        <v>73.212599999999995</v>
      </c>
      <c r="F161">
        <v>0</v>
      </c>
      <c r="G161">
        <v>0</v>
      </c>
      <c r="H161">
        <v>0</v>
      </c>
      <c r="I161">
        <v>0.15</v>
      </c>
      <c r="K161" s="2"/>
      <c r="L161" s="2"/>
      <c r="P161" s="2"/>
      <c r="Q161" s="2"/>
      <c r="R161" s="2"/>
      <c r="S161" s="4"/>
      <c r="T161" s="2"/>
    </row>
    <row r="162" spans="1:20" x14ac:dyDescent="0.3">
      <c r="A162">
        <f t="shared" si="13"/>
        <v>46.288300000014715</v>
      </c>
      <c r="B162">
        <f t="shared" si="14"/>
        <v>254.84000000000009</v>
      </c>
      <c r="C162">
        <v>30185.3674775</v>
      </c>
      <c r="D162">
        <v>182.00063999999901</v>
      </c>
      <c r="E162">
        <v>75.760999999999996</v>
      </c>
      <c r="F162">
        <v>0</v>
      </c>
      <c r="G162">
        <v>0</v>
      </c>
      <c r="H162">
        <v>0</v>
      </c>
      <c r="I162">
        <v>0.15</v>
      </c>
      <c r="K162" s="2"/>
      <c r="L162" s="2"/>
      <c r="P162" s="2"/>
      <c r="Q162" s="2"/>
      <c r="R162" s="2"/>
      <c r="S162" s="4"/>
      <c r="T162" s="2"/>
    </row>
    <row r="163" spans="1:20" x14ac:dyDescent="0.3">
      <c r="A163">
        <f t="shared" si="13"/>
        <v>30.567300000257092</v>
      </c>
      <c r="B163">
        <f t="shared" si="14"/>
        <v>231.38000000000005</v>
      </c>
      <c r="C163">
        <v>30185.3980448</v>
      </c>
      <c r="D163">
        <v>181.65984</v>
      </c>
      <c r="E163">
        <v>78.074799999999996</v>
      </c>
      <c r="F163">
        <v>0</v>
      </c>
      <c r="G163">
        <v>0</v>
      </c>
      <c r="H163">
        <v>0</v>
      </c>
      <c r="I163">
        <v>0.15</v>
      </c>
      <c r="K163" s="2"/>
      <c r="L163" s="2"/>
      <c r="P163" s="2"/>
      <c r="Q163" s="2"/>
      <c r="R163" s="2"/>
      <c r="T163" s="2"/>
    </row>
    <row r="164" spans="1:20" x14ac:dyDescent="0.3">
      <c r="A164">
        <f t="shared" si="13"/>
        <v>16.014199998608092</v>
      </c>
      <c r="B164">
        <f t="shared" si="14"/>
        <v>236.62000000000063</v>
      </c>
      <c r="C164">
        <v>30185.414058999999</v>
      </c>
      <c r="D164">
        <v>181.36331999999999</v>
      </c>
      <c r="E164">
        <v>80.441000000000003</v>
      </c>
      <c r="F164">
        <v>0</v>
      </c>
      <c r="G164">
        <v>0</v>
      </c>
      <c r="H164">
        <v>0</v>
      </c>
      <c r="I164">
        <v>0.15</v>
      </c>
      <c r="K164" s="2"/>
      <c r="L164" s="2"/>
      <c r="P164" s="2"/>
      <c r="Q164" s="2"/>
      <c r="R164" s="2"/>
      <c r="T164" s="2"/>
    </row>
    <row r="165" spans="1:20" x14ac:dyDescent="0.3">
      <c r="A165">
        <f t="shared" si="13"/>
        <v>31.197800002701115</v>
      </c>
      <c r="B165">
        <f t="shared" si="14"/>
        <v>239.2399999999995</v>
      </c>
      <c r="C165">
        <v>30185.445256800002</v>
      </c>
      <c r="D165">
        <v>181.16028</v>
      </c>
      <c r="E165">
        <v>82.833399999999997</v>
      </c>
      <c r="F165">
        <v>0</v>
      </c>
      <c r="G165">
        <v>0</v>
      </c>
      <c r="H165">
        <v>0</v>
      </c>
      <c r="I165">
        <v>0.15</v>
      </c>
      <c r="K165" s="2"/>
      <c r="L165" s="2"/>
      <c r="P165" s="2"/>
      <c r="Q165" s="2"/>
      <c r="R165" s="2"/>
      <c r="T165" s="2"/>
    </row>
    <row r="166" spans="1:20" x14ac:dyDescent="0.3">
      <c r="A166">
        <f t="shared" si="13"/>
        <v>31.430199996975716</v>
      </c>
      <c r="B166">
        <f t="shared" si="14"/>
        <v>240.81199999998972</v>
      </c>
      <c r="C166">
        <v>30185.476686999998</v>
      </c>
      <c r="D166">
        <v>181.04580000000001</v>
      </c>
      <c r="E166">
        <v>85.241519999999895</v>
      </c>
      <c r="F166">
        <v>0</v>
      </c>
      <c r="G166">
        <v>0</v>
      </c>
      <c r="H166">
        <v>0</v>
      </c>
      <c r="I166">
        <v>0.15</v>
      </c>
      <c r="K166" s="2"/>
      <c r="L166" s="2"/>
      <c r="P166" s="2"/>
      <c r="Q166" s="2"/>
      <c r="R166" s="2"/>
      <c r="T166" s="2"/>
    </row>
    <row r="167" spans="1:20" x14ac:dyDescent="0.3">
      <c r="A167">
        <f t="shared" si="13"/>
        <v>31.009000002086395</v>
      </c>
      <c r="B167">
        <f t="shared" si="14"/>
        <v>241.86000000000121</v>
      </c>
      <c r="C167">
        <v>30185.507696000001</v>
      </c>
      <c r="D167">
        <v>181.01988</v>
      </c>
      <c r="E167">
        <v>87.660119999999907</v>
      </c>
      <c r="F167">
        <v>0</v>
      </c>
      <c r="G167">
        <v>0</v>
      </c>
      <c r="H167">
        <v>0</v>
      </c>
      <c r="I167">
        <v>0.15</v>
      </c>
      <c r="K167" s="2"/>
      <c r="L167" s="2"/>
      <c r="P167" s="2"/>
      <c r="Q167" s="2"/>
      <c r="R167" s="2"/>
      <c r="T167" s="2"/>
    </row>
    <row r="168" spans="1:20" x14ac:dyDescent="0.3">
      <c r="A168">
        <f t="shared" si="13"/>
        <v>31.682699998782482</v>
      </c>
      <c r="B168">
        <f t="shared" si="14"/>
        <v>286.10000000000895</v>
      </c>
      <c r="C168">
        <v>30185.539378699999</v>
      </c>
      <c r="D168">
        <v>180.66924</v>
      </c>
      <c r="E168">
        <v>90.521119999999996</v>
      </c>
      <c r="F168">
        <v>0</v>
      </c>
      <c r="G168">
        <v>0</v>
      </c>
      <c r="H168">
        <v>0</v>
      </c>
      <c r="I168">
        <v>0.15</v>
      </c>
      <c r="K168" s="2"/>
      <c r="L168" s="2"/>
      <c r="P168" s="2"/>
      <c r="Q168" s="2"/>
      <c r="R168" s="2"/>
      <c r="T168" s="2"/>
    </row>
    <row r="169" spans="1:20" x14ac:dyDescent="0.3">
      <c r="A169">
        <f t="shared" si="13"/>
        <v>31.389700001454912</v>
      </c>
      <c r="B169">
        <f t="shared" si="14"/>
        <v>330.33999999998969</v>
      </c>
      <c r="C169">
        <v>30185.570768400001</v>
      </c>
      <c r="D169">
        <v>179.96928</v>
      </c>
      <c r="E169">
        <v>93.824519999999893</v>
      </c>
      <c r="F169">
        <v>0</v>
      </c>
      <c r="G169">
        <v>0</v>
      </c>
      <c r="H169">
        <v>0</v>
      </c>
      <c r="I169">
        <v>0.15</v>
      </c>
      <c r="K169" s="2"/>
      <c r="L169" s="2"/>
      <c r="P169" s="2"/>
      <c r="Q169" s="2"/>
      <c r="R169" s="2"/>
      <c r="T169" s="2"/>
    </row>
    <row r="170" spans="1:20" x14ac:dyDescent="0.3">
      <c r="A170">
        <f t="shared" si="13"/>
        <v>30.660299998999108</v>
      </c>
      <c r="B170">
        <f t="shared" si="14"/>
        <v>331.91200000000123</v>
      </c>
      <c r="C170">
        <v>30185.6014287</v>
      </c>
      <c r="D170">
        <v>179.37263999999999</v>
      </c>
      <c r="E170">
        <v>97.143639999999905</v>
      </c>
      <c r="F170">
        <v>0</v>
      </c>
      <c r="G170">
        <v>0</v>
      </c>
      <c r="H170">
        <v>0</v>
      </c>
      <c r="I170">
        <v>0.15</v>
      </c>
      <c r="K170" s="2"/>
      <c r="L170" s="2"/>
      <c r="P170" s="2"/>
      <c r="Q170" s="2"/>
      <c r="R170" s="2"/>
      <c r="T170" s="2"/>
    </row>
    <row r="171" spans="1:20" x14ac:dyDescent="0.3">
      <c r="A171">
        <f t="shared" si="13"/>
        <v>46.990700000606012</v>
      </c>
      <c r="B171">
        <f t="shared" si="14"/>
        <v>332.43599999990892</v>
      </c>
      <c r="C171">
        <v>30185.6484194</v>
      </c>
      <c r="D171">
        <v>178.94820000000001</v>
      </c>
      <c r="E171">
        <v>100.46799999999899</v>
      </c>
      <c r="F171">
        <v>0</v>
      </c>
      <c r="G171">
        <v>0</v>
      </c>
      <c r="H171">
        <v>0</v>
      </c>
      <c r="I171">
        <v>0.15</v>
      </c>
      <c r="K171" s="2"/>
      <c r="L171" s="2"/>
      <c r="P171" s="2"/>
      <c r="Q171" s="2"/>
      <c r="R171" s="2"/>
      <c r="T171" s="2"/>
    </row>
    <row r="172" spans="1:20" x14ac:dyDescent="0.3">
      <c r="A172">
        <f t="shared" si="13"/>
        <v>31.334399998740992</v>
      </c>
      <c r="B172">
        <f t="shared" si="14"/>
        <v>334.53200000010099</v>
      </c>
      <c r="C172">
        <v>30185.679753799999</v>
      </c>
      <c r="D172">
        <v>178.60740000000001</v>
      </c>
      <c r="E172">
        <v>103.81332</v>
      </c>
      <c r="F172">
        <v>0</v>
      </c>
      <c r="G172">
        <v>0</v>
      </c>
      <c r="H172">
        <v>0</v>
      </c>
      <c r="I172">
        <v>0.15</v>
      </c>
      <c r="K172" s="2"/>
      <c r="L172" s="2"/>
      <c r="P172" s="2"/>
      <c r="Q172" s="2"/>
      <c r="R172" s="2"/>
      <c r="T172" s="2"/>
    </row>
    <row r="173" spans="1:20" x14ac:dyDescent="0.3">
      <c r="A173">
        <f t="shared" si="13"/>
        <v>30.622000002040295</v>
      </c>
      <c r="B173">
        <f t="shared" si="14"/>
        <v>339.24799999999919</v>
      </c>
      <c r="C173">
        <v>30185.710375800001</v>
      </c>
      <c r="D173">
        <v>178.3158</v>
      </c>
      <c r="E173">
        <v>107.2058</v>
      </c>
      <c r="F173">
        <v>0</v>
      </c>
      <c r="G173">
        <v>0</v>
      </c>
      <c r="H173">
        <v>0</v>
      </c>
      <c r="I173">
        <v>0.15</v>
      </c>
      <c r="K173" s="2"/>
      <c r="L173" s="2"/>
      <c r="P173" s="2"/>
      <c r="Q173" s="2"/>
      <c r="R173" s="2"/>
      <c r="T173" s="2"/>
    </row>
    <row r="174" spans="1:20" x14ac:dyDescent="0.3">
      <c r="A174">
        <f t="shared" si="13"/>
        <v>30.501999997795792</v>
      </c>
      <c r="B174">
        <f t="shared" si="14"/>
        <v>341.34399999989995</v>
      </c>
      <c r="C174">
        <v>30185.740877799999</v>
      </c>
      <c r="D174">
        <v>178.11276000000001</v>
      </c>
      <c r="E174">
        <v>110.619239999999</v>
      </c>
      <c r="F174">
        <v>0</v>
      </c>
      <c r="G174">
        <v>0</v>
      </c>
      <c r="H174">
        <v>0</v>
      </c>
      <c r="I174">
        <v>0.15</v>
      </c>
      <c r="K174" s="2"/>
      <c r="L174" s="2"/>
      <c r="P174" s="2"/>
      <c r="Q174" s="2"/>
      <c r="R174" s="2"/>
      <c r="T174" s="2"/>
    </row>
    <row r="175" spans="1:20" x14ac:dyDescent="0.3">
      <c r="A175">
        <f t="shared" si="13"/>
        <v>47.126400000706781</v>
      </c>
      <c r="B175">
        <f t="shared" si="14"/>
        <v>318.9320000001004</v>
      </c>
      <c r="C175">
        <v>30185.7880042</v>
      </c>
      <c r="D175">
        <v>178.24847999999901</v>
      </c>
      <c r="E175">
        <v>113.80856</v>
      </c>
      <c r="F175">
        <v>0</v>
      </c>
      <c r="G175">
        <v>0</v>
      </c>
      <c r="H175">
        <v>0</v>
      </c>
      <c r="I175">
        <v>0.15</v>
      </c>
      <c r="K175" s="2"/>
      <c r="L175" s="2"/>
      <c r="P175" s="2"/>
      <c r="Q175" s="2"/>
      <c r="R175" s="2"/>
      <c r="T175" s="2"/>
    </row>
    <row r="176" spans="1:20" x14ac:dyDescent="0.3">
      <c r="A176">
        <f t="shared" si="13"/>
        <v>30.220500000723405</v>
      </c>
      <c r="B176">
        <f t="shared" si="14"/>
        <v>304.55199999999962</v>
      </c>
      <c r="C176">
        <v>30185.8182247</v>
      </c>
      <c r="D176">
        <v>178.65371999999999</v>
      </c>
      <c r="E176">
        <v>116.85408</v>
      </c>
      <c r="F176">
        <v>0</v>
      </c>
      <c r="G176">
        <v>0</v>
      </c>
      <c r="H176">
        <v>0</v>
      </c>
      <c r="I176">
        <v>0.15</v>
      </c>
      <c r="K176" s="2"/>
      <c r="L176" s="2"/>
      <c r="P176" s="2"/>
      <c r="Q176" s="2"/>
      <c r="R176" s="2"/>
      <c r="T176" s="2"/>
    </row>
    <row r="177" spans="1:20" x14ac:dyDescent="0.3">
      <c r="A177">
        <f t="shared" si="13"/>
        <v>31.448800000362098</v>
      </c>
      <c r="B177">
        <f t="shared" si="14"/>
        <v>391.04800000000068</v>
      </c>
      <c r="C177">
        <v>30185.849673500001</v>
      </c>
      <c r="D177">
        <v>178.27488</v>
      </c>
      <c r="E177">
        <v>120.76456</v>
      </c>
      <c r="F177">
        <v>0</v>
      </c>
      <c r="G177">
        <v>0</v>
      </c>
      <c r="H177">
        <v>0</v>
      </c>
      <c r="I177">
        <v>0.15</v>
      </c>
      <c r="K177" s="2"/>
      <c r="L177" s="2"/>
      <c r="P177" s="2"/>
      <c r="Q177" s="2"/>
      <c r="R177" s="2"/>
      <c r="T177" s="2"/>
    </row>
    <row r="178" spans="1:20" x14ac:dyDescent="0.3">
      <c r="A178">
        <f t="shared" si="13"/>
        <v>31.103299999813316</v>
      </c>
      <c r="B178">
        <f t="shared" si="14"/>
        <v>395.23999999999972</v>
      </c>
      <c r="C178">
        <v>30185.880776800001</v>
      </c>
      <c r="D178">
        <v>177.91079999999999</v>
      </c>
      <c r="E178">
        <v>124.71696</v>
      </c>
      <c r="F178">
        <v>0</v>
      </c>
      <c r="G178">
        <v>0</v>
      </c>
      <c r="H178">
        <v>0</v>
      </c>
      <c r="I178">
        <v>0.15</v>
      </c>
      <c r="K178" s="2"/>
      <c r="L178" s="2"/>
      <c r="P178" s="2"/>
      <c r="Q178" s="2"/>
      <c r="R178" s="2"/>
      <c r="T178" s="2"/>
    </row>
    <row r="179" spans="1:20" x14ac:dyDescent="0.3">
      <c r="A179">
        <f t="shared" si="13"/>
        <v>30.809399999270681</v>
      </c>
      <c r="B179">
        <f t="shared" si="14"/>
        <v>397.44799999999998</v>
      </c>
      <c r="C179">
        <v>30185.9115862</v>
      </c>
      <c r="D179">
        <v>177.73679999999999</v>
      </c>
      <c r="E179">
        <v>128.69144</v>
      </c>
      <c r="F179">
        <v>0</v>
      </c>
      <c r="G179">
        <v>0</v>
      </c>
      <c r="H179">
        <v>0</v>
      </c>
      <c r="I179">
        <v>0.15</v>
      </c>
      <c r="K179" s="2"/>
      <c r="L179" s="2"/>
      <c r="P179" s="2"/>
      <c r="Q179" s="2"/>
      <c r="R179" s="2"/>
      <c r="T179" s="2"/>
    </row>
    <row r="180" spans="1:20" x14ac:dyDescent="0.3">
      <c r="A180">
        <f t="shared" si="13"/>
        <v>30.991600000561448</v>
      </c>
      <c r="B180">
        <f t="shared" si="14"/>
        <v>384.63999999999885</v>
      </c>
      <c r="C180">
        <v>30185.9425778</v>
      </c>
      <c r="D180">
        <v>177.83232000000001</v>
      </c>
      <c r="E180">
        <v>132.53783999999999</v>
      </c>
      <c r="F180">
        <v>0</v>
      </c>
      <c r="G180">
        <v>0</v>
      </c>
      <c r="H180">
        <v>0</v>
      </c>
      <c r="I180">
        <v>0.15</v>
      </c>
      <c r="K180" s="2"/>
      <c r="L180" s="2"/>
      <c r="P180" s="2"/>
      <c r="Q180" s="2"/>
      <c r="R180" s="2"/>
      <c r="T180" s="2"/>
    </row>
    <row r="181" spans="1:20" x14ac:dyDescent="0.3">
      <c r="A181">
        <f t="shared" si="13"/>
        <v>16.074399998615263</v>
      </c>
      <c r="B181">
        <f t="shared" si="14"/>
        <v>440.87200000000166</v>
      </c>
      <c r="C181">
        <v>30185.958652199999</v>
      </c>
      <c r="D181">
        <v>177.51455999999999</v>
      </c>
      <c r="E181">
        <v>136.94656000000001</v>
      </c>
      <c r="F181">
        <v>0</v>
      </c>
      <c r="G181">
        <v>0</v>
      </c>
      <c r="H181">
        <v>0</v>
      </c>
      <c r="I181">
        <v>0.15</v>
      </c>
      <c r="K181" s="2"/>
      <c r="L181" s="2"/>
      <c r="P181" s="2"/>
      <c r="Q181" s="2"/>
      <c r="R181" s="2"/>
      <c r="T181" s="2"/>
    </row>
    <row r="182" spans="1:20" x14ac:dyDescent="0.3">
      <c r="A182">
        <f t="shared" si="13"/>
        <v>31.557700000121258</v>
      </c>
      <c r="B182">
        <f t="shared" si="14"/>
        <v>366.94400000000087</v>
      </c>
      <c r="C182">
        <v>30185.990209899999</v>
      </c>
      <c r="D182">
        <v>178.04231999999899</v>
      </c>
      <c r="E182">
        <v>140.61600000000001</v>
      </c>
      <c r="F182">
        <v>0</v>
      </c>
      <c r="G182">
        <v>0</v>
      </c>
      <c r="H182">
        <v>0</v>
      </c>
      <c r="I182">
        <v>0.15</v>
      </c>
      <c r="K182" s="2"/>
      <c r="L182" s="2"/>
      <c r="P182" s="2"/>
      <c r="Q182" s="2"/>
      <c r="R182" s="2"/>
      <c r="T182" s="2"/>
    </row>
    <row r="183" spans="1:20" x14ac:dyDescent="0.3">
      <c r="A183">
        <f t="shared" si="13"/>
        <v>46.242300002631964</v>
      </c>
      <c r="B183">
        <f t="shared" si="14"/>
        <v>372.70799999999724</v>
      </c>
      <c r="C183">
        <v>30186.036452200002</v>
      </c>
      <c r="D183">
        <v>178.66355999999899</v>
      </c>
      <c r="E183">
        <v>144.34307999999999</v>
      </c>
      <c r="F183">
        <v>0</v>
      </c>
      <c r="G183">
        <v>0</v>
      </c>
      <c r="H183">
        <v>0</v>
      </c>
      <c r="I183">
        <v>0.15</v>
      </c>
      <c r="K183" s="2"/>
      <c r="L183" s="2"/>
      <c r="P183" s="2"/>
      <c r="Q183" s="2"/>
      <c r="R183" s="2"/>
      <c r="T183" s="2"/>
    </row>
    <row r="184" spans="1:20" x14ac:dyDescent="0.3">
      <c r="A184">
        <f t="shared" si="13"/>
        <v>31.321099999331636</v>
      </c>
      <c r="B184">
        <f t="shared" si="14"/>
        <v>377.42400000000202</v>
      </c>
      <c r="C184">
        <v>30186.067773300001</v>
      </c>
      <c r="D184">
        <v>179.37335999999999</v>
      </c>
      <c r="E184">
        <v>148.11732000000001</v>
      </c>
      <c r="F184">
        <v>0</v>
      </c>
      <c r="G184">
        <v>0</v>
      </c>
      <c r="H184">
        <v>0</v>
      </c>
      <c r="I184">
        <v>0.15</v>
      </c>
      <c r="K184" s="2"/>
      <c r="L184" s="2"/>
      <c r="P184" s="2"/>
      <c r="Q184" s="2"/>
      <c r="R184" s="2"/>
      <c r="T184" s="2"/>
    </row>
    <row r="185" spans="1:20" x14ac:dyDescent="0.3">
      <c r="A185">
        <f t="shared" si="13"/>
        <v>46.872499999153661</v>
      </c>
      <c r="B185">
        <f t="shared" si="14"/>
        <v>439.8239999999987</v>
      </c>
      <c r="C185">
        <v>30186.1146458</v>
      </c>
      <c r="D185">
        <v>179.65932000000001</v>
      </c>
      <c r="E185">
        <v>152.51555999999999</v>
      </c>
      <c r="F185">
        <v>0</v>
      </c>
      <c r="G185">
        <v>0</v>
      </c>
      <c r="H185">
        <v>0</v>
      </c>
      <c r="I185">
        <v>0.15</v>
      </c>
      <c r="K185" s="2"/>
      <c r="L185" s="2"/>
      <c r="P185" s="2"/>
      <c r="Q185" s="2"/>
      <c r="R185" s="2"/>
      <c r="T185" s="2"/>
    </row>
    <row r="186" spans="1:20" x14ac:dyDescent="0.3">
      <c r="A186">
        <f t="shared" si="13"/>
        <v>15.337900000304217</v>
      </c>
      <c r="B186">
        <f t="shared" si="14"/>
        <v>469.0480000000008</v>
      </c>
      <c r="C186">
        <v>30186.129983700001</v>
      </c>
      <c r="D186">
        <v>179.6754</v>
      </c>
      <c r="E186">
        <v>157.20604</v>
      </c>
      <c r="F186">
        <v>0</v>
      </c>
      <c r="G186">
        <v>0</v>
      </c>
      <c r="H186">
        <v>0</v>
      </c>
      <c r="I186">
        <v>0.15</v>
      </c>
      <c r="K186" s="2"/>
      <c r="L186" s="2"/>
      <c r="P186" s="2"/>
      <c r="Q186" s="2"/>
      <c r="R186" s="2"/>
      <c r="T186" s="2"/>
    </row>
    <row r="187" spans="1:20" x14ac:dyDescent="0.3">
      <c r="A187">
        <f t="shared" si="13"/>
        <v>31.036199998197844</v>
      </c>
      <c r="B187">
        <f t="shared" si="14"/>
        <v>446.63599999989856</v>
      </c>
      <c r="C187">
        <v>30186.161019899999</v>
      </c>
      <c r="D187">
        <v>180.01548</v>
      </c>
      <c r="E187">
        <v>161.67239999999899</v>
      </c>
      <c r="F187">
        <v>0</v>
      </c>
      <c r="G187">
        <v>0</v>
      </c>
      <c r="H187">
        <v>0</v>
      </c>
      <c r="I187">
        <v>0.15</v>
      </c>
      <c r="K187" s="2"/>
      <c r="L187" s="2"/>
      <c r="P187" s="2"/>
      <c r="Q187" s="2"/>
      <c r="R187" s="2"/>
      <c r="T187" s="2"/>
    </row>
    <row r="188" spans="1:20" x14ac:dyDescent="0.3">
      <c r="A188">
        <f t="shared" si="13"/>
        <v>30.855000000883592</v>
      </c>
      <c r="B188">
        <f t="shared" si="14"/>
        <v>475.86000000000013</v>
      </c>
      <c r="C188">
        <v>30186.1918749</v>
      </c>
      <c r="D188">
        <v>180.17424</v>
      </c>
      <c r="E188">
        <v>166.43099999999899</v>
      </c>
      <c r="F188">
        <v>0</v>
      </c>
      <c r="G188">
        <v>0</v>
      </c>
      <c r="H188">
        <v>0</v>
      </c>
      <c r="I188">
        <v>0.15</v>
      </c>
      <c r="K188" s="2"/>
      <c r="L188" s="2"/>
      <c r="P188" s="2"/>
      <c r="Q188" s="2"/>
      <c r="R188" s="2"/>
      <c r="T188" s="2"/>
    </row>
    <row r="189" spans="1:20" x14ac:dyDescent="0.3">
      <c r="A189">
        <f t="shared" si="13"/>
        <v>46.680499999638414</v>
      </c>
      <c r="B189">
        <f t="shared" si="14"/>
        <v>371.54800000000137</v>
      </c>
      <c r="C189">
        <v>30186.238555399999</v>
      </c>
      <c r="D189">
        <v>181.44983999999999</v>
      </c>
      <c r="E189">
        <v>170.146479999999</v>
      </c>
      <c r="F189">
        <v>0</v>
      </c>
      <c r="G189">
        <v>0</v>
      </c>
      <c r="H189">
        <v>0</v>
      </c>
      <c r="I189">
        <v>0.15</v>
      </c>
      <c r="K189" s="2"/>
      <c r="L189" s="2"/>
      <c r="P189" s="2"/>
      <c r="Q189" s="2"/>
      <c r="R189" s="2"/>
      <c r="T189" s="2"/>
    </row>
    <row r="190" spans="1:20" x14ac:dyDescent="0.3">
      <c r="A190">
        <f t="shared" si="13"/>
        <v>31.22810000058962</v>
      </c>
      <c r="B190">
        <f t="shared" si="14"/>
        <v>434.87599999999986</v>
      </c>
      <c r="C190">
        <v>30186.2697835</v>
      </c>
      <c r="D190">
        <v>182.09880000000001</v>
      </c>
      <c r="E190">
        <v>174.495239999999</v>
      </c>
      <c r="F190">
        <v>0</v>
      </c>
      <c r="G190">
        <v>0</v>
      </c>
      <c r="H190">
        <v>0</v>
      </c>
      <c r="I190">
        <v>0.15</v>
      </c>
      <c r="K190" s="2"/>
      <c r="L190" s="2"/>
      <c r="P190" s="2"/>
      <c r="Q190" s="2"/>
      <c r="R190" s="2"/>
      <c r="T190" s="2"/>
    </row>
    <row r="191" spans="1:20" x14ac:dyDescent="0.3">
      <c r="A191">
        <f t="shared" si="13"/>
        <v>31.452499999431893</v>
      </c>
      <c r="B191">
        <f t="shared" si="14"/>
        <v>438.54400000010116</v>
      </c>
      <c r="C191">
        <v>30186.301235999999</v>
      </c>
      <c r="D191">
        <v>182.78219999999999</v>
      </c>
      <c r="E191">
        <v>178.88068000000001</v>
      </c>
      <c r="F191">
        <v>0</v>
      </c>
      <c r="G191">
        <v>0</v>
      </c>
      <c r="H191">
        <v>0</v>
      </c>
      <c r="I191">
        <v>0.15</v>
      </c>
      <c r="K191" s="2"/>
      <c r="L191" s="2"/>
      <c r="P191" s="2"/>
      <c r="Q191" s="2"/>
      <c r="R191" s="2"/>
      <c r="T191" s="2"/>
    </row>
    <row r="192" spans="1:20" x14ac:dyDescent="0.3">
      <c r="A192">
        <f t="shared" si="13"/>
        <v>30.395199999475153</v>
      </c>
      <c r="B192">
        <f t="shared" si="14"/>
        <v>439.70399999999756</v>
      </c>
      <c r="C192">
        <v>30186.331631199999</v>
      </c>
      <c r="D192">
        <v>183.46871999999999</v>
      </c>
      <c r="E192">
        <v>183.27771999999999</v>
      </c>
      <c r="F192">
        <v>0</v>
      </c>
      <c r="G192">
        <v>0</v>
      </c>
      <c r="H192">
        <v>0</v>
      </c>
      <c r="I192">
        <v>0.15</v>
      </c>
      <c r="K192" s="2"/>
      <c r="L192" s="2"/>
      <c r="P192" s="2"/>
      <c r="Q192" s="2"/>
      <c r="R192" s="2"/>
      <c r="T192" s="2"/>
    </row>
    <row r="193" spans="1:20" x14ac:dyDescent="0.3">
      <c r="A193">
        <f t="shared" si="13"/>
        <v>31.765100000484381</v>
      </c>
      <c r="B193">
        <f t="shared" si="14"/>
        <v>439.70400000000041</v>
      </c>
      <c r="C193">
        <v>30186.363396299999</v>
      </c>
      <c r="D193">
        <v>184.18476000000001</v>
      </c>
      <c r="E193">
        <v>187.67475999999999</v>
      </c>
      <c r="F193">
        <v>0</v>
      </c>
      <c r="G193">
        <v>0</v>
      </c>
      <c r="H193">
        <v>0</v>
      </c>
      <c r="I193">
        <v>0.15</v>
      </c>
      <c r="K193" s="2"/>
      <c r="L193" s="2"/>
      <c r="P193" s="2"/>
      <c r="Q193" s="2"/>
      <c r="R193" s="2"/>
      <c r="T193" s="2"/>
    </row>
    <row r="194" spans="1:20" x14ac:dyDescent="0.3">
      <c r="A194">
        <f t="shared" si="13"/>
        <v>30.53120000186027</v>
      </c>
      <c r="B194">
        <f t="shared" si="14"/>
        <v>397.03599999999994</v>
      </c>
      <c r="C194">
        <v>30186.393927500001</v>
      </c>
      <c r="D194">
        <v>185.3682</v>
      </c>
      <c r="E194">
        <v>191.64511999999999</v>
      </c>
      <c r="F194">
        <v>0</v>
      </c>
      <c r="G194">
        <v>0</v>
      </c>
      <c r="H194">
        <v>0</v>
      </c>
      <c r="I194">
        <v>0.15</v>
      </c>
      <c r="K194" s="2"/>
      <c r="L194" s="2"/>
      <c r="P194" s="2"/>
      <c r="Q194" s="2"/>
      <c r="R194" s="2"/>
      <c r="T194" s="2"/>
    </row>
    <row r="195" spans="1:20" x14ac:dyDescent="0.3">
      <c r="A195">
        <f t="shared" si="13"/>
        <v>30.8748999996169</v>
      </c>
      <c r="B195">
        <f t="shared" si="14"/>
        <v>438.65599999990081</v>
      </c>
      <c r="C195">
        <v>30186.424802400001</v>
      </c>
      <c r="D195">
        <v>186.11868000000001</v>
      </c>
      <c r="E195">
        <v>196.031679999999</v>
      </c>
      <c r="F195">
        <v>0</v>
      </c>
      <c r="G195">
        <v>0</v>
      </c>
      <c r="H195">
        <v>0</v>
      </c>
      <c r="I195">
        <v>0.15</v>
      </c>
      <c r="K195" s="2"/>
      <c r="L195" s="2"/>
      <c r="P195" s="2"/>
      <c r="Q195" s="2"/>
      <c r="R195" s="2"/>
      <c r="T195" s="2"/>
    </row>
    <row r="196" spans="1:20" x14ac:dyDescent="0.3">
      <c r="A196">
        <f t="shared" si="13"/>
        <v>45.956499998283107</v>
      </c>
      <c r="B196">
        <f t="shared" si="14"/>
        <v>439.17999999999893</v>
      </c>
      <c r="C196">
        <v>30186.470758899999</v>
      </c>
      <c r="D196">
        <v>186.80027999999999</v>
      </c>
      <c r="E196">
        <v>200.42347999999899</v>
      </c>
      <c r="F196">
        <v>0</v>
      </c>
      <c r="G196">
        <v>0</v>
      </c>
      <c r="H196">
        <v>0</v>
      </c>
      <c r="I196">
        <v>0.15</v>
      </c>
      <c r="K196" s="2"/>
      <c r="L196" s="2"/>
      <c r="P196" s="2"/>
      <c r="Q196" s="2"/>
      <c r="R196" s="2"/>
      <c r="T196" s="2"/>
    </row>
    <row r="197" spans="1:20" x14ac:dyDescent="0.3">
      <c r="A197">
        <f t="shared" si="13"/>
        <v>15.960600001562852</v>
      </c>
      <c r="B197">
        <f t="shared" si="14"/>
        <v>438.65600000000029</v>
      </c>
      <c r="C197">
        <v>30186.486719500001</v>
      </c>
      <c r="D197">
        <v>187.50156000000001</v>
      </c>
      <c r="E197">
        <v>204.81003999999899</v>
      </c>
      <c r="F197">
        <v>0</v>
      </c>
      <c r="G197">
        <v>0</v>
      </c>
      <c r="H197">
        <v>0</v>
      </c>
      <c r="I197">
        <v>0.15</v>
      </c>
      <c r="K197" s="2"/>
      <c r="L197" s="2"/>
      <c r="P197" s="2"/>
      <c r="Q197" s="2"/>
      <c r="R197" s="2"/>
      <c r="T197" s="2"/>
    </row>
    <row r="198" spans="1:20" x14ac:dyDescent="0.3">
      <c r="A198">
        <f t="shared" si="13"/>
        <v>31.800900000234833</v>
      </c>
      <c r="B198">
        <f t="shared" si="14"/>
        <v>434.46400000010215</v>
      </c>
      <c r="C198">
        <v>30186.518520400001</v>
      </c>
      <c r="D198">
        <v>188.23728</v>
      </c>
      <c r="E198">
        <v>209.15468000000001</v>
      </c>
      <c r="F198">
        <v>0</v>
      </c>
      <c r="G198">
        <v>0</v>
      </c>
      <c r="H198">
        <v>0</v>
      </c>
      <c r="I198">
        <v>0.15</v>
      </c>
      <c r="K198" s="2"/>
      <c r="L198" s="2"/>
      <c r="P198" s="2"/>
      <c r="Q198" s="2"/>
      <c r="R198" s="2"/>
      <c r="T198" s="2"/>
    </row>
    <row r="199" spans="1:20" x14ac:dyDescent="0.3">
      <c r="A199">
        <f t="shared" ref="A199:A262" si="15">(C199-C198)*1000</f>
        <v>31.532000000879634</v>
      </c>
      <c r="B199">
        <f t="shared" si="14"/>
        <v>432.89199999999823</v>
      </c>
      <c r="C199">
        <v>30186.550052400002</v>
      </c>
      <c r="D199">
        <v>189.00252</v>
      </c>
      <c r="E199">
        <v>213.4836</v>
      </c>
      <c r="F199">
        <v>0</v>
      </c>
      <c r="G199">
        <v>0</v>
      </c>
      <c r="H199">
        <v>0</v>
      </c>
      <c r="I199">
        <v>0.15</v>
      </c>
      <c r="K199" s="2"/>
      <c r="L199" s="2"/>
      <c r="P199" s="2"/>
      <c r="Q199" s="2"/>
      <c r="R199" s="2"/>
      <c r="T199" s="2"/>
    </row>
    <row r="200" spans="1:20" x14ac:dyDescent="0.3">
      <c r="A200">
        <f t="shared" si="15"/>
        <v>31.582099996739998</v>
      </c>
      <c r="B200">
        <f t="shared" ref="B200:B263" si="16">(E200-E199)*100</f>
        <v>513.51200000000006</v>
      </c>
      <c r="C200">
        <v>30186.581634499998</v>
      </c>
      <c r="D200">
        <v>188.91659999999999</v>
      </c>
      <c r="E200">
        <v>218.61872</v>
      </c>
      <c r="F200">
        <v>0</v>
      </c>
      <c r="G200">
        <v>0</v>
      </c>
      <c r="H200">
        <v>0</v>
      </c>
      <c r="I200">
        <v>0.15</v>
      </c>
      <c r="K200" s="2"/>
      <c r="L200" s="2"/>
      <c r="P200" s="2"/>
      <c r="Q200" s="2"/>
      <c r="R200" s="2"/>
      <c r="T200" s="2"/>
    </row>
    <row r="201" spans="1:20" x14ac:dyDescent="0.3">
      <c r="A201">
        <f t="shared" si="15"/>
        <v>46.743200000491925</v>
      </c>
      <c r="B201">
        <f t="shared" si="16"/>
        <v>429.63599999999929</v>
      </c>
      <c r="C201">
        <v>30186.628377699999</v>
      </c>
      <c r="D201">
        <v>189.71807999999999</v>
      </c>
      <c r="E201">
        <v>222.91507999999999</v>
      </c>
      <c r="F201">
        <v>0</v>
      </c>
      <c r="G201">
        <v>0</v>
      </c>
      <c r="H201">
        <v>0</v>
      </c>
      <c r="I201">
        <v>0.15</v>
      </c>
      <c r="K201" s="2"/>
      <c r="L201" s="2"/>
      <c r="P201" s="2"/>
      <c r="Q201" s="2"/>
      <c r="R201" s="2"/>
      <c r="T201" s="2"/>
    </row>
    <row r="202" spans="1:20" x14ac:dyDescent="0.3">
      <c r="A202">
        <f t="shared" si="15"/>
        <v>1041.8487999995705</v>
      </c>
      <c r="B202">
        <f t="shared" si="16"/>
        <v>381.83999999999969</v>
      </c>
      <c r="C202">
        <v>30187.670226499999</v>
      </c>
      <c r="D202">
        <v>190.94579999999999</v>
      </c>
      <c r="E202">
        <v>226.73347999999999</v>
      </c>
      <c r="F202">
        <v>0</v>
      </c>
      <c r="G202">
        <v>0</v>
      </c>
      <c r="H202">
        <v>0</v>
      </c>
      <c r="I202">
        <v>0</v>
      </c>
      <c r="K202" s="2"/>
      <c r="L202" s="2"/>
      <c r="P202" s="2"/>
      <c r="Q202" s="2"/>
      <c r="R202" s="2"/>
      <c r="T202" s="2"/>
    </row>
    <row r="203" spans="1:20" x14ac:dyDescent="0.3">
      <c r="A203">
        <f t="shared" si="15"/>
        <v>15.725900000688853</v>
      </c>
      <c r="B203">
        <f t="shared" si="16"/>
        <v>421.36400000000265</v>
      </c>
      <c r="C203">
        <v>30187.685952399999</v>
      </c>
      <c r="D203">
        <v>191.84388000000001</v>
      </c>
      <c r="E203">
        <v>230.94712000000001</v>
      </c>
      <c r="F203">
        <v>0</v>
      </c>
      <c r="G203">
        <v>0</v>
      </c>
      <c r="H203">
        <v>0</v>
      </c>
      <c r="I203">
        <v>0</v>
      </c>
      <c r="K203" s="2"/>
      <c r="L203" s="2"/>
      <c r="P203" s="2"/>
      <c r="Q203" s="2"/>
      <c r="R203" s="2"/>
      <c r="T203" s="2"/>
    </row>
    <row r="204" spans="1:20" x14ac:dyDescent="0.3">
      <c r="A204">
        <f t="shared" si="15"/>
        <v>16.074700000899611</v>
      </c>
      <c r="B204">
        <f t="shared" si="16"/>
        <v>421.25199999999836</v>
      </c>
      <c r="C204">
        <v>30187.7020271</v>
      </c>
      <c r="D204">
        <v>192.65520000000001</v>
      </c>
      <c r="E204">
        <v>235.15964</v>
      </c>
      <c r="F204">
        <v>0</v>
      </c>
      <c r="G204">
        <v>0</v>
      </c>
      <c r="H204">
        <v>0</v>
      </c>
      <c r="I204">
        <v>0</v>
      </c>
      <c r="K204" s="2"/>
      <c r="L204" s="2"/>
      <c r="P204" s="2"/>
      <c r="Q204" s="2"/>
      <c r="R204" s="2"/>
      <c r="T204" s="2"/>
    </row>
    <row r="205" spans="1:20" x14ac:dyDescent="0.3">
      <c r="A205">
        <f t="shared" si="15"/>
        <v>15.679600001021754</v>
      </c>
      <c r="B205">
        <f t="shared" si="16"/>
        <v>437.61599999999987</v>
      </c>
      <c r="C205">
        <v>30187.717706700001</v>
      </c>
      <c r="D205">
        <v>193.3218</v>
      </c>
      <c r="E205">
        <v>239.53579999999999</v>
      </c>
      <c r="F205">
        <v>0</v>
      </c>
      <c r="G205">
        <v>0</v>
      </c>
      <c r="H205">
        <v>0</v>
      </c>
      <c r="I205">
        <v>0</v>
      </c>
      <c r="K205" s="2"/>
      <c r="L205" s="2"/>
      <c r="P205" s="2"/>
      <c r="Q205" s="2"/>
      <c r="R205" s="2"/>
      <c r="T205" s="2"/>
    </row>
    <row r="206" spans="1:20" x14ac:dyDescent="0.3">
      <c r="A206">
        <f t="shared" si="15"/>
        <v>14.976200000091922</v>
      </c>
      <c r="B206">
        <f t="shared" si="16"/>
        <v>464.73599999999919</v>
      </c>
      <c r="C206">
        <v>30187.732682900001</v>
      </c>
      <c r="D206">
        <v>193.62743999999901</v>
      </c>
      <c r="E206">
        <v>244.18315999999999</v>
      </c>
      <c r="F206">
        <v>0</v>
      </c>
      <c r="G206">
        <v>0</v>
      </c>
      <c r="H206">
        <v>0</v>
      </c>
      <c r="I206">
        <v>0</v>
      </c>
      <c r="K206" s="2"/>
      <c r="L206" s="2"/>
      <c r="P206" s="2"/>
      <c r="Q206" s="2"/>
      <c r="R206" s="2"/>
      <c r="T206" s="2"/>
    </row>
    <row r="207" spans="1:20" x14ac:dyDescent="0.3">
      <c r="A207">
        <f t="shared" si="15"/>
        <v>15.503599999647122</v>
      </c>
      <c r="B207">
        <f t="shared" si="16"/>
        <v>454.90000000000066</v>
      </c>
      <c r="C207">
        <v>30187.748186500001</v>
      </c>
      <c r="D207">
        <v>194.04203999999999</v>
      </c>
      <c r="E207">
        <v>248.73215999999999</v>
      </c>
      <c r="F207">
        <v>0</v>
      </c>
      <c r="G207">
        <v>0</v>
      </c>
      <c r="H207">
        <v>0</v>
      </c>
      <c r="I207">
        <v>0</v>
      </c>
      <c r="K207" s="2"/>
      <c r="L207" s="2"/>
      <c r="P207" s="2"/>
      <c r="Q207" s="2"/>
      <c r="R207" s="2"/>
      <c r="T207" s="2"/>
    </row>
    <row r="208" spans="1:20" x14ac:dyDescent="0.3">
      <c r="A208">
        <f t="shared" si="15"/>
        <v>15.607999997882871</v>
      </c>
      <c r="B208">
        <f t="shared" si="16"/>
        <v>451.75600000000031</v>
      </c>
      <c r="C208">
        <v>30187.763794499999</v>
      </c>
      <c r="D208">
        <v>194.446799999999</v>
      </c>
      <c r="E208">
        <v>253.24972</v>
      </c>
      <c r="F208">
        <v>0</v>
      </c>
      <c r="G208">
        <v>0</v>
      </c>
      <c r="H208">
        <v>0</v>
      </c>
      <c r="I208">
        <v>0</v>
      </c>
      <c r="K208" s="2"/>
      <c r="L208" s="2"/>
      <c r="P208" s="2"/>
      <c r="Q208" s="2"/>
      <c r="R208" s="2"/>
      <c r="T208" s="2"/>
    </row>
    <row r="209" spans="1:20" x14ac:dyDescent="0.3">
      <c r="A209">
        <f t="shared" si="15"/>
        <v>15.612300001521362</v>
      </c>
      <c r="B209">
        <f t="shared" si="16"/>
        <v>449.024</v>
      </c>
      <c r="C209">
        <v>30187.7794068</v>
      </c>
      <c r="D209">
        <v>194.86811999999901</v>
      </c>
      <c r="E209">
        <v>257.73996</v>
      </c>
      <c r="F209">
        <v>0</v>
      </c>
      <c r="G209">
        <v>0</v>
      </c>
      <c r="H209">
        <v>0</v>
      </c>
      <c r="I209">
        <v>0</v>
      </c>
      <c r="K209" s="2"/>
      <c r="L209" s="2"/>
      <c r="P209" s="2"/>
      <c r="Q209" s="2"/>
      <c r="R209" s="2"/>
      <c r="T209" s="2"/>
    </row>
    <row r="210" spans="1:20" x14ac:dyDescent="0.3">
      <c r="A210">
        <f t="shared" si="15"/>
        <v>14.85319999846979</v>
      </c>
      <c r="B210">
        <f t="shared" si="16"/>
        <v>426.78399999999783</v>
      </c>
      <c r="C210">
        <v>30187.794259999999</v>
      </c>
      <c r="D210">
        <v>195.36215999999899</v>
      </c>
      <c r="E210">
        <v>262.00779999999997</v>
      </c>
      <c r="F210">
        <v>0</v>
      </c>
      <c r="G210">
        <v>0</v>
      </c>
      <c r="H210">
        <v>0</v>
      </c>
      <c r="I210">
        <v>0</v>
      </c>
      <c r="K210" s="2"/>
      <c r="L210" s="2"/>
      <c r="P210" s="2"/>
      <c r="Q210" s="2"/>
      <c r="R210" s="2"/>
      <c r="T210" s="2"/>
    </row>
    <row r="211" spans="1:20" x14ac:dyDescent="0.3">
      <c r="A211">
        <f t="shared" si="15"/>
        <v>16.205899999476969</v>
      </c>
      <c r="B211">
        <f t="shared" si="16"/>
        <v>440.64000000000192</v>
      </c>
      <c r="C211">
        <v>30187.810465899998</v>
      </c>
      <c r="D211">
        <v>195.798239999999</v>
      </c>
      <c r="E211">
        <v>266.41419999999999</v>
      </c>
      <c r="F211">
        <v>0</v>
      </c>
      <c r="G211">
        <v>0</v>
      </c>
      <c r="H211">
        <v>0</v>
      </c>
      <c r="I211">
        <v>0</v>
      </c>
      <c r="K211" s="2"/>
      <c r="L211" s="2"/>
      <c r="P211" s="2"/>
      <c r="Q211" s="2"/>
      <c r="R211" s="2"/>
      <c r="T211" s="2"/>
    </row>
    <row r="212" spans="1:20" x14ac:dyDescent="0.3">
      <c r="A212">
        <f t="shared" si="15"/>
        <v>14.928400003554998</v>
      </c>
      <c r="B212">
        <f t="shared" si="16"/>
        <v>462.52799999990089</v>
      </c>
      <c r="C212">
        <v>30187.825394300002</v>
      </c>
      <c r="D212">
        <v>195.99395999999999</v>
      </c>
      <c r="E212">
        <v>271.039479999999</v>
      </c>
      <c r="F212">
        <v>0</v>
      </c>
      <c r="G212">
        <v>0</v>
      </c>
      <c r="H212">
        <v>0</v>
      </c>
      <c r="I212">
        <v>0</v>
      </c>
      <c r="K212" s="2"/>
      <c r="L212" s="2"/>
      <c r="P212" s="2"/>
      <c r="Q212" s="2"/>
      <c r="R212" s="2"/>
      <c r="T212" s="2"/>
    </row>
    <row r="213" spans="1:20" x14ac:dyDescent="0.3">
      <c r="A213">
        <f t="shared" si="15"/>
        <v>15.585199998895405</v>
      </c>
      <c r="B213">
        <f t="shared" si="16"/>
        <v>432.78000000009911</v>
      </c>
      <c r="C213">
        <v>30187.840979500001</v>
      </c>
      <c r="D213">
        <v>196.43987999999999</v>
      </c>
      <c r="E213">
        <v>275.36727999999999</v>
      </c>
      <c r="F213">
        <v>0</v>
      </c>
      <c r="G213">
        <v>0</v>
      </c>
      <c r="H213">
        <v>0</v>
      </c>
      <c r="I213">
        <v>0</v>
      </c>
      <c r="K213" s="2"/>
      <c r="L213" s="2"/>
      <c r="P213" s="2"/>
      <c r="Q213" s="2"/>
      <c r="R213" s="2"/>
      <c r="T213" s="2"/>
    </row>
    <row r="214" spans="1:20" x14ac:dyDescent="0.3">
      <c r="A214">
        <f t="shared" si="15"/>
        <v>15.627299999323441</v>
      </c>
      <c r="B214">
        <f t="shared" si="16"/>
        <v>533.42399999989993</v>
      </c>
      <c r="C214">
        <v>30187.8566068</v>
      </c>
      <c r="D214">
        <v>195.842759999999</v>
      </c>
      <c r="E214">
        <v>280.70151999999899</v>
      </c>
      <c r="F214">
        <v>0</v>
      </c>
      <c r="G214">
        <v>0</v>
      </c>
      <c r="H214">
        <v>0</v>
      </c>
      <c r="I214">
        <v>0</v>
      </c>
      <c r="K214" s="2"/>
      <c r="L214" s="2"/>
      <c r="P214" s="2"/>
      <c r="Q214" s="2"/>
      <c r="R214" s="2"/>
      <c r="T214" s="2"/>
    </row>
    <row r="215" spans="1:20" x14ac:dyDescent="0.3">
      <c r="A215">
        <f t="shared" si="15"/>
        <v>16.039300000556977</v>
      </c>
      <c r="B215">
        <f t="shared" si="16"/>
        <v>469.04800000010027</v>
      </c>
      <c r="C215">
        <v>30187.872646100001</v>
      </c>
      <c r="D215">
        <v>195.93132</v>
      </c>
      <c r="E215">
        <v>285.392</v>
      </c>
      <c r="F215">
        <v>0</v>
      </c>
      <c r="G215">
        <v>0</v>
      </c>
      <c r="H215">
        <v>0</v>
      </c>
      <c r="I215">
        <v>0</v>
      </c>
      <c r="K215" s="2"/>
      <c r="L215" s="2"/>
      <c r="P215" s="2"/>
      <c r="Q215" s="2"/>
      <c r="R215" s="2"/>
      <c r="T215" s="2"/>
    </row>
    <row r="216" spans="1:20" x14ac:dyDescent="0.3">
      <c r="A216">
        <f t="shared" si="15"/>
        <v>15.654999999242136</v>
      </c>
      <c r="B216">
        <f t="shared" si="16"/>
        <v>464.85600000000318</v>
      </c>
      <c r="C216">
        <v>30187.8883011</v>
      </c>
      <c r="D216">
        <v>196.02972</v>
      </c>
      <c r="E216">
        <v>290.04056000000003</v>
      </c>
      <c r="F216">
        <v>0</v>
      </c>
      <c r="G216">
        <v>0</v>
      </c>
      <c r="H216">
        <v>0</v>
      </c>
      <c r="I216">
        <v>0</v>
      </c>
      <c r="K216" s="2"/>
      <c r="L216" s="2"/>
      <c r="P216" s="2"/>
      <c r="Q216" s="2"/>
      <c r="R216" s="2"/>
      <c r="T216" s="2"/>
    </row>
    <row r="217" spans="1:20" x14ac:dyDescent="0.3">
      <c r="A217">
        <f t="shared" si="15"/>
        <v>15.6539999989036</v>
      </c>
      <c r="B217">
        <f t="shared" si="16"/>
        <v>491.5799999998967</v>
      </c>
      <c r="C217">
        <v>30187.903955099999</v>
      </c>
      <c r="D217">
        <v>195.89764</v>
      </c>
      <c r="E217">
        <v>294.95635999999899</v>
      </c>
      <c r="F217">
        <v>0</v>
      </c>
      <c r="G217">
        <v>0</v>
      </c>
      <c r="H217">
        <v>0</v>
      </c>
      <c r="I217">
        <v>0</v>
      </c>
      <c r="K217" s="2"/>
      <c r="L217" s="2"/>
      <c r="P217" s="2"/>
      <c r="Q217" s="2"/>
      <c r="R217" s="2"/>
      <c r="T217" s="2"/>
    </row>
    <row r="218" spans="1:20" x14ac:dyDescent="0.3">
      <c r="A218">
        <f t="shared" si="15"/>
        <v>15.708000002632616</v>
      </c>
      <c r="B218">
        <f t="shared" si="16"/>
        <v>504.26800000009848</v>
      </c>
      <c r="C218">
        <v>30187.919663100001</v>
      </c>
      <c r="D218">
        <v>195.61408</v>
      </c>
      <c r="E218">
        <v>299.99903999999998</v>
      </c>
      <c r="F218">
        <v>0</v>
      </c>
      <c r="G218">
        <v>0</v>
      </c>
      <c r="H218">
        <v>0</v>
      </c>
      <c r="I218">
        <v>0</v>
      </c>
      <c r="K218" s="2"/>
      <c r="L218" s="2"/>
      <c r="P218" s="2"/>
      <c r="Q218" s="2"/>
      <c r="R218" s="2"/>
      <c r="T218" s="2"/>
    </row>
    <row r="219" spans="1:20" x14ac:dyDescent="0.3">
      <c r="A219">
        <f t="shared" si="15"/>
        <v>15.384899998025503</v>
      </c>
      <c r="B219">
        <f t="shared" si="16"/>
        <v>503.22000000000457</v>
      </c>
      <c r="C219">
        <v>30187.935047999999</v>
      </c>
      <c r="D219">
        <v>195.3502</v>
      </c>
      <c r="E219">
        <v>305.03124000000003</v>
      </c>
      <c r="F219">
        <v>0</v>
      </c>
      <c r="G219">
        <v>0</v>
      </c>
      <c r="H219">
        <v>0</v>
      </c>
      <c r="I219">
        <v>0</v>
      </c>
      <c r="K219" s="2"/>
      <c r="L219" s="2"/>
      <c r="P219" s="2"/>
      <c r="Q219" s="2"/>
      <c r="R219" s="2"/>
      <c r="T219" s="2"/>
    </row>
    <row r="220" spans="1:20" x14ac:dyDescent="0.3">
      <c r="A220">
        <f t="shared" si="15"/>
        <v>15.806800001882948</v>
      </c>
      <c r="B220">
        <f t="shared" si="16"/>
        <v>478.07599999999866</v>
      </c>
      <c r="C220">
        <v>30187.950854800001</v>
      </c>
      <c r="D220">
        <v>195.39735999999999</v>
      </c>
      <c r="E220">
        <v>309.81200000000001</v>
      </c>
      <c r="F220">
        <v>0</v>
      </c>
      <c r="G220">
        <v>0</v>
      </c>
      <c r="H220">
        <v>0</v>
      </c>
      <c r="I220">
        <v>0</v>
      </c>
      <c r="K220" s="2"/>
      <c r="L220" s="2"/>
      <c r="P220" s="2"/>
      <c r="Q220" s="2"/>
      <c r="R220" s="2"/>
      <c r="T220" s="2"/>
    </row>
    <row r="221" spans="1:20" x14ac:dyDescent="0.3">
      <c r="A221">
        <f t="shared" si="15"/>
        <v>15.551399999822024</v>
      </c>
      <c r="B221">
        <f t="shared" si="16"/>
        <v>477.02799999989907</v>
      </c>
      <c r="C221">
        <v>30187.966406200001</v>
      </c>
      <c r="D221">
        <v>195.46420000000001</v>
      </c>
      <c r="E221">
        <v>314.582279999999</v>
      </c>
      <c r="F221">
        <v>0</v>
      </c>
      <c r="G221">
        <v>0</v>
      </c>
      <c r="H221">
        <v>0</v>
      </c>
      <c r="I221">
        <v>0</v>
      </c>
      <c r="K221" s="2"/>
      <c r="L221" s="2"/>
      <c r="P221" s="2"/>
      <c r="Q221" s="2"/>
      <c r="R221" s="2"/>
      <c r="T221" s="2"/>
    </row>
    <row r="222" spans="1:20" x14ac:dyDescent="0.3">
      <c r="A222">
        <f t="shared" si="15"/>
        <v>15.277299997251248</v>
      </c>
      <c r="B222">
        <f t="shared" si="16"/>
        <v>542.74400000010132</v>
      </c>
      <c r="C222">
        <v>30187.981683499998</v>
      </c>
      <c r="D222">
        <v>194.85592</v>
      </c>
      <c r="E222">
        <v>320.00972000000002</v>
      </c>
      <c r="F222">
        <v>0</v>
      </c>
      <c r="G222">
        <v>0</v>
      </c>
      <c r="H222">
        <v>0</v>
      </c>
      <c r="I222">
        <v>0</v>
      </c>
      <c r="K222" s="2"/>
      <c r="L222" s="2"/>
      <c r="P222" s="2"/>
      <c r="Q222" s="2"/>
      <c r="R222" s="2"/>
      <c r="T222" s="2"/>
    </row>
    <row r="223" spans="1:20" x14ac:dyDescent="0.3">
      <c r="A223">
        <f t="shared" si="15"/>
        <v>16.247999999905005</v>
      </c>
      <c r="B223">
        <f t="shared" si="16"/>
        <v>477.0279999999957</v>
      </c>
      <c r="C223">
        <v>30187.997931499998</v>
      </c>
      <c r="D223">
        <v>194.98671999999999</v>
      </c>
      <c r="E223">
        <v>324.77999999999997</v>
      </c>
      <c r="F223">
        <v>0</v>
      </c>
      <c r="G223">
        <v>0</v>
      </c>
      <c r="H223">
        <v>0</v>
      </c>
      <c r="I223">
        <v>0</v>
      </c>
      <c r="K223" s="2"/>
      <c r="L223" s="2"/>
      <c r="P223" s="2"/>
      <c r="Q223" s="2"/>
      <c r="R223" s="2"/>
      <c r="T223" s="2"/>
    </row>
    <row r="224" spans="1:20" x14ac:dyDescent="0.3">
      <c r="A224">
        <f t="shared" si="15"/>
        <v>15.790200002811616</v>
      </c>
      <c r="B224">
        <f t="shared" si="16"/>
        <v>476.50399999999991</v>
      </c>
      <c r="C224">
        <v>30188.013721700001</v>
      </c>
      <c r="D224">
        <v>195.12243999999899</v>
      </c>
      <c r="E224">
        <v>329.54503999999997</v>
      </c>
      <c r="F224">
        <v>0</v>
      </c>
      <c r="G224">
        <v>0</v>
      </c>
      <c r="H224">
        <v>0</v>
      </c>
      <c r="I224">
        <v>0</v>
      </c>
      <c r="K224" s="2"/>
      <c r="L224" s="2"/>
      <c r="P224" s="2"/>
      <c r="Q224" s="2"/>
      <c r="R224" s="2"/>
      <c r="T224" s="2"/>
    </row>
    <row r="225" spans="1:20" x14ac:dyDescent="0.3">
      <c r="A225">
        <f t="shared" si="15"/>
        <v>15.200199999526376</v>
      </c>
      <c r="B225">
        <f t="shared" si="16"/>
        <v>458.9799999999002</v>
      </c>
      <c r="C225">
        <v>30188.028921900001</v>
      </c>
      <c r="D225">
        <v>195.44896</v>
      </c>
      <c r="E225">
        <v>334.13483999999897</v>
      </c>
      <c r="F225">
        <v>0</v>
      </c>
      <c r="G225">
        <v>0</v>
      </c>
      <c r="H225">
        <v>0</v>
      </c>
      <c r="I225">
        <v>0</v>
      </c>
      <c r="K225" s="2"/>
      <c r="L225" s="2"/>
      <c r="P225" s="2"/>
      <c r="Q225" s="2"/>
      <c r="R225" s="2"/>
      <c r="T225" s="2"/>
    </row>
    <row r="226" spans="1:20" x14ac:dyDescent="0.3">
      <c r="A226">
        <f t="shared" si="15"/>
        <v>15.574099998048041</v>
      </c>
      <c r="B226">
        <f t="shared" si="16"/>
        <v>561.19600000010337</v>
      </c>
      <c r="C226">
        <v>30188.044495999999</v>
      </c>
      <c r="D226">
        <v>194.73244</v>
      </c>
      <c r="E226">
        <v>339.74680000000001</v>
      </c>
      <c r="F226">
        <v>0</v>
      </c>
      <c r="G226">
        <v>0</v>
      </c>
      <c r="H226">
        <v>0</v>
      </c>
      <c r="I226">
        <v>0</v>
      </c>
      <c r="K226" s="2"/>
      <c r="L226" s="2"/>
      <c r="P226" s="2"/>
      <c r="Q226" s="2"/>
      <c r="R226" s="2"/>
      <c r="T226" s="2"/>
    </row>
    <row r="227" spans="1:20" x14ac:dyDescent="0.3">
      <c r="A227">
        <f t="shared" si="15"/>
        <v>15.637200001947349</v>
      </c>
      <c r="B227">
        <f t="shared" si="16"/>
        <v>540.01200000000154</v>
      </c>
      <c r="C227">
        <v>30188.060133200001</v>
      </c>
      <c r="D227">
        <v>194.26372000000001</v>
      </c>
      <c r="E227">
        <v>345.14692000000002</v>
      </c>
      <c r="F227">
        <v>0</v>
      </c>
      <c r="G227">
        <v>0</v>
      </c>
      <c r="H227">
        <v>0</v>
      </c>
      <c r="I227">
        <v>0</v>
      </c>
      <c r="K227" s="2"/>
      <c r="L227" s="2"/>
      <c r="P227" s="2"/>
      <c r="Q227" s="2"/>
      <c r="R227" s="2"/>
      <c r="T227" s="2"/>
    </row>
    <row r="228" spans="1:20" x14ac:dyDescent="0.3">
      <c r="A228">
        <f t="shared" si="15"/>
        <v>15.244800000800751</v>
      </c>
      <c r="B228">
        <f t="shared" si="16"/>
        <v>470.21599999989689</v>
      </c>
      <c r="C228">
        <v>30188.075378000001</v>
      </c>
      <c r="D228">
        <v>194.488</v>
      </c>
      <c r="E228">
        <v>349.84907999999899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2"/>
    </row>
    <row r="229" spans="1:20" x14ac:dyDescent="0.3">
      <c r="A229">
        <f t="shared" si="15"/>
        <v>16.240799999650335</v>
      </c>
      <c r="B229">
        <f t="shared" si="16"/>
        <v>575.8680000000993</v>
      </c>
      <c r="C229">
        <v>30188.091618800001</v>
      </c>
      <c r="D229">
        <v>193.66011999999901</v>
      </c>
      <c r="E229">
        <v>355.60775999999998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2"/>
    </row>
    <row r="230" spans="1:20" x14ac:dyDescent="0.3">
      <c r="A230">
        <f t="shared" si="15"/>
        <v>16.364799997973023</v>
      </c>
      <c r="B230">
        <f t="shared" si="16"/>
        <v>571.26400000000217</v>
      </c>
      <c r="C230">
        <v>30188.107983599999</v>
      </c>
      <c r="D230">
        <v>192.82551999999899</v>
      </c>
      <c r="E230">
        <v>361.32040000000001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2"/>
    </row>
    <row r="231" spans="1:20" x14ac:dyDescent="0.3">
      <c r="A231">
        <f t="shared" si="15"/>
        <v>16.081800000392832</v>
      </c>
      <c r="B231">
        <f t="shared" si="16"/>
        <v>486.86399999999708</v>
      </c>
      <c r="C231">
        <v>30188.124065399999</v>
      </c>
      <c r="D231">
        <v>192.85863999999901</v>
      </c>
      <c r="E231">
        <v>366.18903999999998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2"/>
    </row>
    <row r="232" spans="1:20" x14ac:dyDescent="0.3">
      <c r="A232">
        <f t="shared" si="15"/>
        <v>16.172100000403589</v>
      </c>
      <c r="B232">
        <f t="shared" si="16"/>
        <v>512.29371428570403</v>
      </c>
      <c r="C232">
        <v>30188.1402375</v>
      </c>
      <c r="D232">
        <v>192.575285714285</v>
      </c>
      <c r="E232">
        <v>371.31197714285702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2"/>
    </row>
    <row r="233" spans="1:20" x14ac:dyDescent="0.3">
      <c r="A233">
        <f t="shared" si="15"/>
        <v>16.201300000830088</v>
      </c>
      <c r="B233">
        <f t="shared" si="16"/>
        <v>561.19600000000105</v>
      </c>
      <c r="C233">
        <v>30188.156438800001</v>
      </c>
      <c r="D233">
        <v>191.73756571428501</v>
      </c>
      <c r="E233">
        <v>376.92393714285703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2"/>
    </row>
    <row r="234" spans="1:20" x14ac:dyDescent="0.3">
      <c r="A234">
        <f t="shared" si="15"/>
        <v>16.133699999045348</v>
      </c>
      <c r="B234">
        <f t="shared" si="16"/>
        <v>557.63999999999783</v>
      </c>
      <c r="C234">
        <v>30188.1725725</v>
      </c>
      <c r="D234">
        <v>190.82424571428501</v>
      </c>
      <c r="E234">
        <v>382.50033714285701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2"/>
    </row>
    <row r="235" spans="1:20" x14ac:dyDescent="0.3">
      <c r="A235">
        <f t="shared" si="15"/>
        <v>7.1370000005117618</v>
      </c>
      <c r="B235">
        <f t="shared" si="16"/>
        <v>515.38400000000024</v>
      </c>
      <c r="C235">
        <v>30188.1797095</v>
      </c>
      <c r="D235">
        <v>190.28172571428499</v>
      </c>
      <c r="E235">
        <v>387.65417714285701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2"/>
    </row>
    <row r="236" spans="1:20" x14ac:dyDescent="0.3">
      <c r="A236">
        <f t="shared" si="15"/>
        <v>22.908399998414097</v>
      </c>
      <c r="B236">
        <f t="shared" si="16"/>
        <v>496.28799999999842</v>
      </c>
      <c r="C236">
        <v>30188.202617899999</v>
      </c>
      <c r="D236">
        <v>189.85128571428501</v>
      </c>
      <c r="E236">
        <v>392.61705714285699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2"/>
    </row>
    <row r="237" spans="1:20" x14ac:dyDescent="0.3">
      <c r="A237">
        <f t="shared" si="15"/>
        <v>15.379600001324434</v>
      </c>
      <c r="B237">
        <f t="shared" si="16"/>
        <v>496.28799999999842</v>
      </c>
      <c r="C237">
        <v>30188.2179975</v>
      </c>
      <c r="D237">
        <v>189.33720571428501</v>
      </c>
      <c r="E237">
        <v>397.57993714285698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2"/>
    </row>
    <row r="238" spans="1:20" x14ac:dyDescent="0.3">
      <c r="A238">
        <f t="shared" si="15"/>
        <v>15.155000000959262</v>
      </c>
      <c r="B238">
        <f t="shared" si="16"/>
        <v>496.2880000000041</v>
      </c>
      <c r="C238">
        <v>30188.233152500001</v>
      </c>
      <c r="D238">
        <v>188.729645714285</v>
      </c>
      <c r="E238">
        <v>402.54281714285702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2"/>
    </row>
    <row r="239" spans="1:20" x14ac:dyDescent="0.3">
      <c r="A239">
        <f t="shared" si="15"/>
        <v>15.508500000578351</v>
      </c>
      <c r="B239">
        <f t="shared" si="16"/>
        <v>455.73599999999601</v>
      </c>
      <c r="C239">
        <v>30188.248661000001</v>
      </c>
      <c r="D239">
        <v>188.439085714285</v>
      </c>
      <c r="E239">
        <v>407.10017714285698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2"/>
    </row>
    <row r="240" spans="1:20" x14ac:dyDescent="0.3">
      <c r="A240">
        <f t="shared" si="15"/>
        <v>15.916599997581216</v>
      </c>
      <c r="B240">
        <f t="shared" si="16"/>
        <v>456.26000000000317</v>
      </c>
      <c r="C240">
        <v>30188.264577599999</v>
      </c>
      <c r="D240">
        <v>188.01568571428501</v>
      </c>
      <c r="E240">
        <v>411.66277714285701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2"/>
    </row>
    <row r="241" spans="1:20" x14ac:dyDescent="0.3">
      <c r="A241">
        <f t="shared" si="15"/>
        <v>16.064300001744414</v>
      </c>
      <c r="B241">
        <f t="shared" si="16"/>
        <v>456.78399999999897</v>
      </c>
      <c r="C241">
        <v>30188.280641900001</v>
      </c>
      <c r="D241">
        <v>187.45452571428501</v>
      </c>
      <c r="E241">
        <v>416.230617142857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2"/>
    </row>
    <row r="242" spans="1:20" x14ac:dyDescent="0.3">
      <c r="A242">
        <f t="shared" si="15"/>
        <v>15.260899999702815</v>
      </c>
      <c r="B242">
        <f t="shared" si="16"/>
        <v>440.003999999999</v>
      </c>
      <c r="C242">
        <v>30188.2959028</v>
      </c>
      <c r="D242">
        <v>186.91484571428501</v>
      </c>
      <c r="E242">
        <v>420.63065714285699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2"/>
    </row>
    <row r="243" spans="1:20" x14ac:dyDescent="0.3">
      <c r="A243">
        <f t="shared" si="15"/>
        <v>15.832199998840224</v>
      </c>
      <c r="B243">
        <f t="shared" si="16"/>
        <v>382.02800000000252</v>
      </c>
      <c r="C243">
        <v>30188.311734999999</v>
      </c>
      <c r="D243">
        <v>186.76772571428501</v>
      </c>
      <c r="E243">
        <v>424.45093714285701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2"/>
    </row>
    <row r="244" spans="1:20" x14ac:dyDescent="0.3">
      <c r="A244">
        <f t="shared" si="15"/>
        <v>15.666999999666587</v>
      </c>
      <c r="B244">
        <f t="shared" si="16"/>
        <v>381.50400000000104</v>
      </c>
      <c r="C244">
        <v>30188.327401999999</v>
      </c>
      <c r="D244">
        <v>186.40412571428499</v>
      </c>
      <c r="E244">
        <v>428.26597714285703</v>
      </c>
      <c r="F244">
        <v>0</v>
      </c>
      <c r="G244">
        <v>0</v>
      </c>
      <c r="H244">
        <v>0</v>
      </c>
      <c r="I244">
        <v>0</v>
      </c>
      <c r="K244" s="2"/>
      <c r="L244" s="2"/>
      <c r="P244" s="2"/>
      <c r="Q244" s="2"/>
      <c r="R244" s="2"/>
      <c r="T244" s="2"/>
    </row>
    <row r="245" spans="1:20" x14ac:dyDescent="0.3">
      <c r="A245">
        <f t="shared" si="15"/>
        <v>15.283299999282463</v>
      </c>
      <c r="B245">
        <f t="shared" si="16"/>
        <v>359.26399999999603</v>
      </c>
      <c r="C245">
        <v>30188.342685299998</v>
      </c>
      <c r="D245">
        <v>185.95580571428499</v>
      </c>
      <c r="E245">
        <v>431.85861714285699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2"/>
    </row>
    <row r="246" spans="1:20" x14ac:dyDescent="0.3">
      <c r="A246">
        <f t="shared" si="15"/>
        <v>15.407900002173847</v>
      </c>
      <c r="B246">
        <f t="shared" si="16"/>
        <v>357.16800000000148</v>
      </c>
      <c r="C246">
        <v>30188.3580932</v>
      </c>
      <c r="D246">
        <v>185.24672571428499</v>
      </c>
      <c r="E246">
        <v>435.430297142857</v>
      </c>
      <c r="F246">
        <v>0</v>
      </c>
      <c r="G246">
        <v>0</v>
      </c>
      <c r="H246">
        <v>0</v>
      </c>
      <c r="I246">
        <v>0</v>
      </c>
      <c r="K246" s="2"/>
      <c r="L246" s="2"/>
      <c r="P246" s="2"/>
      <c r="Q246" s="2"/>
      <c r="R246" s="2"/>
      <c r="T246" s="2"/>
    </row>
    <row r="247" spans="1:20" x14ac:dyDescent="0.3">
      <c r="A247">
        <f t="shared" si="15"/>
        <v>15.419799998198869</v>
      </c>
      <c r="B247">
        <f t="shared" si="16"/>
        <v>289.87999999999943</v>
      </c>
      <c r="C247">
        <v>30188.373512999999</v>
      </c>
      <c r="D247">
        <v>184.95692571428501</v>
      </c>
      <c r="E247">
        <v>438.32909714285699</v>
      </c>
      <c r="F247">
        <v>0</v>
      </c>
      <c r="G247">
        <v>0</v>
      </c>
      <c r="H247">
        <v>0</v>
      </c>
      <c r="I247">
        <v>0</v>
      </c>
      <c r="K247" s="2"/>
      <c r="L247" s="2"/>
      <c r="P247" s="2"/>
      <c r="Q247" s="2"/>
      <c r="R247" s="2"/>
      <c r="T247" s="2"/>
    </row>
    <row r="248" spans="1:20" x14ac:dyDescent="0.3">
      <c r="A248">
        <f t="shared" si="15"/>
        <v>15.347300002758857</v>
      </c>
      <c r="B248">
        <f t="shared" si="16"/>
        <v>271.30799999999908</v>
      </c>
      <c r="C248">
        <v>30188.388860300001</v>
      </c>
      <c r="D248">
        <v>184.51352571428501</v>
      </c>
      <c r="E248">
        <v>441.04217714285699</v>
      </c>
      <c r="F248">
        <v>0</v>
      </c>
      <c r="G248">
        <v>0</v>
      </c>
      <c r="H248">
        <v>0</v>
      </c>
      <c r="I248">
        <v>0</v>
      </c>
      <c r="K248" s="2"/>
      <c r="L248" s="2"/>
      <c r="P248" s="2"/>
      <c r="Q248" s="2"/>
      <c r="R248" s="2"/>
      <c r="T248" s="2"/>
    </row>
    <row r="249" spans="1:20" x14ac:dyDescent="0.3">
      <c r="A249">
        <f t="shared" si="15"/>
        <v>15.70480000009411</v>
      </c>
      <c r="B249">
        <f t="shared" si="16"/>
        <v>272.88000000000352</v>
      </c>
      <c r="C249">
        <v>30188.404565100001</v>
      </c>
      <c r="D249">
        <v>183.77000571428499</v>
      </c>
      <c r="E249">
        <v>443.77097714285702</v>
      </c>
      <c r="F249">
        <v>0</v>
      </c>
      <c r="G249">
        <v>0</v>
      </c>
      <c r="H249">
        <v>0</v>
      </c>
      <c r="I249">
        <v>0</v>
      </c>
      <c r="K249" s="2"/>
      <c r="L249" s="2"/>
      <c r="P249" s="2"/>
      <c r="Q249" s="2"/>
      <c r="R249" s="2"/>
      <c r="T249" s="2"/>
    </row>
    <row r="250" spans="1:20" x14ac:dyDescent="0.3">
      <c r="A250">
        <f t="shared" si="15"/>
        <v>14.988099999754922</v>
      </c>
      <c r="B250">
        <f t="shared" si="16"/>
        <v>169.21199999999885</v>
      </c>
      <c r="C250">
        <v>30188.419553200001</v>
      </c>
      <c r="D250">
        <v>183.80492571428499</v>
      </c>
      <c r="E250">
        <v>445.46309714285701</v>
      </c>
      <c r="F250">
        <v>0</v>
      </c>
      <c r="G250">
        <v>0</v>
      </c>
      <c r="H250">
        <v>0</v>
      </c>
      <c r="I250">
        <v>0</v>
      </c>
      <c r="K250" s="2"/>
      <c r="L250" s="2"/>
      <c r="P250" s="2"/>
      <c r="Q250" s="2"/>
      <c r="R250" s="2"/>
      <c r="T250" s="2"/>
    </row>
    <row r="251" spans="1:20" x14ac:dyDescent="0.3">
      <c r="A251">
        <f t="shared" si="15"/>
        <v>15.902499999356223</v>
      </c>
      <c r="B251">
        <f t="shared" si="16"/>
        <v>152.443999999997</v>
      </c>
      <c r="C251">
        <v>30188.435455700001</v>
      </c>
      <c r="D251">
        <v>183.710125714285</v>
      </c>
      <c r="E251">
        <v>446.98753714285698</v>
      </c>
      <c r="F251">
        <v>0</v>
      </c>
      <c r="G251">
        <v>0</v>
      </c>
      <c r="H251">
        <v>0</v>
      </c>
      <c r="I251">
        <v>0</v>
      </c>
      <c r="K251" s="2"/>
      <c r="L251" s="2"/>
      <c r="P251" s="2"/>
      <c r="Q251" s="2"/>
      <c r="R251" s="2"/>
      <c r="T251" s="2"/>
    </row>
    <row r="252" spans="1:20" x14ac:dyDescent="0.3">
      <c r="A252">
        <f t="shared" si="15"/>
        <v>15.856300000450574</v>
      </c>
      <c r="B252">
        <f t="shared" si="16"/>
        <v>138.70800000000258</v>
      </c>
      <c r="C252">
        <v>30188.451312000001</v>
      </c>
      <c r="D252">
        <v>183.52676571428501</v>
      </c>
      <c r="E252">
        <v>448.37461714285701</v>
      </c>
      <c r="F252">
        <v>0</v>
      </c>
      <c r="G252">
        <v>0</v>
      </c>
      <c r="H252">
        <v>0</v>
      </c>
      <c r="I252">
        <v>0</v>
      </c>
      <c r="K252" s="2"/>
      <c r="L252" s="2"/>
      <c r="P252" s="2"/>
      <c r="Q252" s="2"/>
      <c r="R252" s="2"/>
      <c r="T252" s="2"/>
    </row>
    <row r="253" spans="1:20" x14ac:dyDescent="0.3">
      <c r="A253">
        <f t="shared" si="15"/>
        <v>15.892799998255214</v>
      </c>
      <c r="B253">
        <f t="shared" si="16"/>
        <v>172.64799999999809</v>
      </c>
      <c r="C253">
        <v>30188.467204799999</v>
      </c>
      <c r="D253">
        <v>182.80784571428501</v>
      </c>
      <c r="E253">
        <v>450.10109714285699</v>
      </c>
      <c r="F253">
        <v>0</v>
      </c>
      <c r="G253">
        <v>0</v>
      </c>
      <c r="H253">
        <v>0</v>
      </c>
      <c r="I253">
        <v>0</v>
      </c>
      <c r="K253" s="2"/>
      <c r="L253" s="2"/>
      <c r="P253" s="2"/>
      <c r="Q253" s="2"/>
      <c r="R253" s="2"/>
      <c r="T253" s="2"/>
    </row>
    <row r="254" spans="1:20" x14ac:dyDescent="0.3">
      <c r="A254">
        <f t="shared" si="15"/>
        <v>15.237499999784632</v>
      </c>
      <c r="B254">
        <f t="shared" si="16"/>
        <v>73.284000000001015</v>
      </c>
      <c r="C254">
        <v>30188.482442299999</v>
      </c>
      <c r="D254">
        <v>182.88524571428499</v>
      </c>
      <c r="E254">
        <v>450.833937142857</v>
      </c>
      <c r="F254">
        <v>0</v>
      </c>
      <c r="G254">
        <v>0</v>
      </c>
      <c r="H254">
        <v>0</v>
      </c>
      <c r="I254">
        <v>0</v>
      </c>
      <c r="K254" s="2"/>
      <c r="L254" s="2"/>
      <c r="P254" s="2"/>
      <c r="Q254" s="2"/>
      <c r="R254" s="2"/>
      <c r="T254" s="2"/>
    </row>
    <row r="255" spans="1:20" x14ac:dyDescent="0.3">
      <c r="A255">
        <f t="shared" si="15"/>
        <v>16.213300001254538</v>
      </c>
      <c r="B255">
        <f t="shared" si="16"/>
        <v>81.668000000001939</v>
      </c>
      <c r="C255">
        <v>30188.4986556</v>
      </c>
      <c r="D255">
        <v>182.696965714285</v>
      </c>
      <c r="E255">
        <v>451.65061714285702</v>
      </c>
      <c r="F255">
        <v>0</v>
      </c>
      <c r="G255">
        <v>0</v>
      </c>
      <c r="H255">
        <v>0</v>
      </c>
      <c r="I255">
        <v>0</v>
      </c>
      <c r="K255" s="2"/>
      <c r="L255" s="2"/>
      <c r="P255" s="2"/>
      <c r="Q255" s="2"/>
      <c r="R255" s="2"/>
      <c r="T255" s="2"/>
    </row>
    <row r="256" spans="1:20" x14ac:dyDescent="0.3">
      <c r="A256">
        <f t="shared" si="15"/>
        <v>14.735699998709606</v>
      </c>
      <c r="B256">
        <f t="shared" si="16"/>
        <v>88.479999999998427</v>
      </c>
      <c r="C256">
        <v>30188.513391299999</v>
      </c>
      <c r="D256">
        <v>182.29712571428499</v>
      </c>
      <c r="E256">
        <v>452.535417142857</v>
      </c>
      <c r="F256">
        <v>0</v>
      </c>
      <c r="G256">
        <v>0</v>
      </c>
      <c r="H256">
        <v>0</v>
      </c>
      <c r="I256">
        <v>0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15"/>
        <v>15.386200000648387</v>
      </c>
      <c r="B257">
        <f t="shared" si="16"/>
        <v>63.050285714302845</v>
      </c>
      <c r="C257">
        <v>30188.5287775</v>
      </c>
      <c r="D257">
        <v>181.99727999999999</v>
      </c>
      <c r="E257">
        <v>453.16592000000003</v>
      </c>
      <c r="F257">
        <v>0</v>
      </c>
      <c r="G257">
        <v>0</v>
      </c>
      <c r="H257">
        <v>0</v>
      </c>
      <c r="I257">
        <v>0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15"/>
        <v>15.373099999123951</v>
      </c>
      <c r="B258">
        <f t="shared" si="16"/>
        <v>12.051999999999907</v>
      </c>
      <c r="C258">
        <v>30188.544150599999</v>
      </c>
      <c r="D258">
        <v>182.084519999999</v>
      </c>
      <c r="E258">
        <v>453.28644000000003</v>
      </c>
      <c r="F258">
        <v>0</v>
      </c>
      <c r="G258">
        <v>0</v>
      </c>
      <c r="H258">
        <v>0</v>
      </c>
      <c r="I258"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15"/>
        <v>15.395599999465048</v>
      </c>
      <c r="B259">
        <f t="shared" si="16"/>
        <v>12.575999999995702</v>
      </c>
      <c r="C259">
        <v>30188.559546199998</v>
      </c>
      <c r="D259">
        <v>182.04383999999999</v>
      </c>
      <c r="E259">
        <v>453.41219999999998</v>
      </c>
      <c r="F259">
        <v>0</v>
      </c>
      <c r="G259">
        <v>0</v>
      </c>
      <c r="H259">
        <v>0</v>
      </c>
      <c r="I259"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15"/>
        <v>15.43610000226181</v>
      </c>
      <c r="B260">
        <f t="shared" si="16"/>
        <v>50.528000000002748</v>
      </c>
      <c r="C260">
        <v>30188.574982300001</v>
      </c>
      <c r="D260">
        <v>181.32911999999999</v>
      </c>
      <c r="E260">
        <v>453.91748000000001</v>
      </c>
      <c r="F260">
        <v>0</v>
      </c>
      <c r="G260">
        <v>0</v>
      </c>
      <c r="H260">
        <v>0</v>
      </c>
      <c r="I260"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15"/>
        <v>16.150399998878129</v>
      </c>
      <c r="B261">
        <f t="shared" si="16"/>
        <v>22.352000000000771</v>
      </c>
      <c r="C261">
        <v>30188.591132699999</v>
      </c>
      <c r="D261">
        <v>180.682559999999</v>
      </c>
      <c r="E261">
        <v>454.14100000000002</v>
      </c>
      <c r="F261">
        <v>0</v>
      </c>
      <c r="G261">
        <v>0</v>
      </c>
      <c r="H261">
        <v>0</v>
      </c>
      <c r="I261"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15"/>
        <v>15.356700001575518</v>
      </c>
      <c r="B262">
        <f t="shared" si="16"/>
        <v>18.683999999996104</v>
      </c>
      <c r="C262">
        <v>30188.606489400001</v>
      </c>
      <c r="D262">
        <v>179.873639999999</v>
      </c>
      <c r="E262">
        <v>454.32783999999998</v>
      </c>
      <c r="F262">
        <v>0</v>
      </c>
      <c r="G262">
        <v>0</v>
      </c>
      <c r="H262">
        <v>0</v>
      </c>
      <c r="I262"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17">(C263-C262)*1000</f>
        <v>30.674499997985549</v>
      </c>
      <c r="B263">
        <f t="shared" si="16"/>
        <v>13.967999999999847</v>
      </c>
      <c r="C263">
        <v>30188.637163899999</v>
      </c>
      <c r="D263">
        <v>178.91220000000001</v>
      </c>
      <c r="E263">
        <v>454.46751999999998</v>
      </c>
      <c r="F263">
        <v>0</v>
      </c>
      <c r="G263">
        <v>0</v>
      </c>
      <c r="H263">
        <v>0</v>
      </c>
      <c r="I263"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17"/>
        <v>31.904700001177844</v>
      </c>
      <c r="B264">
        <f t="shared" ref="B264:B327" si="18">(E264-E263)*100</f>
        <v>-71.912000000099852</v>
      </c>
      <c r="C264">
        <v>30188.6690686</v>
      </c>
      <c r="D264">
        <v>178.85391999999999</v>
      </c>
      <c r="E264">
        <v>453.74839999999898</v>
      </c>
      <c r="F264">
        <v>0</v>
      </c>
      <c r="G264">
        <v>0</v>
      </c>
      <c r="H264">
        <v>0</v>
      </c>
      <c r="I264">
        <v>0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17"/>
        <v>46.102399999654153</v>
      </c>
      <c r="B265">
        <f t="shared" si="18"/>
        <v>-76.103999999997995</v>
      </c>
      <c r="C265">
        <v>30188.715171</v>
      </c>
      <c r="D265">
        <v>178.70215999999999</v>
      </c>
      <c r="E265">
        <v>452.987359999999</v>
      </c>
      <c r="F265">
        <v>0</v>
      </c>
      <c r="G265">
        <v>0</v>
      </c>
      <c r="H265">
        <v>0</v>
      </c>
      <c r="I265"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17"/>
        <v>32.178199999179924</v>
      </c>
      <c r="B266">
        <f t="shared" si="18"/>
        <v>-82.916000000000167</v>
      </c>
      <c r="C266">
        <v>30188.747349199999</v>
      </c>
      <c r="D266">
        <v>178.45692</v>
      </c>
      <c r="E266">
        <v>452.158199999999</v>
      </c>
      <c r="F266">
        <v>0</v>
      </c>
      <c r="G266">
        <v>0</v>
      </c>
      <c r="H266">
        <v>0</v>
      </c>
      <c r="I266"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17"/>
        <v>-30188747.349199999</v>
      </c>
      <c r="B267">
        <f t="shared" si="18"/>
        <v>-45215.819999999898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17"/>
        <v>0</v>
      </c>
      <c r="B268">
        <f t="shared" si="18"/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17"/>
        <v>0</v>
      </c>
      <c r="B269">
        <f t="shared" si="18"/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17"/>
        <v>0</v>
      </c>
      <c r="B270">
        <f t="shared" si="18"/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17"/>
        <v>0</v>
      </c>
      <c r="B271">
        <f t="shared" si="18"/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17"/>
        <v>0</v>
      </c>
      <c r="B272">
        <f t="shared" si="18"/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17"/>
        <v>0</v>
      </c>
      <c r="B273">
        <f t="shared" si="18"/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17"/>
        <v>0</v>
      </c>
      <c r="B274">
        <f t="shared" si="18"/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17"/>
        <v>0</v>
      </c>
      <c r="B275">
        <f t="shared" si="18"/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17"/>
        <v>0</v>
      </c>
      <c r="B276">
        <f t="shared" si="18"/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17"/>
        <v>0</v>
      </c>
      <c r="B277">
        <f t="shared" si="18"/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17"/>
        <v>0</v>
      </c>
      <c r="B278">
        <f t="shared" si="18"/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17"/>
        <v>0</v>
      </c>
      <c r="B279">
        <f t="shared" si="18"/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17"/>
        <v>0</v>
      </c>
      <c r="B280">
        <f t="shared" si="18"/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17"/>
        <v>0</v>
      </c>
      <c r="B281">
        <f t="shared" si="18"/>
        <v>0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17"/>
        <v>0</v>
      </c>
      <c r="B282">
        <f t="shared" si="18"/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17"/>
        <v>0</v>
      </c>
      <c r="B283">
        <f t="shared" si="18"/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17"/>
        <v>0</v>
      </c>
      <c r="B284">
        <f t="shared" si="18"/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17"/>
        <v>0</v>
      </c>
      <c r="B285">
        <f t="shared" si="18"/>
        <v>0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17"/>
        <v>0</v>
      </c>
      <c r="B286">
        <f t="shared" si="18"/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17"/>
        <v>0</v>
      </c>
      <c r="B287">
        <f t="shared" si="18"/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17"/>
        <v>0</v>
      </c>
      <c r="B288">
        <f t="shared" si="18"/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17"/>
        <v>0</v>
      </c>
      <c r="B289">
        <f t="shared" si="18"/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17"/>
        <v>0</v>
      </c>
      <c r="B290">
        <f t="shared" si="18"/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17"/>
        <v>0</v>
      </c>
      <c r="B291">
        <f t="shared" si="18"/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17"/>
        <v>0</v>
      </c>
      <c r="B292">
        <f t="shared" si="18"/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17"/>
        <v>0</v>
      </c>
      <c r="B293">
        <f t="shared" si="18"/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17"/>
        <v>0</v>
      </c>
      <c r="B294">
        <f t="shared" si="18"/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17"/>
        <v>0</v>
      </c>
      <c r="B295">
        <f t="shared" si="18"/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17"/>
        <v>0</v>
      </c>
      <c r="B296">
        <f t="shared" si="18"/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17"/>
        <v>0</v>
      </c>
      <c r="B297">
        <f t="shared" si="18"/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17"/>
        <v>0</v>
      </c>
      <c r="B298">
        <f t="shared" si="18"/>
        <v>0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17"/>
        <v>0</v>
      </c>
      <c r="B299">
        <f t="shared" si="18"/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17"/>
        <v>0</v>
      </c>
      <c r="B300">
        <f t="shared" si="18"/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17"/>
        <v>0</v>
      </c>
      <c r="B301">
        <f t="shared" si="18"/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17"/>
        <v>0</v>
      </c>
      <c r="B302">
        <f t="shared" si="18"/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17"/>
        <v>0</v>
      </c>
      <c r="B303">
        <f t="shared" si="18"/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17"/>
        <v>0</v>
      </c>
      <c r="B304">
        <f t="shared" si="18"/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17"/>
        <v>0</v>
      </c>
      <c r="B305">
        <f t="shared" si="18"/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17"/>
        <v>0</v>
      </c>
      <c r="B306">
        <f t="shared" si="18"/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17"/>
        <v>0</v>
      </c>
      <c r="B307">
        <f t="shared" si="18"/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17"/>
        <v>0</v>
      </c>
      <c r="B308">
        <f t="shared" si="18"/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17"/>
        <v>0</v>
      </c>
      <c r="B309">
        <f t="shared" si="18"/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17"/>
        <v>0</v>
      </c>
      <c r="B310">
        <f t="shared" si="18"/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17"/>
        <v>0</v>
      </c>
      <c r="B311">
        <f t="shared" si="18"/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17"/>
        <v>0</v>
      </c>
      <c r="B312">
        <f t="shared" si="18"/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17"/>
        <v>0</v>
      </c>
      <c r="B313">
        <f t="shared" si="18"/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17"/>
        <v>0</v>
      </c>
      <c r="B314">
        <f t="shared" si="18"/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17"/>
        <v>0</v>
      </c>
      <c r="B315">
        <f t="shared" si="18"/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17"/>
        <v>0</v>
      </c>
      <c r="B316">
        <f t="shared" si="18"/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17"/>
        <v>0</v>
      </c>
      <c r="B317">
        <f t="shared" si="18"/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17"/>
        <v>0</v>
      </c>
      <c r="B318">
        <f t="shared" si="18"/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17"/>
        <v>0</v>
      </c>
      <c r="B319">
        <f t="shared" si="18"/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17"/>
        <v>0</v>
      </c>
      <c r="B320">
        <f t="shared" si="18"/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17"/>
        <v>0</v>
      </c>
      <c r="B321">
        <f t="shared" si="18"/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17"/>
        <v>0</v>
      </c>
      <c r="B322">
        <f t="shared" si="18"/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17"/>
        <v>0</v>
      </c>
      <c r="B323">
        <f t="shared" si="18"/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17"/>
        <v>0</v>
      </c>
      <c r="B324">
        <f t="shared" si="18"/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17"/>
        <v>0</v>
      </c>
      <c r="B325">
        <f t="shared" si="18"/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17"/>
        <v>0</v>
      </c>
      <c r="B326">
        <f t="shared" si="18"/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19">(C327-C326)*1000</f>
        <v>0</v>
      </c>
      <c r="B327">
        <f t="shared" si="18"/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19"/>
        <v>0</v>
      </c>
      <c r="B328">
        <f t="shared" ref="B328:B391" si="20">(E328-E327)*100</f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19"/>
        <v>0</v>
      </c>
      <c r="B329">
        <f t="shared" si="20"/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19"/>
        <v>0</v>
      </c>
      <c r="B330">
        <f t="shared" si="20"/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19"/>
        <v>0</v>
      </c>
      <c r="B331">
        <f t="shared" si="20"/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19"/>
        <v>0</v>
      </c>
      <c r="B332">
        <f t="shared" si="20"/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19"/>
        <v>0</v>
      </c>
      <c r="B333">
        <f t="shared" si="20"/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19"/>
        <v>0</v>
      </c>
      <c r="B334">
        <f t="shared" si="20"/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19"/>
        <v>0</v>
      </c>
      <c r="B335">
        <f t="shared" si="20"/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19"/>
        <v>0</v>
      </c>
      <c r="B336">
        <f t="shared" si="20"/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19"/>
        <v>0</v>
      </c>
      <c r="B337">
        <f t="shared" si="20"/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19"/>
        <v>0</v>
      </c>
      <c r="B338">
        <f t="shared" si="20"/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19"/>
        <v>0</v>
      </c>
      <c r="B339">
        <f t="shared" si="20"/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19"/>
        <v>0</v>
      </c>
      <c r="B340">
        <f t="shared" si="20"/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19"/>
        <v>0</v>
      </c>
      <c r="B341">
        <f t="shared" si="20"/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19"/>
        <v>0</v>
      </c>
      <c r="B342">
        <f t="shared" si="20"/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19"/>
        <v>0</v>
      </c>
      <c r="B343">
        <f t="shared" si="20"/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19"/>
        <v>0</v>
      </c>
      <c r="B344">
        <f t="shared" si="20"/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19"/>
        <v>0</v>
      </c>
      <c r="B345">
        <f t="shared" si="20"/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19"/>
        <v>0</v>
      </c>
      <c r="B346">
        <f t="shared" si="20"/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19"/>
        <v>0</v>
      </c>
      <c r="B347">
        <f t="shared" si="20"/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19"/>
        <v>0</v>
      </c>
      <c r="B348">
        <f t="shared" si="20"/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19"/>
        <v>0</v>
      </c>
      <c r="B349">
        <f t="shared" si="20"/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19"/>
        <v>0</v>
      </c>
      <c r="B350">
        <f t="shared" si="20"/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19"/>
        <v>0</v>
      </c>
      <c r="B351">
        <f t="shared" si="20"/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19"/>
        <v>0</v>
      </c>
      <c r="B352">
        <f t="shared" si="20"/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19"/>
        <v>0</v>
      </c>
      <c r="B353">
        <f t="shared" si="20"/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19"/>
        <v>0</v>
      </c>
      <c r="B354">
        <f t="shared" si="20"/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19"/>
        <v>0</v>
      </c>
      <c r="B355">
        <f t="shared" si="20"/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19"/>
        <v>0</v>
      </c>
      <c r="B356">
        <f t="shared" si="20"/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19"/>
        <v>0</v>
      </c>
      <c r="B357">
        <f t="shared" si="20"/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19"/>
        <v>0</v>
      </c>
      <c r="B358">
        <f t="shared" si="20"/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19"/>
        <v>0</v>
      </c>
      <c r="B359">
        <f t="shared" si="20"/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19"/>
        <v>0</v>
      </c>
      <c r="B360">
        <f t="shared" si="20"/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19"/>
        <v>0</v>
      </c>
      <c r="B361">
        <f t="shared" si="20"/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19"/>
        <v>0</v>
      </c>
      <c r="B362">
        <f t="shared" si="20"/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19"/>
        <v>0</v>
      </c>
      <c r="B363">
        <f t="shared" si="20"/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19"/>
        <v>0</v>
      </c>
      <c r="B364">
        <f t="shared" si="20"/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19"/>
        <v>0</v>
      </c>
      <c r="B365">
        <f t="shared" si="20"/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19"/>
        <v>0</v>
      </c>
      <c r="B366">
        <f t="shared" si="20"/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19"/>
        <v>0</v>
      </c>
      <c r="B367">
        <f t="shared" si="20"/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19"/>
        <v>0</v>
      </c>
      <c r="B368">
        <f t="shared" si="20"/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19"/>
        <v>0</v>
      </c>
      <c r="B369">
        <f t="shared" si="20"/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19"/>
        <v>0</v>
      </c>
      <c r="B370">
        <f t="shared" si="20"/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19"/>
        <v>0</v>
      </c>
      <c r="B371">
        <f t="shared" si="20"/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19"/>
        <v>0</v>
      </c>
      <c r="B372">
        <f t="shared" si="20"/>
        <v>0</v>
      </c>
    </row>
    <row r="373" spans="1:20" x14ac:dyDescent="0.3">
      <c r="A373">
        <f t="shared" si="19"/>
        <v>0</v>
      </c>
      <c r="B373">
        <f t="shared" si="20"/>
        <v>0</v>
      </c>
    </row>
    <row r="374" spans="1:20" x14ac:dyDescent="0.3">
      <c r="A374">
        <f t="shared" si="19"/>
        <v>0</v>
      </c>
      <c r="B374">
        <f t="shared" si="20"/>
        <v>0</v>
      </c>
    </row>
    <row r="375" spans="1:20" x14ac:dyDescent="0.3">
      <c r="A375">
        <f t="shared" si="19"/>
        <v>0</v>
      </c>
      <c r="B375">
        <f t="shared" si="20"/>
        <v>0</v>
      </c>
    </row>
    <row r="376" spans="1:20" x14ac:dyDescent="0.3">
      <c r="A376">
        <f t="shared" si="19"/>
        <v>0</v>
      </c>
      <c r="B376">
        <f t="shared" si="20"/>
        <v>0</v>
      </c>
    </row>
    <row r="377" spans="1:20" x14ac:dyDescent="0.3">
      <c r="A377">
        <f t="shared" si="19"/>
        <v>0</v>
      </c>
      <c r="B377">
        <f t="shared" si="20"/>
        <v>0</v>
      </c>
    </row>
    <row r="378" spans="1:20" x14ac:dyDescent="0.3">
      <c r="A378">
        <f t="shared" si="19"/>
        <v>0</v>
      </c>
      <c r="B378">
        <f t="shared" si="20"/>
        <v>0</v>
      </c>
    </row>
    <row r="379" spans="1:20" x14ac:dyDescent="0.3">
      <c r="A379">
        <f t="shared" si="19"/>
        <v>0</v>
      </c>
      <c r="B379">
        <f t="shared" si="20"/>
        <v>0</v>
      </c>
    </row>
    <row r="380" spans="1:20" x14ac:dyDescent="0.3">
      <c r="A380">
        <f t="shared" si="19"/>
        <v>0</v>
      </c>
      <c r="B380">
        <f t="shared" si="20"/>
        <v>0</v>
      </c>
    </row>
    <row r="381" spans="1:20" x14ac:dyDescent="0.3">
      <c r="A381">
        <f t="shared" si="19"/>
        <v>0</v>
      </c>
      <c r="B381">
        <f t="shared" si="20"/>
        <v>0</v>
      </c>
    </row>
    <row r="382" spans="1:20" x14ac:dyDescent="0.3">
      <c r="A382">
        <f t="shared" si="19"/>
        <v>0</v>
      </c>
      <c r="B382">
        <f t="shared" si="20"/>
        <v>0</v>
      </c>
    </row>
    <row r="383" spans="1:20" x14ac:dyDescent="0.3">
      <c r="A383">
        <f t="shared" si="19"/>
        <v>0</v>
      </c>
      <c r="B383">
        <f t="shared" si="20"/>
        <v>0</v>
      </c>
    </row>
    <row r="384" spans="1:20" x14ac:dyDescent="0.3">
      <c r="A384">
        <f t="shared" si="19"/>
        <v>0</v>
      </c>
      <c r="B384">
        <f t="shared" si="20"/>
        <v>0</v>
      </c>
    </row>
    <row r="385" spans="1:2" x14ac:dyDescent="0.3">
      <c r="A385">
        <f t="shared" si="19"/>
        <v>0</v>
      </c>
      <c r="B385">
        <f t="shared" si="20"/>
        <v>0</v>
      </c>
    </row>
    <row r="386" spans="1:2" x14ac:dyDescent="0.3">
      <c r="A386">
        <f t="shared" si="19"/>
        <v>0</v>
      </c>
      <c r="B386">
        <f t="shared" si="20"/>
        <v>0</v>
      </c>
    </row>
    <row r="387" spans="1:2" x14ac:dyDescent="0.3">
      <c r="A387">
        <f t="shared" si="19"/>
        <v>0</v>
      </c>
      <c r="B387">
        <f t="shared" si="20"/>
        <v>0</v>
      </c>
    </row>
    <row r="388" spans="1:2" x14ac:dyDescent="0.3">
      <c r="A388">
        <f t="shared" si="19"/>
        <v>0</v>
      </c>
      <c r="B388">
        <f t="shared" si="20"/>
        <v>0</v>
      </c>
    </row>
    <row r="389" spans="1:2" x14ac:dyDescent="0.3">
      <c r="A389">
        <f t="shared" si="19"/>
        <v>0</v>
      </c>
      <c r="B389">
        <f t="shared" si="20"/>
        <v>0</v>
      </c>
    </row>
    <row r="390" spans="1:2" x14ac:dyDescent="0.3">
      <c r="A390">
        <f t="shared" si="19"/>
        <v>0</v>
      </c>
      <c r="B390">
        <f t="shared" si="20"/>
        <v>0</v>
      </c>
    </row>
    <row r="391" spans="1:2" x14ac:dyDescent="0.3">
      <c r="A391">
        <f t="shared" ref="A391:A454" si="21">(C391-C390)*1000</f>
        <v>0</v>
      </c>
      <c r="B391">
        <f t="shared" si="20"/>
        <v>0</v>
      </c>
    </row>
    <row r="392" spans="1:2" x14ac:dyDescent="0.3">
      <c r="A392">
        <f t="shared" si="21"/>
        <v>0</v>
      </c>
      <c r="B392">
        <f t="shared" ref="B392:B455" si="22">(E392-E391)*100</f>
        <v>0</v>
      </c>
    </row>
    <row r="393" spans="1:2" x14ac:dyDescent="0.3">
      <c r="A393">
        <f t="shared" si="21"/>
        <v>0</v>
      </c>
      <c r="B393">
        <f t="shared" si="22"/>
        <v>0</v>
      </c>
    </row>
    <row r="394" spans="1:2" x14ac:dyDescent="0.3">
      <c r="A394">
        <f t="shared" si="21"/>
        <v>0</v>
      </c>
      <c r="B394">
        <f t="shared" si="22"/>
        <v>0</v>
      </c>
    </row>
    <row r="395" spans="1:2" x14ac:dyDescent="0.3">
      <c r="A395">
        <f t="shared" si="21"/>
        <v>0</v>
      </c>
      <c r="B395">
        <f t="shared" si="22"/>
        <v>0</v>
      </c>
    </row>
    <row r="396" spans="1:2" x14ac:dyDescent="0.3">
      <c r="A396">
        <f t="shared" si="21"/>
        <v>0</v>
      </c>
      <c r="B396">
        <f t="shared" si="22"/>
        <v>0</v>
      </c>
    </row>
    <row r="397" spans="1:2" x14ac:dyDescent="0.3">
      <c r="A397">
        <f t="shared" si="21"/>
        <v>0</v>
      </c>
      <c r="B397">
        <f t="shared" si="22"/>
        <v>0</v>
      </c>
    </row>
    <row r="398" spans="1:2" x14ac:dyDescent="0.3">
      <c r="A398">
        <f t="shared" si="21"/>
        <v>0</v>
      </c>
      <c r="B398">
        <f t="shared" si="22"/>
        <v>0</v>
      </c>
    </row>
    <row r="399" spans="1:2" x14ac:dyDescent="0.3">
      <c r="A399">
        <f t="shared" si="21"/>
        <v>0</v>
      </c>
      <c r="B399">
        <f t="shared" si="22"/>
        <v>0</v>
      </c>
    </row>
    <row r="400" spans="1:2" x14ac:dyDescent="0.3">
      <c r="A400">
        <f t="shared" si="21"/>
        <v>0</v>
      </c>
      <c r="B400">
        <f t="shared" si="22"/>
        <v>0</v>
      </c>
    </row>
    <row r="401" spans="1:2" x14ac:dyDescent="0.3">
      <c r="A401">
        <f t="shared" si="21"/>
        <v>0</v>
      </c>
      <c r="B401">
        <f t="shared" si="22"/>
        <v>0</v>
      </c>
    </row>
    <row r="402" spans="1:2" x14ac:dyDescent="0.3">
      <c r="A402">
        <f t="shared" si="21"/>
        <v>0</v>
      </c>
      <c r="B402">
        <f t="shared" si="22"/>
        <v>0</v>
      </c>
    </row>
    <row r="403" spans="1:2" x14ac:dyDescent="0.3">
      <c r="A403">
        <f t="shared" si="21"/>
        <v>0</v>
      </c>
      <c r="B403">
        <f t="shared" si="22"/>
        <v>0</v>
      </c>
    </row>
    <row r="404" spans="1:2" x14ac:dyDescent="0.3">
      <c r="A404">
        <f t="shared" si="21"/>
        <v>0</v>
      </c>
      <c r="B404">
        <f t="shared" si="22"/>
        <v>0</v>
      </c>
    </row>
    <row r="405" spans="1:2" x14ac:dyDescent="0.3">
      <c r="A405">
        <f t="shared" si="21"/>
        <v>0</v>
      </c>
      <c r="B405">
        <f t="shared" si="22"/>
        <v>0</v>
      </c>
    </row>
    <row r="406" spans="1:2" x14ac:dyDescent="0.3">
      <c r="A406">
        <f t="shared" si="21"/>
        <v>0</v>
      </c>
      <c r="B406">
        <f t="shared" si="22"/>
        <v>0</v>
      </c>
    </row>
    <row r="407" spans="1:2" x14ac:dyDescent="0.3">
      <c r="A407">
        <f t="shared" si="21"/>
        <v>0</v>
      </c>
      <c r="B407">
        <f t="shared" si="22"/>
        <v>0</v>
      </c>
    </row>
    <row r="408" spans="1:2" x14ac:dyDescent="0.3">
      <c r="A408">
        <f t="shared" si="21"/>
        <v>0</v>
      </c>
      <c r="B408">
        <f t="shared" si="22"/>
        <v>0</v>
      </c>
    </row>
    <row r="409" spans="1:2" x14ac:dyDescent="0.3">
      <c r="A409">
        <f t="shared" si="21"/>
        <v>0</v>
      </c>
      <c r="B409">
        <f t="shared" si="22"/>
        <v>0</v>
      </c>
    </row>
    <row r="410" spans="1:2" x14ac:dyDescent="0.3">
      <c r="A410">
        <f t="shared" si="21"/>
        <v>0</v>
      </c>
      <c r="B410">
        <f t="shared" si="22"/>
        <v>0</v>
      </c>
    </row>
    <row r="411" spans="1:2" x14ac:dyDescent="0.3">
      <c r="A411">
        <f t="shared" si="21"/>
        <v>0</v>
      </c>
      <c r="B411">
        <f t="shared" si="22"/>
        <v>0</v>
      </c>
    </row>
    <row r="412" spans="1:2" x14ac:dyDescent="0.3">
      <c r="A412">
        <f t="shared" si="21"/>
        <v>0</v>
      </c>
      <c r="B412">
        <f t="shared" si="22"/>
        <v>0</v>
      </c>
    </row>
    <row r="413" spans="1:2" x14ac:dyDescent="0.3">
      <c r="A413">
        <f t="shared" si="21"/>
        <v>0</v>
      </c>
      <c r="B413">
        <f t="shared" si="22"/>
        <v>0</v>
      </c>
    </row>
    <row r="414" spans="1:2" x14ac:dyDescent="0.3">
      <c r="A414">
        <f t="shared" si="21"/>
        <v>0</v>
      </c>
      <c r="B414">
        <f t="shared" si="22"/>
        <v>0</v>
      </c>
    </row>
    <row r="415" spans="1:2" x14ac:dyDescent="0.3">
      <c r="A415">
        <f t="shared" si="21"/>
        <v>0</v>
      </c>
      <c r="B415">
        <f t="shared" si="22"/>
        <v>0</v>
      </c>
    </row>
    <row r="416" spans="1:2" x14ac:dyDescent="0.3">
      <c r="A416">
        <f t="shared" si="21"/>
        <v>0</v>
      </c>
      <c r="B416">
        <f t="shared" si="22"/>
        <v>0</v>
      </c>
    </row>
    <row r="417" spans="1:2" x14ac:dyDescent="0.3">
      <c r="A417">
        <f t="shared" si="21"/>
        <v>0</v>
      </c>
      <c r="B417">
        <f t="shared" si="22"/>
        <v>0</v>
      </c>
    </row>
    <row r="418" spans="1:2" x14ac:dyDescent="0.3">
      <c r="A418">
        <f t="shared" si="21"/>
        <v>0</v>
      </c>
      <c r="B418">
        <f t="shared" si="22"/>
        <v>0</v>
      </c>
    </row>
    <row r="419" spans="1:2" x14ac:dyDescent="0.3">
      <c r="A419">
        <f t="shared" si="21"/>
        <v>0</v>
      </c>
      <c r="B419">
        <f t="shared" si="22"/>
        <v>0</v>
      </c>
    </row>
    <row r="420" spans="1:2" x14ac:dyDescent="0.3">
      <c r="A420">
        <f t="shared" si="21"/>
        <v>0</v>
      </c>
      <c r="B420">
        <f t="shared" si="22"/>
        <v>0</v>
      </c>
    </row>
    <row r="421" spans="1:2" x14ac:dyDescent="0.3">
      <c r="A421">
        <f t="shared" si="21"/>
        <v>0</v>
      </c>
      <c r="B421">
        <f t="shared" si="22"/>
        <v>0</v>
      </c>
    </row>
    <row r="422" spans="1:2" x14ac:dyDescent="0.3">
      <c r="A422">
        <f t="shared" si="21"/>
        <v>0</v>
      </c>
      <c r="B422">
        <f t="shared" si="22"/>
        <v>0</v>
      </c>
    </row>
    <row r="423" spans="1:2" x14ac:dyDescent="0.3">
      <c r="A423">
        <f t="shared" si="21"/>
        <v>0</v>
      </c>
      <c r="B423">
        <f t="shared" si="22"/>
        <v>0</v>
      </c>
    </row>
    <row r="424" spans="1:2" x14ac:dyDescent="0.3">
      <c r="A424">
        <f t="shared" si="21"/>
        <v>0</v>
      </c>
      <c r="B424">
        <f t="shared" si="22"/>
        <v>0</v>
      </c>
    </row>
    <row r="425" spans="1:2" x14ac:dyDescent="0.3">
      <c r="A425">
        <f t="shared" si="21"/>
        <v>0</v>
      </c>
      <c r="B425">
        <f t="shared" si="22"/>
        <v>0</v>
      </c>
    </row>
    <row r="426" spans="1:2" x14ac:dyDescent="0.3">
      <c r="A426">
        <f t="shared" si="21"/>
        <v>0</v>
      </c>
      <c r="B426">
        <f t="shared" si="22"/>
        <v>0</v>
      </c>
    </row>
    <row r="427" spans="1:2" x14ac:dyDescent="0.3">
      <c r="A427">
        <f t="shared" si="21"/>
        <v>0</v>
      </c>
      <c r="B427">
        <f t="shared" si="22"/>
        <v>0</v>
      </c>
    </row>
    <row r="428" spans="1:2" x14ac:dyDescent="0.3">
      <c r="A428">
        <f t="shared" si="21"/>
        <v>0</v>
      </c>
      <c r="B428">
        <f t="shared" si="22"/>
        <v>0</v>
      </c>
    </row>
    <row r="429" spans="1:2" x14ac:dyDescent="0.3">
      <c r="A429">
        <f t="shared" si="21"/>
        <v>0</v>
      </c>
      <c r="B429">
        <f t="shared" si="22"/>
        <v>0</v>
      </c>
    </row>
    <row r="430" spans="1:2" x14ac:dyDescent="0.3">
      <c r="A430">
        <f t="shared" si="21"/>
        <v>0</v>
      </c>
      <c r="B430">
        <f t="shared" si="22"/>
        <v>0</v>
      </c>
    </row>
    <row r="431" spans="1:2" x14ac:dyDescent="0.3">
      <c r="A431">
        <f t="shared" si="21"/>
        <v>0</v>
      </c>
      <c r="B431">
        <f t="shared" si="22"/>
        <v>0</v>
      </c>
    </row>
    <row r="432" spans="1:2" x14ac:dyDescent="0.3">
      <c r="A432">
        <f t="shared" si="21"/>
        <v>0</v>
      </c>
      <c r="B432">
        <f t="shared" si="22"/>
        <v>0</v>
      </c>
    </row>
    <row r="433" spans="1:2" x14ac:dyDescent="0.3">
      <c r="A433">
        <f t="shared" si="21"/>
        <v>0</v>
      </c>
      <c r="B433">
        <f t="shared" si="22"/>
        <v>0</v>
      </c>
    </row>
    <row r="434" spans="1:2" x14ac:dyDescent="0.3">
      <c r="A434">
        <f t="shared" si="21"/>
        <v>0</v>
      </c>
      <c r="B434">
        <f t="shared" si="22"/>
        <v>0</v>
      </c>
    </row>
    <row r="435" spans="1:2" x14ac:dyDescent="0.3">
      <c r="A435">
        <f t="shared" si="21"/>
        <v>0</v>
      </c>
      <c r="B435">
        <f t="shared" si="22"/>
        <v>0</v>
      </c>
    </row>
    <row r="436" spans="1:2" x14ac:dyDescent="0.3">
      <c r="A436">
        <f t="shared" si="21"/>
        <v>0</v>
      </c>
      <c r="B436">
        <f t="shared" si="22"/>
        <v>0</v>
      </c>
    </row>
    <row r="437" spans="1:2" x14ac:dyDescent="0.3">
      <c r="A437">
        <f t="shared" si="21"/>
        <v>0</v>
      </c>
      <c r="B437">
        <f t="shared" si="22"/>
        <v>0</v>
      </c>
    </row>
    <row r="438" spans="1:2" x14ac:dyDescent="0.3">
      <c r="A438">
        <f t="shared" si="21"/>
        <v>0</v>
      </c>
      <c r="B438">
        <f t="shared" si="22"/>
        <v>0</v>
      </c>
    </row>
    <row r="439" spans="1:2" x14ac:dyDescent="0.3">
      <c r="A439">
        <f t="shared" si="21"/>
        <v>0</v>
      </c>
      <c r="B439">
        <f t="shared" si="22"/>
        <v>0</v>
      </c>
    </row>
    <row r="440" spans="1:2" x14ac:dyDescent="0.3">
      <c r="A440">
        <f t="shared" si="21"/>
        <v>0</v>
      </c>
      <c r="B440">
        <f t="shared" si="22"/>
        <v>0</v>
      </c>
    </row>
    <row r="441" spans="1:2" x14ac:dyDescent="0.3">
      <c r="A441">
        <f t="shared" si="21"/>
        <v>0</v>
      </c>
      <c r="B441">
        <f t="shared" si="22"/>
        <v>0</v>
      </c>
    </row>
    <row r="442" spans="1:2" x14ac:dyDescent="0.3">
      <c r="A442">
        <f t="shared" si="21"/>
        <v>0</v>
      </c>
      <c r="B442">
        <f t="shared" si="22"/>
        <v>0</v>
      </c>
    </row>
    <row r="443" spans="1:2" x14ac:dyDescent="0.3">
      <c r="A443">
        <f t="shared" si="21"/>
        <v>0</v>
      </c>
      <c r="B443">
        <f t="shared" si="22"/>
        <v>0</v>
      </c>
    </row>
    <row r="444" spans="1:2" x14ac:dyDescent="0.3">
      <c r="A444">
        <f t="shared" si="21"/>
        <v>0</v>
      </c>
      <c r="B444">
        <f t="shared" si="22"/>
        <v>0</v>
      </c>
    </row>
    <row r="445" spans="1:2" x14ac:dyDescent="0.3">
      <c r="A445">
        <f t="shared" si="21"/>
        <v>0</v>
      </c>
      <c r="B445">
        <f t="shared" si="22"/>
        <v>0</v>
      </c>
    </row>
    <row r="446" spans="1:2" x14ac:dyDescent="0.3">
      <c r="A446">
        <f t="shared" si="21"/>
        <v>0</v>
      </c>
      <c r="B446">
        <f t="shared" si="22"/>
        <v>0</v>
      </c>
    </row>
    <row r="447" spans="1:2" x14ac:dyDescent="0.3">
      <c r="A447">
        <f t="shared" si="21"/>
        <v>0</v>
      </c>
      <c r="B447">
        <f t="shared" si="22"/>
        <v>0</v>
      </c>
    </row>
    <row r="448" spans="1:2" x14ac:dyDescent="0.3">
      <c r="A448">
        <f t="shared" si="21"/>
        <v>0</v>
      </c>
      <c r="B448">
        <f t="shared" si="22"/>
        <v>0</v>
      </c>
    </row>
    <row r="449" spans="1:2" x14ac:dyDescent="0.3">
      <c r="A449">
        <f t="shared" si="21"/>
        <v>0</v>
      </c>
      <c r="B449">
        <f t="shared" si="22"/>
        <v>0</v>
      </c>
    </row>
    <row r="450" spans="1:2" x14ac:dyDescent="0.3">
      <c r="A450">
        <f t="shared" si="21"/>
        <v>0</v>
      </c>
      <c r="B450">
        <f t="shared" si="22"/>
        <v>0</v>
      </c>
    </row>
    <row r="451" spans="1:2" x14ac:dyDescent="0.3">
      <c r="A451">
        <f t="shared" si="21"/>
        <v>0</v>
      </c>
      <c r="B451">
        <f t="shared" si="22"/>
        <v>0</v>
      </c>
    </row>
    <row r="452" spans="1:2" x14ac:dyDescent="0.3">
      <c r="A452">
        <f t="shared" si="21"/>
        <v>0</v>
      </c>
      <c r="B452">
        <f t="shared" si="22"/>
        <v>0</v>
      </c>
    </row>
    <row r="453" spans="1:2" x14ac:dyDescent="0.3">
      <c r="A453">
        <f t="shared" si="21"/>
        <v>0</v>
      </c>
      <c r="B453">
        <f t="shared" si="22"/>
        <v>0</v>
      </c>
    </row>
    <row r="454" spans="1:2" x14ac:dyDescent="0.3">
      <c r="A454">
        <f t="shared" si="21"/>
        <v>0</v>
      </c>
      <c r="B454">
        <f t="shared" si="22"/>
        <v>0</v>
      </c>
    </row>
    <row r="455" spans="1:2" x14ac:dyDescent="0.3">
      <c r="A455">
        <f t="shared" ref="A455:A518" si="23">(C455-C454)*1000</f>
        <v>0</v>
      </c>
      <c r="B455">
        <f t="shared" si="22"/>
        <v>0</v>
      </c>
    </row>
    <row r="456" spans="1:2" x14ac:dyDescent="0.3">
      <c r="A456">
        <f t="shared" si="23"/>
        <v>0</v>
      </c>
      <c r="B456">
        <f t="shared" ref="B456:B519" si="24">(E456-E455)*100</f>
        <v>0</v>
      </c>
    </row>
    <row r="457" spans="1:2" x14ac:dyDescent="0.3">
      <c r="A457">
        <f t="shared" si="23"/>
        <v>0</v>
      </c>
      <c r="B457">
        <f t="shared" si="24"/>
        <v>0</v>
      </c>
    </row>
    <row r="458" spans="1:2" x14ac:dyDescent="0.3">
      <c r="A458">
        <f t="shared" si="23"/>
        <v>0</v>
      </c>
      <c r="B458">
        <f t="shared" si="24"/>
        <v>0</v>
      </c>
    </row>
    <row r="459" spans="1:2" x14ac:dyDescent="0.3">
      <c r="A459">
        <f t="shared" si="23"/>
        <v>0</v>
      </c>
      <c r="B459">
        <f t="shared" si="24"/>
        <v>0</v>
      </c>
    </row>
    <row r="460" spans="1:2" x14ac:dyDescent="0.3">
      <c r="A460">
        <f t="shared" si="23"/>
        <v>0</v>
      </c>
      <c r="B460">
        <f t="shared" si="24"/>
        <v>0</v>
      </c>
    </row>
    <row r="461" spans="1:2" x14ac:dyDescent="0.3">
      <c r="A461">
        <f t="shared" si="23"/>
        <v>0</v>
      </c>
      <c r="B461">
        <f t="shared" si="24"/>
        <v>0</v>
      </c>
    </row>
    <row r="462" spans="1:2" x14ac:dyDescent="0.3">
      <c r="A462">
        <f t="shared" si="23"/>
        <v>0</v>
      </c>
      <c r="B462">
        <f t="shared" si="24"/>
        <v>0</v>
      </c>
    </row>
    <row r="463" spans="1:2" x14ac:dyDescent="0.3">
      <c r="A463">
        <f t="shared" si="23"/>
        <v>0</v>
      </c>
      <c r="B463">
        <f t="shared" si="24"/>
        <v>0</v>
      </c>
    </row>
    <row r="464" spans="1:2" x14ac:dyDescent="0.3">
      <c r="A464">
        <f t="shared" si="23"/>
        <v>0</v>
      </c>
      <c r="B464">
        <f t="shared" si="24"/>
        <v>0</v>
      </c>
    </row>
    <row r="465" spans="1:2" x14ac:dyDescent="0.3">
      <c r="A465">
        <f t="shared" si="23"/>
        <v>0</v>
      </c>
      <c r="B465">
        <f t="shared" si="24"/>
        <v>0</v>
      </c>
    </row>
    <row r="466" spans="1:2" x14ac:dyDescent="0.3">
      <c r="A466">
        <f t="shared" si="23"/>
        <v>0</v>
      </c>
      <c r="B466">
        <f t="shared" si="24"/>
        <v>0</v>
      </c>
    </row>
    <row r="467" spans="1:2" x14ac:dyDescent="0.3">
      <c r="A467">
        <f t="shared" si="23"/>
        <v>0</v>
      </c>
      <c r="B467">
        <f t="shared" si="24"/>
        <v>0</v>
      </c>
    </row>
    <row r="468" spans="1:2" x14ac:dyDescent="0.3">
      <c r="A468">
        <f t="shared" si="23"/>
        <v>0</v>
      </c>
      <c r="B468">
        <f t="shared" si="24"/>
        <v>0</v>
      </c>
    </row>
    <row r="469" spans="1:2" x14ac:dyDescent="0.3">
      <c r="A469">
        <f t="shared" si="23"/>
        <v>0</v>
      </c>
      <c r="B469">
        <f t="shared" si="24"/>
        <v>0</v>
      </c>
    </row>
    <row r="470" spans="1:2" x14ac:dyDescent="0.3">
      <c r="A470">
        <f t="shared" si="23"/>
        <v>0</v>
      </c>
      <c r="B470">
        <f t="shared" si="24"/>
        <v>0</v>
      </c>
    </row>
    <row r="471" spans="1:2" x14ac:dyDescent="0.3">
      <c r="A471">
        <f t="shared" si="23"/>
        <v>0</v>
      </c>
      <c r="B471">
        <f t="shared" si="24"/>
        <v>0</v>
      </c>
    </row>
    <row r="472" spans="1:2" x14ac:dyDescent="0.3">
      <c r="A472">
        <f t="shared" si="23"/>
        <v>0</v>
      </c>
      <c r="B472">
        <f t="shared" si="24"/>
        <v>0</v>
      </c>
    </row>
    <row r="473" spans="1:2" x14ac:dyDescent="0.3">
      <c r="A473">
        <f t="shared" si="23"/>
        <v>0</v>
      </c>
      <c r="B473">
        <f t="shared" si="24"/>
        <v>0</v>
      </c>
    </row>
    <row r="474" spans="1:2" x14ac:dyDescent="0.3">
      <c r="A474">
        <f t="shared" si="23"/>
        <v>0</v>
      </c>
      <c r="B474">
        <f t="shared" si="24"/>
        <v>0</v>
      </c>
    </row>
    <row r="475" spans="1:2" x14ac:dyDescent="0.3">
      <c r="A475">
        <f t="shared" si="23"/>
        <v>0</v>
      </c>
      <c r="B475">
        <f t="shared" si="24"/>
        <v>0</v>
      </c>
    </row>
    <row r="476" spans="1:2" x14ac:dyDescent="0.3">
      <c r="A476">
        <f t="shared" si="23"/>
        <v>0</v>
      </c>
      <c r="B476">
        <f t="shared" si="24"/>
        <v>0</v>
      </c>
    </row>
    <row r="477" spans="1:2" x14ac:dyDescent="0.3">
      <c r="A477">
        <f t="shared" si="23"/>
        <v>0</v>
      </c>
      <c r="B477">
        <f t="shared" si="24"/>
        <v>0</v>
      </c>
    </row>
    <row r="478" spans="1:2" x14ac:dyDescent="0.3">
      <c r="A478">
        <f t="shared" si="23"/>
        <v>0</v>
      </c>
      <c r="B478">
        <f t="shared" si="24"/>
        <v>0</v>
      </c>
    </row>
    <row r="479" spans="1:2" x14ac:dyDescent="0.3">
      <c r="A479">
        <f t="shared" si="23"/>
        <v>0</v>
      </c>
      <c r="B479">
        <f t="shared" si="24"/>
        <v>0</v>
      </c>
    </row>
    <row r="480" spans="1:2" x14ac:dyDescent="0.3">
      <c r="A480">
        <f t="shared" si="23"/>
        <v>0</v>
      </c>
      <c r="B480">
        <f t="shared" si="24"/>
        <v>0</v>
      </c>
    </row>
    <row r="481" spans="1:2" x14ac:dyDescent="0.3">
      <c r="A481">
        <f t="shared" si="23"/>
        <v>0</v>
      </c>
      <c r="B481">
        <f t="shared" si="24"/>
        <v>0</v>
      </c>
    </row>
    <row r="482" spans="1:2" x14ac:dyDescent="0.3">
      <c r="A482">
        <f t="shared" si="23"/>
        <v>0</v>
      </c>
      <c r="B482">
        <f t="shared" si="24"/>
        <v>0</v>
      </c>
    </row>
    <row r="483" spans="1:2" x14ac:dyDescent="0.3">
      <c r="A483">
        <f t="shared" si="23"/>
        <v>0</v>
      </c>
      <c r="B483">
        <f t="shared" si="24"/>
        <v>0</v>
      </c>
    </row>
    <row r="484" spans="1:2" x14ac:dyDescent="0.3">
      <c r="A484">
        <f t="shared" si="23"/>
        <v>0</v>
      </c>
      <c r="B484">
        <f t="shared" si="24"/>
        <v>0</v>
      </c>
    </row>
    <row r="485" spans="1:2" x14ac:dyDescent="0.3">
      <c r="A485">
        <f t="shared" si="23"/>
        <v>0</v>
      </c>
      <c r="B485">
        <f t="shared" si="24"/>
        <v>0</v>
      </c>
    </row>
    <row r="486" spans="1:2" x14ac:dyDescent="0.3">
      <c r="A486">
        <f t="shared" si="23"/>
        <v>0</v>
      </c>
      <c r="B486">
        <f t="shared" si="24"/>
        <v>0</v>
      </c>
    </row>
    <row r="487" spans="1:2" x14ac:dyDescent="0.3">
      <c r="A487">
        <f t="shared" si="23"/>
        <v>0</v>
      </c>
      <c r="B487">
        <f t="shared" si="24"/>
        <v>0</v>
      </c>
    </row>
    <row r="488" spans="1:2" x14ac:dyDescent="0.3">
      <c r="A488">
        <f t="shared" si="23"/>
        <v>0</v>
      </c>
      <c r="B488">
        <f t="shared" si="24"/>
        <v>0</v>
      </c>
    </row>
    <row r="489" spans="1:2" x14ac:dyDescent="0.3">
      <c r="A489">
        <f t="shared" si="23"/>
        <v>0</v>
      </c>
      <c r="B489">
        <f t="shared" si="24"/>
        <v>0</v>
      </c>
    </row>
    <row r="490" spans="1:2" x14ac:dyDescent="0.3">
      <c r="A490">
        <f t="shared" si="23"/>
        <v>0</v>
      </c>
      <c r="B490">
        <f t="shared" si="24"/>
        <v>0</v>
      </c>
    </row>
    <row r="491" spans="1:2" x14ac:dyDescent="0.3">
      <c r="A491">
        <f t="shared" si="23"/>
        <v>0</v>
      </c>
      <c r="B491">
        <f t="shared" si="24"/>
        <v>0</v>
      </c>
    </row>
    <row r="492" spans="1:2" x14ac:dyDescent="0.3">
      <c r="A492">
        <f t="shared" si="23"/>
        <v>0</v>
      </c>
      <c r="B492">
        <f t="shared" si="24"/>
        <v>0</v>
      </c>
    </row>
    <row r="493" spans="1:2" x14ac:dyDescent="0.3">
      <c r="A493">
        <f t="shared" si="23"/>
        <v>0</v>
      </c>
      <c r="B493">
        <f t="shared" si="24"/>
        <v>0</v>
      </c>
    </row>
    <row r="494" spans="1:2" x14ac:dyDescent="0.3">
      <c r="A494">
        <f t="shared" si="23"/>
        <v>0</v>
      </c>
      <c r="B494">
        <f t="shared" si="24"/>
        <v>0</v>
      </c>
    </row>
    <row r="495" spans="1:2" x14ac:dyDescent="0.3">
      <c r="A495">
        <f t="shared" si="23"/>
        <v>0</v>
      </c>
      <c r="B495">
        <f t="shared" si="24"/>
        <v>0</v>
      </c>
    </row>
    <row r="496" spans="1:2" x14ac:dyDescent="0.3">
      <c r="A496">
        <f t="shared" si="23"/>
        <v>0</v>
      </c>
      <c r="B496">
        <f t="shared" si="24"/>
        <v>0</v>
      </c>
    </row>
    <row r="497" spans="1:2" x14ac:dyDescent="0.3">
      <c r="A497">
        <f t="shared" si="23"/>
        <v>0</v>
      </c>
      <c r="B497">
        <f t="shared" si="24"/>
        <v>0</v>
      </c>
    </row>
    <row r="498" spans="1:2" x14ac:dyDescent="0.3">
      <c r="A498">
        <f t="shared" si="23"/>
        <v>0</v>
      </c>
      <c r="B498">
        <f t="shared" si="24"/>
        <v>0</v>
      </c>
    </row>
    <row r="499" spans="1:2" x14ac:dyDescent="0.3">
      <c r="A499">
        <f t="shared" si="23"/>
        <v>0</v>
      </c>
      <c r="B499">
        <f t="shared" si="24"/>
        <v>0</v>
      </c>
    </row>
    <row r="500" spans="1:2" x14ac:dyDescent="0.3">
      <c r="A500">
        <f t="shared" si="23"/>
        <v>0</v>
      </c>
      <c r="B500">
        <f t="shared" si="24"/>
        <v>0</v>
      </c>
    </row>
    <row r="501" spans="1:2" x14ac:dyDescent="0.3">
      <c r="A501">
        <f t="shared" si="23"/>
        <v>0</v>
      </c>
      <c r="B501">
        <f t="shared" si="24"/>
        <v>0</v>
      </c>
    </row>
    <row r="502" spans="1:2" x14ac:dyDescent="0.3">
      <c r="A502">
        <f t="shared" si="23"/>
        <v>0</v>
      </c>
      <c r="B502">
        <f t="shared" si="24"/>
        <v>0</v>
      </c>
    </row>
    <row r="503" spans="1:2" x14ac:dyDescent="0.3">
      <c r="A503">
        <f t="shared" si="23"/>
        <v>0</v>
      </c>
      <c r="B503">
        <f t="shared" si="24"/>
        <v>0</v>
      </c>
    </row>
    <row r="504" spans="1:2" x14ac:dyDescent="0.3">
      <c r="A504">
        <f t="shared" si="23"/>
        <v>0</v>
      </c>
      <c r="B504">
        <f t="shared" si="24"/>
        <v>0</v>
      </c>
    </row>
    <row r="505" spans="1:2" x14ac:dyDescent="0.3">
      <c r="A505">
        <f t="shared" si="23"/>
        <v>0</v>
      </c>
      <c r="B505">
        <f t="shared" si="24"/>
        <v>0</v>
      </c>
    </row>
    <row r="506" spans="1:2" x14ac:dyDescent="0.3">
      <c r="A506">
        <f t="shared" si="23"/>
        <v>0</v>
      </c>
      <c r="B506">
        <f t="shared" si="24"/>
        <v>0</v>
      </c>
    </row>
    <row r="507" spans="1:2" x14ac:dyDescent="0.3">
      <c r="A507">
        <f t="shared" si="23"/>
        <v>0</v>
      </c>
      <c r="B507">
        <f t="shared" si="24"/>
        <v>0</v>
      </c>
    </row>
    <row r="508" spans="1:2" x14ac:dyDescent="0.3">
      <c r="A508">
        <f t="shared" si="23"/>
        <v>0</v>
      </c>
      <c r="B508">
        <f t="shared" si="24"/>
        <v>0</v>
      </c>
    </row>
    <row r="509" spans="1:2" x14ac:dyDescent="0.3">
      <c r="A509">
        <f t="shared" si="23"/>
        <v>0</v>
      </c>
      <c r="B509">
        <f t="shared" si="24"/>
        <v>0</v>
      </c>
    </row>
    <row r="510" spans="1:2" x14ac:dyDescent="0.3">
      <c r="A510">
        <f t="shared" si="23"/>
        <v>0</v>
      </c>
      <c r="B510">
        <f t="shared" si="24"/>
        <v>0</v>
      </c>
    </row>
    <row r="511" spans="1:2" x14ac:dyDescent="0.3">
      <c r="A511">
        <f t="shared" si="23"/>
        <v>0</v>
      </c>
      <c r="B511">
        <f t="shared" si="24"/>
        <v>0</v>
      </c>
    </row>
    <row r="512" spans="1:2" x14ac:dyDescent="0.3">
      <c r="A512">
        <f t="shared" si="23"/>
        <v>0</v>
      </c>
      <c r="B512">
        <f t="shared" si="24"/>
        <v>0</v>
      </c>
    </row>
    <row r="513" spans="1:2" x14ac:dyDescent="0.3">
      <c r="A513">
        <f t="shared" si="23"/>
        <v>0</v>
      </c>
      <c r="B513">
        <f t="shared" si="24"/>
        <v>0</v>
      </c>
    </row>
    <row r="514" spans="1:2" x14ac:dyDescent="0.3">
      <c r="A514">
        <f t="shared" si="23"/>
        <v>0</v>
      </c>
      <c r="B514">
        <f t="shared" si="24"/>
        <v>0</v>
      </c>
    </row>
    <row r="515" spans="1:2" x14ac:dyDescent="0.3">
      <c r="A515">
        <f t="shared" si="23"/>
        <v>0</v>
      </c>
      <c r="B515">
        <f t="shared" si="24"/>
        <v>0</v>
      </c>
    </row>
    <row r="516" spans="1:2" x14ac:dyDescent="0.3">
      <c r="A516">
        <f t="shared" si="23"/>
        <v>0</v>
      </c>
      <c r="B516">
        <f t="shared" si="24"/>
        <v>0</v>
      </c>
    </row>
    <row r="517" spans="1:2" x14ac:dyDescent="0.3">
      <c r="A517">
        <f t="shared" si="23"/>
        <v>0</v>
      </c>
      <c r="B517">
        <f t="shared" si="24"/>
        <v>0</v>
      </c>
    </row>
    <row r="518" spans="1:2" x14ac:dyDescent="0.3">
      <c r="A518">
        <f t="shared" si="23"/>
        <v>0</v>
      </c>
      <c r="B518">
        <f t="shared" si="24"/>
        <v>0</v>
      </c>
    </row>
    <row r="519" spans="1:2" x14ac:dyDescent="0.3">
      <c r="A519">
        <f t="shared" ref="A519:A522" si="25">(C519-C518)*1000</f>
        <v>0</v>
      </c>
      <c r="B519">
        <f t="shared" si="24"/>
        <v>0</v>
      </c>
    </row>
    <row r="520" spans="1:2" x14ac:dyDescent="0.3">
      <c r="A520">
        <f t="shared" si="25"/>
        <v>0</v>
      </c>
      <c r="B520">
        <f t="shared" ref="B520:B522" si="26">(E520-E519)*100</f>
        <v>0</v>
      </c>
    </row>
    <row r="521" spans="1:2" x14ac:dyDescent="0.3">
      <c r="A521">
        <f t="shared" si="25"/>
        <v>0</v>
      </c>
      <c r="B521">
        <f t="shared" si="26"/>
        <v>0</v>
      </c>
    </row>
    <row r="522" spans="1:2" x14ac:dyDescent="0.3">
      <c r="A522">
        <f t="shared" si="25"/>
        <v>0</v>
      </c>
      <c r="B522">
        <f t="shared" si="26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EF2D2-7011-4297-84B0-F8E8F5C56FFC}">
  <dimension ref="A1:Y403"/>
  <sheetViews>
    <sheetView topLeftCell="A138" zoomScale="85" zoomScaleNormal="85" workbookViewId="0">
      <selection activeCell="R230" sqref="R184:R230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4" x14ac:dyDescent="0.3">
      <c r="F1" t="s">
        <v>0</v>
      </c>
      <c r="L1" t="s">
        <v>21</v>
      </c>
      <c r="P1" t="s">
        <v>1</v>
      </c>
      <c r="Q1" s="3">
        <v>43.70163894896303</v>
      </c>
      <c r="R1" s="2"/>
      <c r="V1" t="s">
        <v>20</v>
      </c>
    </row>
    <row r="2" spans="1:24" x14ac:dyDescent="0.3">
      <c r="O2" t="s">
        <v>18</v>
      </c>
      <c r="P2" t="s">
        <v>2</v>
      </c>
      <c r="Q2" s="3">
        <v>0.44184292000221703</v>
      </c>
      <c r="R2" s="2"/>
    </row>
    <row r="3" spans="1:24" x14ac:dyDescent="0.3">
      <c r="D3" t="s">
        <v>23</v>
      </c>
      <c r="E3">
        <f>MIN(E6:E522)</f>
        <v>75.821439999999996</v>
      </c>
      <c r="O3">
        <f>MIN(O6:O310)</f>
        <v>75.821439999999996</v>
      </c>
      <c r="P3" t="s">
        <v>3</v>
      </c>
      <c r="Q3" s="2">
        <f>SUM(R6:R203)</f>
        <v>631.6532618723021</v>
      </c>
    </row>
    <row r="4" spans="1:24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 x14ac:dyDescent="0.3">
      <c r="A6" t="s">
        <v>19</v>
      </c>
      <c r="B6" t="s">
        <v>19</v>
      </c>
      <c r="C6">
        <v>27164.9828748</v>
      </c>
      <c r="D6">
        <v>204.87299999999999</v>
      </c>
      <c r="E6">
        <v>86.963999999999999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27168.8481861</v>
      </c>
      <c r="N6">
        <v>197.629919999999</v>
      </c>
      <c r="O6">
        <v>75.821439999999996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27167.328423300001</v>
      </c>
      <c r="V6">
        <v>203.28335999999999</v>
      </c>
      <c r="W6">
        <v>79.93432</v>
      </c>
      <c r="X6">
        <f>W6-$O$3</f>
        <v>4.1128800000000041</v>
      </c>
    </row>
    <row r="7" spans="1:24" x14ac:dyDescent="0.3">
      <c r="A7">
        <f t="shared" ref="A7:A70" si="1">(C7-C6)*1000</f>
        <v>15.4145000014978</v>
      </c>
      <c r="B7">
        <f>(E7-E6)*100</f>
        <v>13.100000000000023</v>
      </c>
      <c r="C7">
        <v>27164.998289300001</v>
      </c>
      <c r="D7">
        <v>204.87299999999999</v>
      </c>
      <c r="E7">
        <v>87.094999999999999</v>
      </c>
      <c r="F7">
        <v>0</v>
      </c>
      <c r="G7">
        <v>0</v>
      </c>
      <c r="H7">
        <v>0</v>
      </c>
      <c r="I7">
        <v>0</v>
      </c>
      <c r="K7" s="2">
        <f>M7-M6</f>
        <v>4.6687199999723816E-2</v>
      </c>
      <c r="L7" s="2">
        <f t="shared" ref="L7:L70" si="2">M7-$M$6</f>
        <v>4.6687199999723816E-2</v>
      </c>
      <c r="M7">
        <v>27168.8948733</v>
      </c>
      <c r="N7">
        <v>197.57447999999999</v>
      </c>
      <c r="O7">
        <v>75.905280000000005</v>
      </c>
      <c r="P7" s="2">
        <f t="shared" ref="P7:P70" si="3">O7-$O$3</f>
        <v>8.384000000000924E-2</v>
      </c>
      <c r="Q7" s="2">
        <f t="shared" si="0"/>
        <v>0.1040957524534499</v>
      </c>
      <c r="R7" s="2">
        <f t="shared" ref="R7:R70" si="4">ABS(Q7-P7)</f>
        <v>2.0255752453440662E-2</v>
      </c>
      <c r="S7" s="4"/>
      <c r="T7" s="2">
        <f t="shared" ref="T7:T70" si="5">U7-$U$6</f>
        <v>1.620819999880041E-2</v>
      </c>
      <c r="U7">
        <v>27167.3446315</v>
      </c>
      <c r="V7">
        <v>203.17019999999999</v>
      </c>
      <c r="W7">
        <v>80.012919999999994</v>
      </c>
      <c r="X7">
        <f t="shared" ref="X7:X70" si="6">W7-$O$3</f>
        <v>4.1914799999999985</v>
      </c>
    </row>
    <row r="8" spans="1:24" x14ac:dyDescent="0.3">
      <c r="A8">
        <f t="shared" si="1"/>
        <v>15.169799997238442</v>
      </c>
      <c r="B8">
        <f t="shared" ref="B8:B71" si="7">(E8-E7)*100</f>
        <v>0</v>
      </c>
      <c r="C8">
        <v>27165.013459099999</v>
      </c>
      <c r="D8">
        <v>204.87299999999999</v>
      </c>
      <c r="E8">
        <v>87.094999999999999</v>
      </c>
      <c r="F8">
        <v>0</v>
      </c>
      <c r="G8">
        <v>0</v>
      </c>
      <c r="H8">
        <v>0</v>
      </c>
      <c r="I8">
        <v>0</v>
      </c>
      <c r="K8" s="2">
        <f t="shared" ref="K8:K71" si="8">M8-M7</f>
        <v>3.108069999871077E-2</v>
      </c>
      <c r="L8" s="2">
        <f t="shared" si="2"/>
        <v>7.7767899998434586E-2</v>
      </c>
      <c r="M8">
        <v>27168.925953999998</v>
      </c>
      <c r="N8">
        <v>197.56824</v>
      </c>
      <c r="O8">
        <v>75.99436</v>
      </c>
      <c r="P8" s="2">
        <f t="shared" si="3"/>
        <v>0.17292000000000485</v>
      </c>
      <c r="Q8" s="2">
        <f t="shared" si="0"/>
        <v>0.28228744725291105</v>
      </c>
      <c r="R8" s="2">
        <f t="shared" si="4"/>
        <v>0.1093674472529062</v>
      </c>
      <c r="S8" s="4"/>
      <c r="T8" s="2">
        <f t="shared" si="5"/>
        <v>6.2280899997858796E-2</v>
      </c>
      <c r="U8">
        <v>27167.390704199999</v>
      </c>
      <c r="V8">
        <v>203.05703999999901</v>
      </c>
      <c r="W8">
        <v>80.086280000000002</v>
      </c>
      <c r="X8">
        <f t="shared" si="6"/>
        <v>4.2648400000000066</v>
      </c>
    </row>
    <row r="9" spans="1:24" x14ac:dyDescent="0.3">
      <c r="A9">
        <f t="shared" si="1"/>
        <v>15.228399999614339</v>
      </c>
      <c r="B9">
        <f t="shared" si="7"/>
        <v>-13.100000000000023</v>
      </c>
      <c r="C9">
        <v>27165.028687499998</v>
      </c>
      <c r="D9">
        <v>204.75</v>
      </c>
      <c r="E9">
        <v>86.963999999999999</v>
      </c>
      <c r="F9">
        <v>0</v>
      </c>
      <c r="G9">
        <v>0</v>
      </c>
      <c r="H9">
        <v>0</v>
      </c>
      <c r="I9">
        <v>0</v>
      </c>
      <c r="K9" s="2">
        <f t="shared" si="8"/>
        <v>3.0288300000393065E-2</v>
      </c>
      <c r="L9" s="2">
        <f t="shared" si="2"/>
        <v>0.10805619999882765</v>
      </c>
      <c r="M9">
        <v>27168.956242299999</v>
      </c>
      <c r="N9">
        <v>197.18315999999999</v>
      </c>
      <c r="O9">
        <v>76.478679999999997</v>
      </c>
      <c r="P9" s="2">
        <f t="shared" si="3"/>
        <v>0.6572400000000016</v>
      </c>
      <c r="Q9" s="2">
        <f t="shared" si="0"/>
        <v>0.53310085451363032</v>
      </c>
      <c r="R9" s="2">
        <f t="shared" si="4"/>
        <v>0.12413914548637128</v>
      </c>
      <c r="S9" s="4"/>
      <c r="T9" s="2">
        <f t="shared" si="5"/>
        <v>9.3026700000336859E-2</v>
      </c>
      <c r="U9">
        <v>27167.421450000002</v>
      </c>
      <c r="V9">
        <v>202.94387999999901</v>
      </c>
      <c r="W9">
        <v>80.149159999999995</v>
      </c>
      <c r="X9">
        <f t="shared" si="6"/>
        <v>4.3277199999999993</v>
      </c>
    </row>
    <row r="10" spans="1:24" x14ac:dyDescent="0.3">
      <c r="A10">
        <f t="shared" si="1"/>
        <v>15.204300001641968</v>
      </c>
      <c r="B10">
        <f t="shared" si="7"/>
        <v>-13.100000000000023</v>
      </c>
      <c r="C10">
        <v>27165.0438918</v>
      </c>
      <c r="D10">
        <v>204.75</v>
      </c>
      <c r="E10">
        <v>86.832999999999998</v>
      </c>
      <c r="F10">
        <v>0</v>
      </c>
      <c r="G10">
        <v>0</v>
      </c>
      <c r="H10">
        <v>0</v>
      </c>
      <c r="I10">
        <v>0</v>
      </c>
      <c r="K10" s="2">
        <f t="shared" si="8"/>
        <v>3.0603000002884073E-2</v>
      </c>
      <c r="L10" s="2">
        <f t="shared" si="2"/>
        <v>0.13865920000171172</v>
      </c>
      <c r="M10">
        <v>27168.986845300002</v>
      </c>
      <c r="N10">
        <v>196.40940000000001</v>
      </c>
      <c r="O10">
        <v>77.347759999999994</v>
      </c>
      <c r="P10" s="2">
        <f t="shared" si="3"/>
        <v>1.5263199999999983</v>
      </c>
      <c r="Q10" s="2">
        <f t="shared" si="0"/>
        <v>0.85869372715844605</v>
      </c>
      <c r="R10" s="2">
        <f t="shared" si="4"/>
        <v>0.66762627284155229</v>
      </c>
      <c r="S10" s="4"/>
      <c r="T10" s="2">
        <f t="shared" si="5"/>
        <v>0.12392239999826415</v>
      </c>
      <c r="U10">
        <v>27167.4523457</v>
      </c>
      <c r="V10">
        <v>202.83072000000001</v>
      </c>
      <c r="W10">
        <v>80.212040000000002</v>
      </c>
      <c r="X10">
        <f t="shared" si="6"/>
        <v>4.3906000000000063</v>
      </c>
    </row>
    <row r="11" spans="1:24" x14ac:dyDescent="0.3">
      <c r="A11">
        <f t="shared" si="1"/>
        <v>15.270200001396006</v>
      </c>
      <c r="B11">
        <f t="shared" si="7"/>
        <v>548.85714285714039</v>
      </c>
      <c r="C11">
        <v>27165.059162000001</v>
      </c>
      <c r="D11">
        <v>198.92914285714201</v>
      </c>
      <c r="E11">
        <v>92.321571428571403</v>
      </c>
      <c r="F11">
        <v>0</v>
      </c>
      <c r="G11">
        <v>0</v>
      </c>
      <c r="H11">
        <v>0</v>
      </c>
      <c r="I11">
        <v>0</v>
      </c>
      <c r="K11" s="2">
        <f t="shared" si="8"/>
        <v>4.6685199999046745E-2</v>
      </c>
      <c r="L11" s="2">
        <f t="shared" si="2"/>
        <v>0.18534440000075847</v>
      </c>
      <c r="M11">
        <v>27169.033530500001</v>
      </c>
      <c r="N11">
        <v>195.67500000000001</v>
      </c>
      <c r="O11">
        <v>78.206360000000004</v>
      </c>
      <c r="P11" s="2">
        <f t="shared" si="3"/>
        <v>2.3849200000000081</v>
      </c>
      <c r="Q11" s="2">
        <f t="shared" si="0"/>
        <v>1.4842772189517197</v>
      </c>
      <c r="R11" s="2">
        <f t="shared" si="4"/>
        <v>0.90064278104828843</v>
      </c>
      <c r="S11" s="4"/>
      <c r="T11" s="2">
        <f t="shared" si="5"/>
        <v>0.15507349999825237</v>
      </c>
      <c r="U11">
        <v>27167.4834968</v>
      </c>
      <c r="V11">
        <v>202.717559999999</v>
      </c>
      <c r="W11">
        <v>80.264439999999993</v>
      </c>
      <c r="X11">
        <f t="shared" si="6"/>
        <v>4.4429999999999978</v>
      </c>
    </row>
    <row r="12" spans="1:24" x14ac:dyDescent="0.3">
      <c r="A12">
        <f t="shared" si="1"/>
        <v>15.281199997843942</v>
      </c>
      <c r="B12">
        <f t="shared" si="7"/>
        <v>-575.05714285714043</v>
      </c>
      <c r="C12">
        <v>27165.074443199999</v>
      </c>
      <c r="D12">
        <v>204.87299999999999</v>
      </c>
      <c r="E12">
        <v>86.570999999999998</v>
      </c>
      <c r="F12">
        <v>0</v>
      </c>
      <c r="G12">
        <v>0</v>
      </c>
      <c r="H12">
        <v>0</v>
      </c>
      <c r="I12">
        <v>0</v>
      </c>
      <c r="K12" s="2">
        <f t="shared" si="8"/>
        <v>1.5387399998871842E-2</v>
      </c>
      <c r="L12" s="2">
        <f t="shared" si="2"/>
        <v>0.20073179999963031</v>
      </c>
      <c r="M12">
        <v>27169.0489179</v>
      </c>
      <c r="N12">
        <v>194.97503999999901</v>
      </c>
      <c r="O12">
        <v>79.054479999999998</v>
      </c>
      <c r="P12" s="2">
        <f t="shared" si="3"/>
        <v>3.2330400000000026</v>
      </c>
      <c r="Q12" s="2">
        <f t="shared" si="0"/>
        <v>1.7222769431220164</v>
      </c>
      <c r="R12" s="2">
        <f t="shared" si="4"/>
        <v>1.5107630568779862</v>
      </c>
      <c r="S12" s="4"/>
      <c r="T12" s="2">
        <f t="shared" si="5"/>
        <v>0.18663899999955902</v>
      </c>
      <c r="U12">
        <v>27167.515062300001</v>
      </c>
      <c r="V12">
        <v>202.61424</v>
      </c>
      <c r="W12">
        <v>80.306359999999998</v>
      </c>
      <c r="X12">
        <f t="shared" si="6"/>
        <v>4.4849200000000025</v>
      </c>
    </row>
    <row r="13" spans="1:24" x14ac:dyDescent="0.3">
      <c r="A13">
        <f t="shared" si="1"/>
        <v>15.920699999696808</v>
      </c>
      <c r="B13">
        <f t="shared" si="7"/>
        <v>-13.100000000000023</v>
      </c>
      <c r="C13">
        <v>27165.090363899999</v>
      </c>
      <c r="D13">
        <v>204.87299999999999</v>
      </c>
      <c r="E13">
        <v>86.44</v>
      </c>
      <c r="F13">
        <v>0</v>
      </c>
      <c r="G13">
        <v>0</v>
      </c>
      <c r="H13">
        <v>0</v>
      </c>
      <c r="I13">
        <v>0</v>
      </c>
      <c r="K13" s="2">
        <f t="shared" si="8"/>
        <v>4.666930000166758E-2</v>
      </c>
      <c r="L13" s="2">
        <f t="shared" si="2"/>
        <v>0.24740110000129789</v>
      </c>
      <c r="M13">
        <v>27169.095587200001</v>
      </c>
      <c r="N13">
        <v>194.299679999999</v>
      </c>
      <c r="O13">
        <v>79.892120000000006</v>
      </c>
      <c r="P13" s="2">
        <f t="shared" si="3"/>
        <v>4.0706800000000101</v>
      </c>
      <c r="Q13" s="2">
        <f t="shared" si="0"/>
        <v>2.5329702334444302</v>
      </c>
      <c r="R13" s="2">
        <f t="shared" si="4"/>
        <v>1.5377097665555799</v>
      </c>
      <c r="S13" s="4"/>
      <c r="T13" s="2">
        <f t="shared" si="5"/>
        <v>0.25019369999790797</v>
      </c>
      <c r="U13">
        <v>27167.578616999999</v>
      </c>
      <c r="V13">
        <v>202.52076</v>
      </c>
      <c r="W13">
        <v>80.337799999999902</v>
      </c>
      <c r="X13">
        <f t="shared" si="6"/>
        <v>4.5163599999999064</v>
      </c>
    </row>
    <row r="14" spans="1:24" x14ac:dyDescent="0.3">
      <c r="A14">
        <f t="shared" si="1"/>
        <v>14.644400001998292</v>
      </c>
      <c r="B14">
        <f t="shared" si="7"/>
        <v>-13.100000000000023</v>
      </c>
      <c r="C14">
        <v>27165.105008300001</v>
      </c>
      <c r="D14">
        <v>204.87299999999999</v>
      </c>
      <c r="E14">
        <v>86.308999999999997</v>
      </c>
      <c r="F14">
        <v>0</v>
      </c>
      <c r="G14">
        <v>0</v>
      </c>
      <c r="H14">
        <v>0</v>
      </c>
      <c r="I14">
        <v>0</v>
      </c>
      <c r="K14" s="2">
        <f t="shared" si="8"/>
        <v>3.0556899997463915E-2</v>
      </c>
      <c r="L14" s="2">
        <f t="shared" si="2"/>
        <v>0.27795799999876181</v>
      </c>
      <c r="M14">
        <v>27169.126144099999</v>
      </c>
      <c r="N14">
        <v>193.63907999999901</v>
      </c>
      <c r="O14">
        <v>80.714039999999997</v>
      </c>
      <c r="P14" s="2">
        <f t="shared" si="3"/>
        <v>4.8926000000000016</v>
      </c>
      <c r="Q14" s="2">
        <f t="shared" si="0"/>
        <v>3.1312989104140936</v>
      </c>
      <c r="R14" s="2">
        <f t="shared" si="4"/>
        <v>1.761301089585908</v>
      </c>
      <c r="S14" s="4"/>
      <c r="T14" s="2">
        <f t="shared" si="5"/>
        <v>0.27841730000000098</v>
      </c>
      <c r="U14">
        <v>27167.606840600001</v>
      </c>
      <c r="V14">
        <v>202.44695999999999</v>
      </c>
      <c r="W14">
        <v>80.353520000000003</v>
      </c>
      <c r="X14">
        <f t="shared" si="6"/>
        <v>4.5320800000000077</v>
      </c>
    </row>
    <row r="15" spans="1:24" x14ac:dyDescent="0.3">
      <c r="A15">
        <f t="shared" si="1"/>
        <v>15.550399999483489</v>
      </c>
      <c r="B15">
        <f t="shared" si="7"/>
        <v>-26.200000000000045</v>
      </c>
      <c r="C15">
        <v>27165.1205587</v>
      </c>
      <c r="D15">
        <v>204.99600000000001</v>
      </c>
      <c r="E15">
        <v>86.046999999999997</v>
      </c>
      <c r="F15">
        <v>0</v>
      </c>
      <c r="G15">
        <v>0</v>
      </c>
      <c r="H15">
        <v>0</v>
      </c>
      <c r="I15">
        <v>0</v>
      </c>
      <c r="K15" s="2">
        <f t="shared" si="8"/>
        <v>1.5258700001140824E-2</v>
      </c>
      <c r="L15" s="2">
        <f t="shared" si="2"/>
        <v>0.29321669999990263</v>
      </c>
      <c r="M15">
        <v>27169.1414028</v>
      </c>
      <c r="N15">
        <v>192.99323999999999</v>
      </c>
      <c r="O15">
        <v>81.530720000000002</v>
      </c>
      <c r="P15" s="2">
        <f t="shared" si="3"/>
        <v>5.7092800000000068</v>
      </c>
      <c r="Q15" s="2">
        <f t="shared" si="0"/>
        <v>3.4487246358708399</v>
      </c>
      <c r="R15" s="2">
        <f t="shared" si="4"/>
        <v>2.2605553641291669</v>
      </c>
      <c r="S15" s="4"/>
      <c r="T15" s="2">
        <f t="shared" si="5"/>
        <v>0.30944809999709832</v>
      </c>
      <c r="U15">
        <v>27167.637871399998</v>
      </c>
      <c r="V15">
        <v>202.39284000000001</v>
      </c>
      <c r="W15">
        <v>80.353520000000003</v>
      </c>
      <c r="X15">
        <f t="shared" si="6"/>
        <v>4.5320800000000077</v>
      </c>
    </row>
    <row r="16" spans="1:24" x14ac:dyDescent="0.3">
      <c r="A16">
        <f t="shared" si="1"/>
        <v>15.845999998418847</v>
      </c>
      <c r="B16">
        <f t="shared" si="7"/>
        <v>575.05714285714043</v>
      </c>
      <c r="C16">
        <v>27165.136404699999</v>
      </c>
      <c r="D16">
        <v>199.17514285714199</v>
      </c>
      <c r="E16">
        <v>91.797571428571402</v>
      </c>
      <c r="F16">
        <v>0</v>
      </c>
      <c r="G16">
        <v>0</v>
      </c>
      <c r="H16">
        <v>0</v>
      </c>
      <c r="I16">
        <v>0</v>
      </c>
      <c r="K16" s="2">
        <f t="shared" si="8"/>
        <v>3.0669899999338668E-2</v>
      </c>
      <c r="L16" s="2">
        <f t="shared" si="2"/>
        <v>0.3238865999992413</v>
      </c>
      <c r="M16">
        <v>27169.172072699999</v>
      </c>
      <c r="N16">
        <v>192.35723999999999</v>
      </c>
      <c r="O16">
        <v>82.342160000000007</v>
      </c>
      <c r="P16" s="2">
        <f t="shared" si="3"/>
        <v>6.5207200000000114</v>
      </c>
      <c r="Q16" s="2">
        <f t="shared" si="0"/>
        <v>4.122216795961525</v>
      </c>
      <c r="R16" s="2">
        <f t="shared" si="4"/>
        <v>2.3985032040384864</v>
      </c>
      <c r="S16" s="4"/>
      <c r="T16" s="2">
        <f t="shared" si="5"/>
        <v>0.32448569999905885</v>
      </c>
      <c r="U16">
        <v>27167.652909</v>
      </c>
      <c r="V16">
        <v>202.36331999999999</v>
      </c>
      <c r="W16">
        <v>80.332560000000001</v>
      </c>
      <c r="X16">
        <f t="shared" si="6"/>
        <v>4.5111200000000053</v>
      </c>
    </row>
    <row r="17" spans="1:24" x14ac:dyDescent="0.3">
      <c r="A17">
        <f t="shared" si="1"/>
        <v>15.130400002817623</v>
      </c>
      <c r="B17">
        <f t="shared" si="7"/>
        <v>-13.100000000000023</v>
      </c>
      <c r="C17">
        <v>27165.151535100002</v>
      </c>
      <c r="D17">
        <v>199.17514285714199</v>
      </c>
      <c r="E17">
        <v>91.666571428571402</v>
      </c>
      <c r="F17">
        <v>0</v>
      </c>
      <c r="G17">
        <v>0</v>
      </c>
      <c r="H17">
        <v>0</v>
      </c>
      <c r="I17">
        <v>0</v>
      </c>
      <c r="K17" s="2">
        <f t="shared" si="8"/>
        <v>3.0837500002235174E-2</v>
      </c>
      <c r="L17" s="2">
        <f t="shared" si="2"/>
        <v>0.35472410000147647</v>
      </c>
      <c r="M17">
        <v>27169.202910200001</v>
      </c>
      <c r="N17">
        <v>191.731079999999</v>
      </c>
      <c r="O17">
        <v>83.148359999999997</v>
      </c>
      <c r="P17" s="2">
        <f t="shared" si="3"/>
        <v>7.3269200000000012</v>
      </c>
      <c r="Q17" s="2">
        <f t="shared" si="0"/>
        <v>4.8444682629938889</v>
      </c>
      <c r="R17" s="2">
        <f t="shared" si="4"/>
        <v>2.4824517370061123</v>
      </c>
      <c r="S17" s="4"/>
      <c r="T17" s="2">
        <f t="shared" si="5"/>
        <v>0.3548421999985294</v>
      </c>
      <c r="U17">
        <v>27167.6832655</v>
      </c>
      <c r="V17">
        <v>202.3338</v>
      </c>
      <c r="W17">
        <v>80.306359999999998</v>
      </c>
      <c r="X17">
        <f t="shared" si="6"/>
        <v>4.4849200000000025</v>
      </c>
    </row>
    <row r="18" spans="1:24" x14ac:dyDescent="0.3">
      <c r="A18">
        <f t="shared" si="1"/>
        <v>15.982299999450333</v>
      </c>
      <c r="B18">
        <f t="shared" si="7"/>
        <v>13.100000000000023</v>
      </c>
      <c r="C18">
        <v>27165.167517400001</v>
      </c>
      <c r="D18">
        <v>199.29814285714201</v>
      </c>
      <c r="E18">
        <v>91.797571428571402</v>
      </c>
      <c r="F18">
        <v>0</v>
      </c>
      <c r="G18">
        <v>0</v>
      </c>
      <c r="H18">
        <v>0</v>
      </c>
      <c r="I18">
        <v>0</v>
      </c>
      <c r="K18" s="2">
        <f t="shared" si="8"/>
        <v>3.1268899998394772E-2</v>
      </c>
      <c r="L18" s="2">
        <f t="shared" si="2"/>
        <v>0.38599299999987124</v>
      </c>
      <c r="M18">
        <v>27169.2341791</v>
      </c>
      <c r="N18">
        <v>191.11475999999899</v>
      </c>
      <c r="O18">
        <v>83.94932</v>
      </c>
      <c r="P18" s="2">
        <f t="shared" si="3"/>
        <v>8.1278800000000047</v>
      </c>
      <c r="Q18" s="2">
        <f t="shared" si="0"/>
        <v>5.6198586769284287</v>
      </c>
      <c r="R18" s="2">
        <f t="shared" si="4"/>
        <v>2.508021323071576</v>
      </c>
      <c r="S18" s="4"/>
      <c r="T18" s="2">
        <f t="shared" si="5"/>
        <v>0.38580219999857945</v>
      </c>
      <c r="U18">
        <v>27167.7142255</v>
      </c>
      <c r="V18">
        <v>202.3092</v>
      </c>
      <c r="W18">
        <v>80.274919999999995</v>
      </c>
      <c r="X18">
        <f t="shared" si="6"/>
        <v>4.453479999999999</v>
      </c>
    </row>
    <row r="19" spans="1:24" x14ac:dyDescent="0.3">
      <c r="A19">
        <f t="shared" si="1"/>
        <v>14.869299997371854</v>
      </c>
      <c r="B19">
        <f t="shared" si="7"/>
        <v>26.200000000000045</v>
      </c>
      <c r="C19">
        <v>27165.182386699998</v>
      </c>
      <c r="D19">
        <v>199.29814285714201</v>
      </c>
      <c r="E19">
        <v>92.059571428571402</v>
      </c>
      <c r="F19">
        <v>0</v>
      </c>
      <c r="G19">
        <v>0</v>
      </c>
      <c r="H19">
        <v>0</v>
      </c>
      <c r="I19">
        <v>0</v>
      </c>
      <c r="K19" s="2">
        <f t="shared" si="8"/>
        <v>4.7757399999682093E-2</v>
      </c>
      <c r="L19" s="2">
        <f t="shared" si="2"/>
        <v>0.43375039999955334</v>
      </c>
      <c r="M19">
        <v>27169.2819365</v>
      </c>
      <c r="N19">
        <v>190.51811999999899</v>
      </c>
      <c r="O19">
        <v>84.745040000000003</v>
      </c>
      <c r="P19" s="2">
        <f t="shared" si="3"/>
        <v>8.9236000000000075</v>
      </c>
      <c r="Q19" s="2">
        <f t="shared" si="0"/>
        <v>6.8811249668556878</v>
      </c>
      <c r="R19" s="2">
        <f t="shared" si="4"/>
        <v>2.0424750331443198</v>
      </c>
      <c r="S19" s="4"/>
      <c r="T19" s="2">
        <f t="shared" si="5"/>
        <v>0.41675679999752901</v>
      </c>
      <c r="U19">
        <v>27167.745180099999</v>
      </c>
      <c r="V19">
        <v>202.27968000000001</v>
      </c>
      <c r="W19">
        <v>80.233000000000004</v>
      </c>
      <c r="X19">
        <f t="shared" si="6"/>
        <v>4.4115600000000086</v>
      </c>
    </row>
    <row r="20" spans="1:24" x14ac:dyDescent="0.3">
      <c r="A20">
        <f t="shared" si="1"/>
        <v>15.959899999870686</v>
      </c>
      <c r="B20">
        <f t="shared" si="7"/>
        <v>13.100000000000023</v>
      </c>
      <c r="C20">
        <v>27165.198346599998</v>
      </c>
      <c r="D20">
        <v>199.29814285714201</v>
      </c>
      <c r="E20">
        <v>92.190571428571403</v>
      </c>
      <c r="F20">
        <v>0</v>
      </c>
      <c r="G20">
        <v>0</v>
      </c>
      <c r="H20">
        <v>0</v>
      </c>
      <c r="I20">
        <v>0</v>
      </c>
      <c r="K20" s="2">
        <f t="shared" si="8"/>
        <v>3.1107800001336727E-2</v>
      </c>
      <c r="L20" s="2">
        <f t="shared" si="2"/>
        <v>0.46485820000089006</v>
      </c>
      <c r="M20">
        <v>27169.313044300001</v>
      </c>
      <c r="N20">
        <v>189.941159999999</v>
      </c>
      <c r="O20">
        <v>85.535519999999906</v>
      </c>
      <c r="P20" s="2">
        <f t="shared" si="3"/>
        <v>9.7140799999999103</v>
      </c>
      <c r="Q20" s="2">
        <f t="shared" si="0"/>
        <v>7.7487417395605638</v>
      </c>
      <c r="R20" s="2">
        <f t="shared" si="4"/>
        <v>1.9653382604393466</v>
      </c>
      <c r="S20" s="4"/>
      <c r="T20" s="2">
        <f t="shared" si="5"/>
        <v>0.44712809999691672</v>
      </c>
      <c r="U20">
        <v>27167.775551399998</v>
      </c>
      <c r="V20">
        <v>202.24032</v>
      </c>
      <c r="W20">
        <v>80.175359999999998</v>
      </c>
      <c r="X20">
        <f t="shared" si="6"/>
        <v>4.3539200000000022</v>
      </c>
    </row>
    <row r="21" spans="1:24" x14ac:dyDescent="0.3">
      <c r="A21">
        <f t="shared" si="1"/>
        <v>15.501600002608029</v>
      </c>
      <c r="B21">
        <f t="shared" si="7"/>
        <v>26.200000000000045</v>
      </c>
      <c r="C21">
        <v>27165.213848200001</v>
      </c>
      <c r="D21">
        <v>199.421142857142</v>
      </c>
      <c r="E21">
        <v>92.452571428571403</v>
      </c>
      <c r="F21">
        <v>0</v>
      </c>
      <c r="G21">
        <v>0</v>
      </c>
      <c r="H21">
        <v>0</v>
      </c>
      <c r="I21">
        <v>0</v>
      </c>
      <c r="K21" s="2">
        <f t="shared" si="8"/>
        <v>3.1398299997817958E-2</v>
      </c>
      <c r="L21" s="2">
        <f t="shared" si="2"/>
        <v>0.49625649999870802</v>
      </c>
      <c r="M21">
        <v>27169.344442599999</v>
      </c>
      <c r="N21">
        <v>189.13368</v>
      </c>
      <c r="O21">
        <v>86.576319999999996</v>
      </c>
      <c r="P21" s="2">
        <f t="shared" si="3"/>
        <v>10.75488</v>
      </c>
      <c r="Q21" s="2">
        <f t="shared" si="0"/>
        <v>8.6583605882167891</v>
      </c>
      <c r="R21" s="2">
        <f t="shared" si="4"/>
        <v>2.0965194117832109</v>
      </c>
      <c r="S21" s="4"/>
      <c r="T21" s="2">
        <f t="shared" si="5"/>
        <v>0.49441749999823514</v>
      </c>
      <c r="U21">
        <v>27167.8228408</v>
      </c>
      <c r="V21">
        <v>202.19112000000001</v>
      </c>
      <c r="W21">
        <v>80.096759999999904</v>
      </c>
      <c r="X21">
        <f t="shared" si="6"/>
        <v>4.2753199999999083</v>
      </c>
    </row>
    <row r="22" spans="1:24" x14ac:dyDescent="0.3">
      <c r="A22">
        <f t="shared" si="1"/>
        <v>15.548100000160048</v>
      </c>
      <c r="B22">
        <f t="shared" si="7"/>
        <v>13.100000000000023</v>
      </c>
      <c r="C22">
        <v>27165.229396300001</v>
      </c>
      <c r="D22">
        <v>199.54414285714199</v>
      </c>
      <c r="E22">
        <v>92.583571428571403</v>
      </c>
      <c r="F22">
        <v>0</v>
      </c>
      <c r="G22">
        <v>0</v>
      </c>
      <c r="H22">
        <v>0</v>
      </c>
      <c r="I22">
        <v>0</v>
      </c>
      <c r="K22" s="2">
        <f t="shared" si="8"/>
        <v>3.2064500002888963E-2</v>
      </c>
      <c r="L22" s="2">
        <f t="shared" si="2"/>
        <v>0.52832100000159699</v>
      </c>
      <c r="M22">
        <v>27169.376507100002</v>
      </c>
      <c r="N22">
        <v>188.18951999999999</v>
      </c>
      <c r="O22">
        <v>87.787120000000002</v>
      </c>
      <c r="P22" s="2">
        <f t="shared" si="3"/>
        <v>11.965680000000006</v>
      </c>
      <c r="Q22" s="2">
        <f t="shared" si="0"/>
        <v>9.620008517862459</v>
      </c>
      <c r="R22" s="2">
        <f t="shared" si="4"/>
        <v>2.3456714821375471</v>
      </c>
      <c r="S22" s="4"/>
      <c r="T22" s="2">
        <f t="shared" si="5"/>
        <v>0.52531619999717805</v>
      </c>
      <c r="U22">
        <v>27167.853739499998</v>
      </c>
      <c r="V22">
        <v>202.12716</v>
      </c>
      <c r="W22">
        <v>79.991959999999906</v>
      </c>
      <c r="X22">
        <f t="shared" si="6"/>
        <v>4.170519999999911</v>
      </c>
    </row>
    <row r="23" spans="1:24" x14ac:dyDescent="0.3">
      <c r="A23">
        <f t="shared" si="1"/>
        <v>15.982199998688884</v>
      </c>
      <c r="B23">
        <f t="shared" si="7"/>
        <v>26.200000000000045</v>
      </c>
      <c r="C23">
        <v>27165.2453785</v>
      </c>
      <c r="D23">
        <v>199.66714285714201</v>
      </c>
      <c r="E23">
        <v>92.845571428571404</v>
      </c>
      <c r="F23">
        <v>0</v>
      </c>
      <c r="G23">
        <v>0</v>
      </c>
      <c r="H23">
        <v>0</v>
      </c>
      <c r="I23">
        <v>0</v>
      </c>
      <c r="K23" s="2">
        <f t="shared" si="8"/>
        <v>3.0687399997987086E-2</v>
      </c>
      <c r="L23" s="2">
        <f t="shared" si="2"/>
        <v>0.55900839999958407</v>
      </c>
      <c r="M23">
        <v>27169.4071945</v>
      </c>
      <c r="N23">
        <v>187.276679999999</v>
      </c>
      <c r="O23">
        <v>89.028239999999997</v>
      </c>
      <c r="P23" s="2">
        <f t="shared" si="3"/>
        <v>13.206800000000001</v>
      </c>
      <c r="Q23" s="2">
        <f t="shared" si="0"/>
        <v>10.569204418862883</v>
      </c>
      <c r="R23" s="2">
        <f t="shared" si="4"/>
        <v>2.6375955811371181</v>
      </c>
      <c r="S23" s="4"/>
      <c r="T23" s="2">
        <f t="shared" si="5"/>
        <v>0.55631179999909364</v>
      </c>
      <c r="U23">
        <v>27167.8847351</v>
      </c>
      <c r="V23">
        <v>202.03367999999901</v>
      </c>
      <c r="W23">
        <v>79.860959999999906</v>
      </c>
      <c r="X23">
        <f t="shared" si="6"/>
        <v>4.0395199999999107</v>
      </c>
    </row>
    <row r="24" spans="1:24" x14ac:dyDescent="0.3">
      <c r="A24">
        <f t="shared" si="1"/>
        <v>15.01769999958924</v>
      </c>
      <c r="B24">
        <f t="shared" si="7"/>
        <v>386.84285714285949</v>
      </c>
      <c r="C24">
        <v>27165.260396199999</v>
      </c>
      <c r="D24">
        <v>195.03299999999999</v>
      </c>
      <c r="E24">
        <v>96.713999999999999</v>
      </c>
      <c r="F24">
        <v>0</v>
      </c>
      <c r="G24">
        <v>0</v>
      </c>
      <c r="H24">
        <v>0</v>
      </c>
      <c r="I24">
        <v>0</v>
      </c>
      <c r="K24" s="2">
        <f t="shared" si="8"/>
        <v>3.0833000000711763E-2</v>
      </c>
      <c r="L24" s="2">
        <f t="shared" si="2"/>
        <v>0.58984140000029583</v>
      </c>
      <c r="M24">
        <v>27169.4380275</v>
      </c>
      <c r="N24">
        <v>186.37367999999901</v>
      </c>
      <c r="O24">
        <v>90.258880000000005</v>
      </c>
      <c r="P24" s="2">
        <f t="shared" si="3"/>
        <v>14.437440000000009</v>
      </c>
      <c r="Q24" s="2">
        <f t="shared" si="0"/>
        <v>11.549383048631416</v>
      </c>
      <c r="R24" s="2">
        <f t="shared" si="4"/>
        <v>2.8880569513685934</v>
      </c>
      <c r="S24" s="4"/>
      <c r="T24" s="2">
        <f t="shared" si="5"/>
        <v>0.58679439999832539</v>
      </c>
      <c r="U24">
        <v>27167.9152177</v>
      </c>
      <c r="V24">
        <v>201.51396</v>
      </c>
      <c r="W24">
        <v>80.134559999999894</v>
      </c>
      <c r="X24">
        <f t="shared" si="6"/>
        <v>4.3131199999998984</v>
      </c>
    </row>
    <row r="25" spans="1:24" x14ac:dyDescent="0.3">
      <c r="A25">
        <f t="shared" si="1"/>
        <v>15.876199999183882</v>
      </c>
      <c r="B25">
        <f t="shared" si="7"/>
        <v>26.200000000000045</v>
      </c>
      <c r="C25">
        <v>27165.276272399999</v>
      </c>
      <c r="D25">
        <v>195.15600000000001</v>
      </c>
      <c r="E25">
        <v>96.975999999999999</v>
      </c>
      <c r="F25">
        <v>0</v>
      </c>
      <c r="G25">
        <v>0</v>
      </c>
      <c r="H25">
        <v>0</v>
      </c>
      <c r="I25">
        <v>0</v>
      </c>
      <c r="K25" s="2">
        <f t="shared" si="8"/>
        <v>3.0914300001313677E-2</v>
      </c>
      <c r="L25" s="2">
        <f t="shared" si="2"/>
        <v>0.62075570000160951</v>
      </c>
      <c r="M25">
        <v>27169.468941800002</v>
      </c>
      <c r="N25">
        <v>185.47559999999999</v>
      </c>
      <c r="O25">
        <v>91.489519999999999</v>
      </c>
      <c r="P25" s="2">
        <f t="shared" si="3"/>
        <v>15.668080000000003</v>
      </c>
      <c r="Q25" s="2">
        <f t="shared" si="0"/>
        <v>12.556998277464077</v>
      </c>
      <c r="R25" s="2">
        <f t="shared" si="4"/>
        <v>3.1110817225359266</v>
      </c>
      <c r="S25" s="4"/>
      <c r="T25" s="2">
        <f t="shared" si="5"/>
        <v>0.61731529999815393</v>
      </c>
      <c r="U25">
        <v>27167.945738599999</v>
      </c>
      <c r="V25">
        <v>200.97456</v>
      </c>
      <c r="W25">
        <v>80.381959999999907</v>
      </c>
      <c r="X25">
        <f t="shared" si="6"/>
        <v>4.5605199999999115</v>
      </c>
    </row>
    <row r="26" spans="1:24" x14ac:dyDescent="0.3">
      <c r="A26">
        <f t="shared" si="1"/>
        <v>16.020500002923654</v>
      </c>
      <c r="B26">
        <f t="shared" si="7"/>
        <v>13.100000000000023</v>
      </c>
      <c r="C26">
        <v>27165.292292900001</v>
      </c>
      <c r="D26">
        <v>195.15600000000001</v>
      </c>
      <c r="E26">
        <v>97.106999999999999</v>
      </c>
      <c r="F26">
        <v>0</v>
      </c>
      <c r="G26">
        <v>0</v>
      </c>
      <c r="H26">
        <v>0</v>
      </c>
      <c r="I26">
        <v>0</v>
      </c>
      <c r="K26" s="2">
        <f t="shared" si="8"/>
        <v>4.7204399998008739E-2</v>
      </c>
      <c r="L26" s="2">
        <f t="shared" si="2"/>
        <v>0.66796009999961825</v>
      </c>
      <c r="M26">
        <v>27169.5161462</v>
      </c>
      <c r="N26">
        <v>184.582439999999</v>
      </c>
      <c r="O26">
        <v>92.720160000000007</v>
      </c>
      <c r="P26" s="2">
        <f t="shared" si="3"/>
        <v>16.898720000000012</v>
      </c>
      <c r="Q26" s="2">
        <f t="shared" si="0"/>
        <v>14.139802040656871</v>
      </c>
      <c r="R26" s="2">
        <f t="shared" si="4"/>
        <v>2.7589179593431403</v>
      </c>
      <c r="S26" s="4"/>
      <c r="T26" s="2">
        <f t="shared" si="5"/>
        <v>0.64980279999872437</v>
      </c>
      <c r="U26">
        <v>27167.9782261</v>
      </c>
      <c r="V26">
        <v>200.45171999999999</v>
      </c>
      <c r="W26">
        <v>80.654439999999894</v>
      </c>
      <c r="X26">
        <f t="shared" si="6"/>
        <v>4.8329999999998989</v>
      </c>
    </row>
    <row r="27" spans="1:24" x14ac:dyDescent="0.3">
      <c r="A27">
        <f t="shared" si="1"/>
        <v>16.103299996757414</v>
      </c>
      <c r="B27">
        <f t="shared" si="7"/>
        <v>13.100000000000023</v>
      </c>
      <c r="C27">
        <v>27165.308396199998</v>
      </c>
      <c r="D27">
        <v>195.03299999999999</v>
      </c>
      <c r="E27">
        <v>97.238</v>
      </c>
      <c r="F27">
        <v>0</v>
      </c>
      <c r="G27">
        <v>0</v>
      </c>
      <c r="H27">
        <v>0</v>
      </c>
      <c r="I27">
        <v>0</v>
      </c>
      <c r="K27" s="2">
        <f t="shared" si="8"/>
        <v>3.0733600000530714E-2</v>
      </c>
      <c r="L27" s="2">
        <f t="shared" si="2"/>
        <v>0.69869370000014897</v>
      </c>
      <c r="M27">
        <v>27169.5468798</v>
      </c>
      <c r="N27">
        <v>183.69911999999999</v>
      </c>
      <c r="O27">
        <v>93.950800000000001</v>
      </c>
      <c r="P27" s="2">
        <f t="shared" si="3"/>
        <v>18.129360000000005</v>
      </c>
      <c r="Q27" s="2">
        <f t="shared" si="0"/>
        <v>15.196792353517464</v>
      </c>
      <c r="R27" s="2">
        <f t="shared" si="4"/>
        <v>2.932567646482541</v>
      </c>
      <c r="S27" s="4"/>
      <c r="T27" s="2">
        <f t="shared" si="5"/>
        <v>0.66573829999833833</v>
      </c>
      <c r="U27">
        <v>27167.9941616</v>
      </c>
      <c r="V27">
        <v>199.909199999999</v>
      </c>
      <c r="W27">
        <v>80.895479999999907</v>
      </c>
      <c r="X27">
        <f t="shared" si="6"/>
        <v>5.0740399999999113</v>
      </c>
    </row>
    <row r="28" spans="1:24" x14ac:dyDescent="0.3">
      <c r="A28">
        <f t="shared" si="1"/>
        <v>16.052400002081413</v>
      </c>
      <c r="B28">
        <f t="shared" si="7"/>
        <v>13.100000000000023</v>
      </c>
      <c r="C28">
        <v>27165.3244486</v>
      </c>
      <c r="D28">
        <v>195.03299999999999</v>
      </c>
      <c r="E28">
        <v>97.369</v>
      </c>
      <c r="F28">
        <v>0</v>
      </c>
      <c r="G28">
        <v>0</v>
      </c>
      <c r="H28">
        <v>0</v>
      </c>
      <c r="I28">
        <v>0</v>
      </c>
      <c r="K28" s="2">
        <f t="shared" si="8"/>
        <v>3.0990100000053644E-2</v>
      </c>
      <c r="L28" s="2">
        <f t="shared" si="2"/>
        <v>0.72968380000020261</v>
      </c>
      <c r="M28">
        <v>27169.5778699</v>
      </c>
      <c r="N28">
        <v>182.83055999999999</v>
      </c>
      <c r="O28">
        <v>95.181439999999995</v>
      </c>
      <c r="P28" s="2">
        <f t="shared" si="3"/>
        <v>19.36</v>
      </c>
      <c r="Q28" s="2">
        <f t="shared" si="0"/>
        <v>16.282067229041019</v>
      </c>
      <c r="R28" s="2">
        <f t="shared" si="4"/>
        <v>3.0779327709589808</v>
      </c>
      <c r="S28" s="4"/>
      <c r="T28" s="2">
        <f t="shared" si="5"/>
        <v>0.71226910000041244</v>
      </c>
      <c r="U28">
        <v>27168.040692400002</v>
      </c>
      <c r="V28">
        <v>199.36176</v>
      </c>
      <c r="W28">
        <v>81.131279999999904</v>
      </c>
      <c r="X28">
        <f t="shared" si="6"/>
        <v>5.3098399999999089</v>
      </c>
    </row>
    <row r="29" spans="1:24" x14ac:dyDescent="0.3">
      <c r="A29">
        <f t="shared" si="1"/>
        <v>15.398100000311388</v>
      </c>
      <c r="B29">
        <f t="shared" si="7"/>
        <v>0</v>
      </c>
      <c r="C29">
        <v>27165.339846700001</v>
      </c>
      <c r="D29">
        <v>194.78700000000001</v>
      </c>
      <c r="E29">
        <v>97.369</v>
      </c>
      <c r="F29">
        <v>0</v>
      </c>
      <c r="G29">
        <v>0</v>
      </c>
      <c r="H29">
        <v>0</v>
      </c>
      <c r="I29">
        <v>0</v>
      </c>
      <c r="K29" s="2">
        <f t="shared" si="8"/>
        <v>1.6014100001484621E-2</v>
      </c>
      <c r="L29" s="2">
        <f t="shared" si="2"/>
        <v>0.74569790000168723</v>
      </c>
      <c r="M29">
        <v>27169.593884000002</v>
      </c>
      <c r="N29">
        <v>181.96019999999999</v>
      </c>
      <c r="O29">
        <v>96.38176</v>
      </c>
      <c r="P29" s="2">
        <f t="shared" si="3"/>
        <v>20.560320000000004</v>
      </c>
      <c r="Q29" s="2">
        <f t="shared" si="0"/>
        <v>16.850103432715745</v>
      </c>
      <c r="R29" s="2">
        <f t="shared" si="4"/>
        <v>3.7102165672842595</v>
      </c>
      <c r="S29" s="4"/>
      <c r="T29" s="2">
        <f t="shared" si="5"/>
        <v>0.74394759999995586</v>
      </c>
      <c r="U29">
        <v>27168.072370900001</v>
      </c>
      <c r="V29">
        <v>198.80939999999899</v>
      </c>
      <c r="W29">
        <v>81.356599999999901</v>
      </c>
      <c r="X29">
        <f t="shared" si="6"/>
        <v>5.5351599999999053</v>
      </c>
    </row>
    <row r="30" spans="1:24" x14ac:dyDescent="0.3">
      <c r="A30">
        <f t="shared" si="1"/>
        <v>15.199499997834209</v>
      </c>
      <c r="B30">
        <f t="shared" si="7"/>
        <v>-575.67542857142939</v>
      </c>
      <c r="C30">
        <v>27165.355046199998</v>
      </c>
      <c r="D30">
        <v>200.09609142857099</v>
      </c>
      <c r="E30">
        <v>91.612245714285706</v>
      </c>
      <c r="F30">
        <v>0</v>
      </c>
      <c r="G30">
        <v>0</v>
      </c>
      <c r="H30">
        <v>0</v>
      </c>
      <c r="I30">
        <v>0</v>
      </c>
      <c r="K30" s="2">
        <f t="shared" si="8"/>
        <v>4.725239999970654E-2</v>
      </c>
      <c r="L30" s="2">
        <f t="shared" si="2"/>
        <v>0.79295030000139377</v>
      </c>
      <c r="M30">
        <v>27169.641136400001</v>
      </c>
      <c r="N30">
        <v>181.26588000000001</v>
      </c>
      <c r="O30">
        <v>97.396359999999902</v>
      </c>
      <c r="P30" s="2">
        <f t="shared" si="3"/>
        <v>21.574919999999906</v>
      </c>
      <c r="Q30" s="2">
        <f t="shared" si="0"/>
        <v>18.552911497667459</v>
      </c>
      <c r="R30" s="2">
        <f t="shared" si="4"/>
        <v>3.0220085023324472</v>
      </c>
      <c r="S30" s="4"/>
      <c r="T30" s="2">
        <f t="shared" si="5"/>
        <v>0.77429519999714103</v>
      </c>
      <c r="U30">
        <v>27168.102718499998</v>
      </c>
      <c r="V30">
        <v>198.23063999999999</v>
      </c>
      <c r="W30">
        <v>81.541119999999907</v>
      </c>
      <c r="X30">
        <f t="shared" si="6"/>
        <v>5.7196799999999115</v>
      </c>
    </row>
    <row r="31" spans="1:24" x14ac:dyDescent="0.3">
      <c r="A31">
        <f t="shared" si="1"/>
        <v>15.547900002275128</v>
      </c>
      <c r="B31">
        <f t="shared" si="7"/>
        <v>18.159999999998888</v>
      </c>
      <c r="C31">
        <v>27165.370594100001</v>
      </c>
      <c r="D31">
        <v>199.92809142857101</v>
      </c>
      <c r="E31">
        <v>91.793845714285695</v>
      </c>
      <c r="F31">
        <v>0</v>
      </c>
      <c r="G31">
        <v>0</v>
      </c>
      <c r="H31">
        <v>0</v>
      </c>
      <c r="I31">
        <v>0</v>
      </c>
      <c r="K31" s="2">
        <f t="shared" si="8"/>
        <v>3.0726299999514595E-2</v>
      </c>
      <c r="L31" s="2">
        <f t="shared" si="2"/>
        <v>0.82367660000090837</v>
      </c>
      <c r="M31">
        <v>27169.671862700001</v>
      </c>
      <c r="N31">
        <v>180.5814</v>
      </c>
      <c r="O31">
        <v>98.405719999999903</v>
      </c>
      <c r="P31" s="2">
        <f t="shared" si="3"/>
        <v>22.584279999999907</v>
      </c>
      <c r="Q31" s="2">
        <f t="shared" si="0"/>
        <v>19.680129706487364</v>
      </c>
      <c r="R31" s="2">
        <f t="shared" si="4"/>
        <v>2.9041502935125436</v>
      </c>
      <c r="S31" s="4"/>
      <c r="T31" s="2">
        <f t="shared" si="5"/>
        <v>0.79857649999757996</v>
      </c>
      <c r="U31">
        <v>27168.126999799999</v>
      </c>
      <c r="V31">
        <v>197.64695999999901</v>
      </c>
      <c r="W31">
        <v>81.720399999999898</v>
      </c>
      <c r="X31">
        <f t="shared" si="6"/>
        <v>5.8989599999999029</v>
      </c>
    </row>
    <row r="32" spans="1:24" x14ac:dyDescent="0.3">
      <c r="A32">
        <f t="shared" si="1"/>
        <v>15.414299999974901</v>
      </c>
      <c r="B32">
        <f t="shared" si="7"/>
        <v>3.6680000000004043</v>
      </c>
      <c r="C32">
        <v>27165.386008400001</v>
      </c>
      <c r="D32">
        <v>199.92317142857101</v>
      </c>
      <c r="E32">
        <v>91.830525714285699</v>
      </c>
      <c r="F32">
        <v>0</v>
      </c>
      <c r="G32">
        <v>0</v>
      </c>
      <c r="H32">
        <v>0</v>
      </c>
      <c r="I32">
        <v>0</v>
      </c>
      <c r="K32" s="2">
        <f t="shared" si="8"/>
        <v>3.1206399999064161E-2</v>
      </c>
      <c r="L32" s="2">
        <f t="shared" si="2"/>
        <v>0.85488299999997253</v>
      </c>
      <c r="M32">
        <v>27169.7030691</v>
      </c>
      <c r="N32">
        <v>180.152039999999</v>
      </c>
      <c r="O32">
        <v>99.159520000000001</v>
      </c>
      <c r="P32" s="2">
        <f t="shared" si="3"/>
        <v>23.338080000000005</v>
      </c>
      <c r="Q32" s="2">
        <f t="shared" si="0"/>
        <v>20.83977839722322</v>
      </c>
      <c r="R32" s="2">
        <f t="shared" si="4"/>
        <v>2.4983016027767846</v>
      </c>
      <c r="S32" s="4"/>
      <c r="T32" s="2">
        <f t="shared" si="5"/>
        <v>0.83631579999928363</v>
      </c>
      <c r="U32">
        <v>27168.164739100001</v>
      </c>
      <c r="V32">
        <v>197.47475999999901</v>
      </c>
      <c r="W32">
        <v>81.489839999999901</v>
      </c>
      <c r="X32">
        <f t="shared" si="6"/>
        <v>5.668399999999906</v>
      </c>
    </row>
    <row r="33" spans="1:24" x14ac:dyDescent="0.3">
      <c r="A33">
        <f t="shared" si="1"/>
        <v>15.529899999819463</v>
      </c>
      <c r="B33">
        <f t="shared" si="7"/>
        <v>3.1440000000003465</v>
      </c>
      <c r="C33">
        <v>27165.401538300001</v>
      </c>
      <c r="D33">
        <v>199.90841142857099</v>
      </c>
      <c r="E33">
        <v>91.861965714285702</v>
      </c>
      <c r="F33">
        <v>0</v>
      </c>
      <c r="G33">
        <v>0</v>
      </c>
      <c r="H33">
        <v>0</v>
      </c>
      <c r="I33">
        <v>0</v>
      </c>
      <c r="K33" s="2">
        <f t="shared" si="8"/>
        <v>3.0536599999322789E-2</v>
      </c>
      <c r="L33" s="2">
        <f t="shared" si="2"/>
        <v>0.88541959999929531</v>
      </c>
      <c r="M33">
        <v>27169.733605699999</v>
      </c>
      <c r="N33">
        <v>179.31923999999901</v>
      </c>
      <c r="O33">
        <v>100.30856</v>
      </c>
      <c r="P33" s="2">
        <f t="shared" si="3"/>
        <v>24.487120000000004</v>
      </c>
      <c r="Q33" s="2">
        <f t="shared" si="0"/>
        <v>21.988018041812062</v>
      </c>
      <c r="R33" s="2">
        <f t="shared" si="4"/>
        <v>2.4991019581879428</v>
      </c>
      <c r="S33" s="4"/>
      <c r="T33" s="2">
        <f t="shared" si="5"/>
        <v>0.86761759999717469</v>
      </c>
      <c r="U33">
        <v>27168.196040899998</v>
      </c>
      <c r="V33">
        <v>197.30256</v>
      </c>
      <c r="W33">
        <v>81.274999999999906</v>
      </c>
      <c r="X33">
        <f t="shared" si="6"/>
        <v>5.4535599999999107</v>
      </c>
    </row>
    <row r="34" spans="1:24" x14ac:dyDescent="0.3">
      <c r="A34">
        <f t="shared" si="1"/>
        <v>15.327799999795388</v>
      </c>
      <c r="B34">
        <f t="shared" si="7"/>
        <v>-10.300000000000864</v>
      </c>
      <c r="C34">
        <v>27165.4168661</v>
      </c>
      <c r="D34">
        <v>200.066571428571</v>
      </c>
      <c r="E34">
        <v>91.758965714285694</v>
      </c>
      <c r="F34">
        <v>0</v>
      </c>
      <c r="G34">
        <v>0</v>
      </c>
      <c r="H34">
        <v>0</v>
      </c>
      <c r="I34">
        <v>0</v>
      </c>
      <c r="K34" s="2">
        <f t="shared" si="8"/>
        <v>3.0812200002401369E-2</v>
      </c>
      <c r="L34" s="2">
        <f t="shared" si="2"/>
        <v>0.91623180000169668</v>
      </c>
      <c r="M34">
        <v>27169.764417900002</v>
      </c>
      <c r="N34">
        <v>178.9194</v>
      </c>
      <c r="O34">
        <v>101.0676</v>
      </c>
      <c r="P34" s="2">
        <f t="shared" si="3"/>
        <v>25.246160000000003</v>
      </c>
      <c r="Q34" s="2">
        <f t="shared" si="0"/>
        <v>23.159225145379924</v>
      </c>
      <c r="R34" s="2">
        <f t="shared" si="4"/>
        <v>2.086934854620079</v>
      </c>
      <c r="S34" s="4"/>
      <c r="T34" s="2">
        <f t="shared" si="5"/>
        <v>0.8982488999972702</v>
      </c>
      <c r="U34">
        <v>27168.226672199999</v>
      </c>
      <c r="V34">
        <v>197.14019999999999</v>
      </c>
      <c r="W34">
        <v>81.075879999999998</v>
      </c>
      <c r="X34">
        <f t="shared" si="6"/>
        <v>5.2544400000000024</v>
      </c>
    </row>
    <row r="35" spans="1:24" x14ac:dyDescent="0.3">
      <c r="A35">
        <f t="shared" si="1"/>
        <v>16.238799998973263</v>
      </c>
      <c r="B35">
        <f t="shared" si="7"/>
        <v>-10.823999999999501</v>
      </c>
      <c r="C35">
        <v>27165.433104899999</v>
      </c>
      <c r="D35">
        <v>200.21489142857101</v>
      </c>
      <c r="E35">
        <v>91.650725714285699</v>
      </c>
      <c r="F35">
        <v>0</v>
      </c>
      <c r="G35">
        <v>0</v>
      </c>
      <c r="H35">
        <v>0</v>
      </c>
      <c r="I35">
        <v>0</v>
      </c>
      <c r="K35" s="2">
        <f t="shared" si="8"/>
        <v>3.1246599999576574E-2</v>
      </c>
      <c r="L35" s="2">
        <f t="shared" si="2"/>
        <v>0.94747840000127326</v>
      </c>
      <c r="M35">
        <v>27169.795664500001</v>
      </c>
      <c r="N35">
        <v>178.96235999999999</v>
      </c>
      <c r="O35">
        <v>101.43664</v>
      </c>
      <c r="P35" s="2">
        <f t="shared" si="3"/>
        <v>25.615200000000002</v>
      </c>
      <c r="Q35" s="2">
        <f t="shared" si="0"/>
        <v>24.359001956524406</v>
      </c>
      <c r="R35" s="2">
        <f t="shared" si="4"/>
        <v>1.2561980434755959</v>
      </c>
      <c r="S35" s="4"/>
      <c r="T35" s="2">
        <f t="shared" si="5"/>
        <v>0.94499399999767775</v>
      </c>
      <c r="U35">
        <v>27168.273417299999</v>
      </c>
      <c r="V35">
        <v>196.99752000000001</v>
      </c>
      <c r="W35">
        <v>80.881999999999906</v>
      </c>
      <c r="X35">
        <f t="shared" si="6"/>
        <v>5.06055999999991</v>
      </c>
    </row>
    <row r="36" spans="1:24" x14ac:dyDescent="0.3">
      <c r="A36">
        <f t="shared" si="1"/>
        <v>31.150200000411132</v>
      </c>
      <c r="B36">
        <f t="shared" si="7"/>
        <v>-34.350285714289441</v>
      </c>
      <c r="C36">
        <v>27165.4642551</v>
      </c>
      <c r="D36">
        <v>200.581285714285</v>
      </c>
      <c r="E36">
        <v>91.307222857142804</v>
      </c>
      <c r="F36">
        <v>0</v>
      </c>
      <c r="G36">
        <v>0</v>
      </c>
      <c r="H36">
        <v>0</v>
      </c>
      <c r="I36">
        <v>0</v>
      </c>
      <c r="K36" s="2">
        <f t="shared" si="8"/>
        <v>3.1569899998430628E-2</v>
      </c>
      <c r="L36" s="2">
        <f t="shared" si="2"/>
        <v>0.97904829999970389</v>
      </c>
      <c r="M36">
        <v>27169.8272344</v>
      </c>
      <c r="N36">
        <v>178.62155999999999</v>
      </c>
      <c r="O36">
        <v>102.20616</v>
      </c>
      <c r="P36" s="2">
        <f t="shared" si="3"/>
        <v>26.384720000000002</v>
      </c>
      <c r="Q36" s="2">
        <f t="shared" si="0"/>
        <v>25.582682846252951</v>
      </c>
      <c r="R36" s="2">
        <f t="shared" si="4"/>
        <v>0.80203715374705098</v>
      </c>
      <c r="S36" s="4"/>
      <c r="T36" s="2">
        <f t="shared" si="5"/>
        <v>0.97652869999728864</v>
      </c>
      <c r="U36">
        <v>27168.304951999999</v>
      </c>
      <c r="V36">
        <v>196.87943999999999</v>
      </c>
      <c r="W36">
        <v>80.70384</v>
      </c>
      <c r="X36">
        <f t="shared" si="6"/>
        <v>4.8824000000000041</v>
      </c>
    </row>
    <row r="37" spans="1:24" x14ac:dyDescent="0.3">
      <c r="A37">
        <f t="shared" si="1"/>
        <v>31.688200000644429</v>
      </c>
      <c r="B37">
        <f t="shared" si="7"/>
        <v>-39.000000000000057</v>
      </c>
      <c r="C37">
        <v>27165.4959433</v>
      </c>
      <c r="D37">
        <v>200.955205714285</v>
      </c>
      <c r="E37">
        <v>90.917222857142804</v>
      </c>
      <c r="F37">
        <v>0</v>
      </c>
      <c r="G37">
        <v>0</v>
      </c>
      <c r="H37">
        <v>0</v>
      </c>
      <c r="I37">
        <v>0</v>
      </c>
      <c r="K37" s="2">
        <f t="shared" si="8"/>
        <v>3.0192599999281811E-2</v>
      </c>
      <c r="L37" s="2">
        <f t="shared" si="2"/>
        <v>1.0092408999989857</v>
      </c>
      <c r="M37">
        <v>27169.857426999999</v>
      </c>
      <c r="N37">
        <v>178.30536000000001</v>
      </c>
      <c r="O37">
        <v>102.98092</v>
      </c>
      <c r="P37" s="2">
        <f t="shared" si="3"/>
        <v>27.159480000000002</v>
      </c>
      <c r="Q37" s="2">
        <f t="shared" si="0"/>
        <v>26.763050566757993</v>
      </c>
      <c r="R37" s="2">
        <f t="shared" si="4"/>
        <v>0.39642943324200886</v>
      </c>
      <c r="S37" s="4"/>
      <c r="T37" s="2">
        <f t="shared" si="5"/>
        <v>1.0084090999989712</v>
      </c>
      <c r="U37">
        <v>27168.3368324</v>
      </c>
      <c r="V37">
        <v>196.78103999999999</v>
      </c>
      <c r="W37">
        <v>80.520439999999994</v>
      </c>
      <c r="X37">
        <f t="shared" si="6"/>
        <v>4.6989999999999981</v>
      </c>
    </row>
    <row r="38" spans="1:24" x14ac:dyDescent="0.3">
      <c r="A38">
        <f t="shared" si="1"/>
        <v>46.56780000004801</v>
      </c>
      <c r="B38">
        <f t="shared" si="7"/>
        <v>-39.524000000000115</v>
      </c>
      <c r="C38">
        <v>27165.5425111</v>
      </c>
      <c r="D38">
        <v>201.329125714285</v>
      </c>
      <c r="E38">
        <v>90.521982857142802</v>
      </c>
      <c r="F38">
        <v>0</v>
      </c>
      <c r="G38">
        <v>0</v>
      </c>
      <c r="H38">
        <v>0</v>
      </c>
      <c r="I38">
        <v>0</v>
      </c>
      <c r="K38" s="2">
        <f t="shared" si="8"/>
        <v>3.0258200000389479E-2</v>
      </c>
      <c r="L38" s="2">
        <f t="shared" si="2"/>
        <v>1.0394990999993752</v>
      </c>
      <c r="M38">
        <v>27169.887685199999</v>
      </c>
      <c r="N38">
        <v>178.01375999999999</v>
      </c>
      <c r="O38">
        <v>103.77664</v>
      </c>
      <c r="P38" s="2">
        <f t="shared" si="3"/>
        <v>27.955200000000005</v>
      </c>
      <c r="Q38" s="2">
        <f t="shared" si="0"/>
        <v>27.955199982398632</v>
      </c>
      <c r="R38" s="2">
        <f t="shared" si="4"/>
        <v>1.7601372803710547E-8</v>
      </c>
      <c r="S38" s="4"/>
      <c r="T38" s="2">
        <f t="shared" si="5"/>
        <v>1.039733099998557</v>
      </c>
      <c r="U38">
        <v>27168.3681564</v>
      </c>
      <c r="V38">
        <v>196.70231999999999</v>
      </c>
      <c r="W38">
        <v>80.326560000000001</v>
      </c>
      <c r="X38">
        <f t="shared" si="6"/>
        <v>4.5051200000000051</v>
      </c>
    </row>
    <row r="39" spans="1:24" x14ac:dyDescent="0.3">
      <c r="A39">
        <f t="shared" si="1"/>
        <v>31.231599998136517</v>
      </c>
      <c r="B39">
        <f t="shared" si="7"/>
        <v>-41.096000000000288</v>
      </c>
      <c r="C39">
        <v>27165.573742699999</v>
      </c>
      <c r="D39">
        <v>201.693205714285</v>
      </c>
      <c r="E39">
        <v>90.1110228571428</v>
      </c>
      <c r="F39">
        <v>0</v>
      </c>
      <c r="G39">
        <v>0</v>
      </c>
      <c r="H39">
        <v>0</v>
      </c>
      <c r="I39">
        <v>0</v>
      </c>
      <c r="K39" s="2">
        <f t="shared" si="8"/>
        <v>4.6542500000214204E-2</v>
      </c>
      <c r="L39" s="2">
        <f t="shared" si="2"/>
        <v>1.0860415999995894</v>
      </c>
      <c r="M39">
        <v>27169.9342277</v>
      </c>
      <c r="N39">
        <v>177.75167999999999</v>
      </c>
      <c r="O39">
        <v>104.588079999999</v>
      </c>
      <c r="P39" s="2">
        <f t="shared" si="3"/>
        <v>28.766639999999001</v>
      </c>
      <c r="Q39" s="2">
        <f t="shared" si="0"/>
        <v>29.805557500278013</v>
      </c>
      <c r="R39" s="2">
        <f t="shared" si="4"/>
        <v>1.0389175002790125</v>
      </c>
      <c r="S39" s="4"/>
      <c r="T39" s="2">
        <f t="shared" si="5"/>
        <v>1.0704322999990836</v>
      </c>
      <c r="U39">
        <v>27168.3988556</v>
      </c>
      <c r="V39">
        <v>196.63836000000001</v>
      </c>
      <c r="W39">
        <v>80.116960000000006</v>
      </c>
      <c r="X39">
        <f t="shared" si="6"/>
        <v>4.2955200000000104</v>
      </c>
    </row>
    <row r="40" spans="1:24" x14ac:dyDescent="0.3">
      <c r="A40">
        <f t="shared" si="1"/>
        <v>31.444899999769405</v>
      </c>
      <c r="B40">
        <f t="shared" si="7"/>
        <v>-41.620000000000346</v>
      </c>
      <c r="C40">
        <v>27165.605187599998</v>
      </c>
      <c r="D40">
        <v>202.047445714285</v>
      </c>
      <c r="E40">
        <v>89.694822857142796</v>
      </c>
      <c r="F40">
        <v>0</v>
      </c>
      <c r="G40">
        <v>0</v>
      </c>
      <c r="H40">
        <v>0</v>
      </c>
      <c r="I40">
        <v>0</v>
      </c>
      <c r="K40" s="2">
        <f t="shared" si="8"/>
        <v>3.1966499998816289E-2</v>
      </c>
      <c r="L40" s="2">
        <f t="shared" si="2"/>
        <v>1.1180080999984057</v>
      </c>
      <c r="M40">
        <v>27169.966194199998</v>
      </c>
      <c r="N40">
        <v>177.51911999999999</v>
      </c>
      <c r="O40">
        <v>105.41524</v>
      </c>
      <c r="P40" s="2">
        <f t="shared" si="3"/>
        <v>29.593800000000002</v>
      </c>
      <c r="Q40" s="2">
        <f t="shared" si="0"/>
        <v>31.087176802482407</v>
      </c>
      <c r="R40" s="2">
        <f t="shared" si="4"/>
        <v>1.4933768024824055</v>
      </c>
      <c r="S40" s="4"/>
      <c r="T40" s="2">
        <f t="shared" si="5"/>
        <v>1.1165431999979774</v>
      </c>
      <c r="U40">
        <v>27168.444966499999</v>
      </c>
      <c r="V40">
        <v>196.59407999999999</v>
      </c>
      <c r="W40">
        <v>79.886399999999995</v>
      </c>
      <c r="X40">
        <f t="shared" si="6"/>
        <v>4.0649599999999992</v>
      </c>
    </row>
    <row r="41" spans="1:24" x14ac:dyDescent="0.3">
      <c r="A41">
        <f t="shared" si="1"/>
        <v>30.419700000493322</v>
      </c>
      <c r="B41">
        <f t="shared" si="7"/>
        <v>-72.886285714290011</v>
      </c>
      <c r="C41">
        <v>27165.635607299999</v>
      </c>
      <c r="D41">
        <v>202.73363999999901</v>
      </c>
      <c r="E41">
        <v>88.965959999999896</v>
      </c>
      <c r="F41">
        <v>0</v>
      </c>
      <c r="G41">
        <v>0</v>
      </c>
      <c r="H41">
        <v>0</v>
      </c>
      <c r="I41">
        <v>0</v>
      </c>
      <c r="K41" s="2">
        <f t="shared" si="8"/>
        <v>3.0839099999866448E-2</v>
      </c>
      <c r="L41" s="2">
        <f t="shared" si="2"/>
        <v>1.1488471999982721</v>
      </c>
      <c r="M41">
        <v>27169.997033299998</v>
      </c>
      <c r="N41">
        <v>177.31608</v>
      </c>
      <c r="O41">
        <v>106.263359999999</v>
      </c>
      <c r="P41" s="2">
        <f t="shared" si="3"/>
        <v>30.441919999999001</v>
      </c>
      <c r="Q41" s="2">
        <f t="shared" si="0"/>
        <v>32.331233109608149</v>
      </c>
      <c r="R41" s="2">
        <f t="shared" si="4"/>
        <v>1.889313109609148</v>
      </c>
      <c r="S41" s="4"/>
      <c r="T41" s="2">
        <f t="shared" si="5"/>
        <v>1.1463327999990724</v>
      </c>
      <c r="U41">
        <v>27168.4747561</v>
      </c>
      <c r="V41">
        <v>196.55472</v>
      </c>
      <c r="W41">
        <v>79.634879999999995</v>
      </c>
      <c r="X41">
        <f t="shared" si="6"/>
        <v>3.8134399999999999</v>
      </c>
    </row>
    <row r="42" spans="1:24" x14ac:dyDescent="0.3">
      <c r="A42">
        <f t="shared" si="1"/>
        <v>30.132600000797538</v>
      </c>
      <c r="B42">
        <f t="shared" si="7"/>
        <v>-20.606285714279693</v>
      </c>
      <c r="C42">
        <v>27165.6657399</v>
      </c>
      <c r="D42">
        <v>202.930714285714</v>
      </c>
      <c r="E42">
        <v>88.759897142857099</v>
      </c>
      <c r="F42">
        <v>0</v>
      </c>
      <c r="G42">
        <v>0</v>
      </c>
      <c r="H42">
        <v>0</v>
      </c>
      <c r="I42">
        <v>0</v>
      </c>
      <c r="K42" s="2">
        <f t="shared" si="8"/>
        <v>3.1939600001351209E-2</v>
      </c>
      <c r="L42" s="2">
        <f t="shared" si="2"/>
        <v>1.1807867999996233</v>
      </c>
      <c r="M42">
        <v>27170.0289729</v>
      </c>
      <c r="N42">
        <v>177.17207999999999</v>
      </c>
      <c r="O42">
        <v>107.12719999999899</v>
      </c>
      <c r="P42" s="2">
        <f t="shared" si="3"/>
        <v>31.305759999998998</v>
      </c>
      <c r="Q42" s="2">
        <f t="shared" si="0"/>
        <v>33.627044948258416</v>
      </c>
      <c r="R42" s="2">
        <f t="shared" si="4"/>
        <v>2.321284948259418</v>
      </c>
      <c r="S42" s="4"/>
      <c r="T42" s="2">
        <f t="shared" si="5"/>
        <v>1.1615963999975065</v>
      </c>
      <c r="U42">
        <v>27168.490019699999</v>
      </c>
      <c r="V42">
        <v>196.53012000000001</v>
      </c>
      <c r="W42">
        <v>79.362399999999994</v>
      </c>
      <c r="X42">
        <f t="shared" si="6"/>
        <v>3.5409599999999983</v>
      </c>
    </row>
    <row r="43" spans="1:24" x14ac:dyDescent="0.3">
      <c r="A43">
        <f t="shared" si="1"/>
        <v>15.817899999092333</v>
      </c>
      <c r="B43">
        <f t="shared" si="7"/>
        <v>-23.226285714289929</v>
      </c>
      <c r="C43">
        <v>27165.681557799999</v>
      </c>
      <c r="D43">
        <v>203.122868571428</v>
      </c>
      <c r="E43">
        <v>88.5276342857142</v>
      </c>
      <c r="F43">
        <v>0</v>
      </c>
      <c r="G43">
        <v>0</v>
      </c>
      <c r="H43">
        <v>0</v>
      </c>
      <c r="I43">
        <v>0</v>
      </c>
      <c r="K43" s="2">
        <f t="shared" si="8"/>
        <v>4.6749699999054428E-2</v>
      </c>
      <c r="L43" s="2">
        <f t="shared" si="2"/>
        <v>1.2275364999986778</v>
      </c>
      <c r="M43">
        <v>27170.075722599999</v>
      </c>
      <c r="N43">
        <v>177.05268000000001</v>
      </c>
      <c r="O43">
        <v>108.01723999999901</v>
      </c>
      <c r="P43" s="2">
        <f t="shared" si="3"/>
        <v>32.195799999999011</v>
      </c>
      <c r="Q43" s="2">
        <f t="shared" si="0"/>
        <v>35.536149919884878</v>
      </c>
      <c r="R43" s="2">
        <f t="shared" si="4"/>
        <v>3.3403499198858668</v>
      </c>
      <c r="S43" s="4"/>
      <c r="T43" s="2">
        <f t="shared" si="5"/>
        <v>1.1928105999977561</v>
      </c>
      <c r="U43">
        <v>27168.521233899999</v>
      </c>
      <c r="V43">
        <v>196.51535999999999</v>
      </c>
      <c r="W43">
        <v>79.058480000000003</v>
      </c>
      <c r="X43">
        <f t="shared" si="6"/>
        <v>3.2370400000000075</v>
      </c>
    </row>
    <row r="44" spans="1:24" x14ac:dyDescent="0.3">
      <c r="A44">
        <f t="shared" si="1"/>
        <v>61.162500001955777</v>
      </c>
      <c r="B44">
        <f t="shared" si="7"/>
        <v>-26.370285714280328</v>
      </c>
      <c r="C44">
        <v>27165.742720300001</v>
      </c>
      <c r="D44">
        <v>203.319942857142</v>
      </c>
      <c r="E44">
        <v>88.263931428571397</v>
      </c>
      <c r="F44">
        <v>0</v>
      </c>
      <c r="G44">
        <v>0</v>
      </c>
      <c r="H44">
        <v>0</v>
      </c>
      <c r="I44">
        <v>0</v>
      </c>
      <c r="K44" s="2">
        <f t="shared" si="8"/>
        <v>3.2361000001401408E-2</v>
      </c>
      <c r="L44" s="2">
        <f t="shared" si="2"/>
        <v>1.2598975000000792</v>
      </c>
      <c r="M44">
        <v>27170.1080836</v>
      </c>
      <c r="N44">
        <v>176.96279999999999</v>
      </c>
      <c r="O44">
        <v>108.92823999999899</v>
      </c>
      <c r="P44" s="2">
        <f t="shared" si="3"/>
        <v>33.106799999998998</v>
      </c>
      <c r="Q44" s="2">
        <f t="shared" si="0"/>
        <v>36.86562716326651</v>
      </c>
      <c r="R44" s="2">
        <f t="shared" si="4"/>
        <v>3.7588271632675117</v>
      </c>
      <c r="S44" s="4"/>
      <c r="T44" s="2">
        <f t="shared" si="5"/>
        <v>1.2237601999986509</v>
      </c>
      <c r="U44">
        <v>27168.5521835</v>
      </c>
      <c r="V44">
        <v>196.52027999999899</v>
      </c>
      <c r="W44">
        <v>78.733599999999996</v>
      </c>
      <c r="X44">
        <f t="shared" si="6"/>
        <v>2.9121600000000001</v>
      </c>
    </row>
    <row r="45" spans="1:24" x14ac:dyDescent="0.3">
      <c r="A45">
        <f t="shared" si="1"/>
        <v>15.226299998175818</v>
      </c>
      <c r="B45">
        <f t="shared" si="7"/>
        <v>-27.942285714289028</v>
      </c>
      <c r="C45">
        <v>27165.757946599999</v>
      </c>
      <c r="D45">
        <v>203.52193714285701</v>
      </c>
      <c r="E45">
        <v>87.984508571428506</v>
      </c>
      <c r="F45">
        <v>0</v>
      </c>
      <c r="G45">
        <v>0</v>
      </c>
      <c r="H45">
        <v>0</v>
      </c>
      <c r="I45">
        <v>0</v>
      </c>
      <c r="K45" s="2">
        <f t="shared" si="8"/>
        <v>1.591280000138795E-2</v>
      </c>
      <c r="L45" s="2">
        <f t="shared" si="2"/>
        <v>1.2758103000014671</v>
      </c>
      <c r="M45">
        <v>27170.123996400001</v>
      </c>
      <c r="N45">
        <v>176.88767999999999</v>
      </c>
      <c r="O45">
        <v>109.860199999999</v>
      </c>
      <c r="P45" s="2">
        <f t="shared" si="3"/>
        <v>34.038759999999002</v>
      </c>
      <c r="Q45" s="2">
        <f t="shared" si="0"/>
        <v>37.521590160906428</v>
      </c>
      <c r="R45" s="2">
        <f t="shared" si="4"/>
        <v>3.4828301609074259</v>
      </c>
      <c r="S45" s="4"/>
      <c r="T45" s="2">
        <f t="shared" si="5"/>
        <v>1.2692952999968838</v>
      </c>
      <c r="U45">
        <v>27168.597718599998</v>
      </c>
      <c r="V45">
        <v>196.54487999999901</v>
      </c>
      <c r="W45">
        <v>78.393000000000001</v>
      </c>
      <c r="X45">
        <f t="shared" si="6"/>
        <v>2.5715600000000052</v>
      </c>
    </row>
    <row r="46" spans="1:24" x14ac:dyDescent="0.3">
      <c r="A46">
        <f t="shared" si="1"/>
        <v>30.902800001058495</v>
      </c>
      <c r="B46">
        <f t="shared" si="7"/>
        <v>-30.56228571428079</v>
      </c>
      <c r="C46">
        <v>27165.7888494</v>
      </c>
      <c r="D46">
        <v>203.72393142857101</v>
      </c>
      <c r="E46">
        <v>87.678885714285698</v>
      </c>
      <c r="F46">
        <v>0</v>
      </c>
      <c r="G46">
        <v>0</v>
      </c>
      <c r="H46">
        <v>0</v>
      </c>
      <c r="I46">
        <v>0</v>
      </c>
      <c r="K46" s="2">
        <f t="shared" si="8"/>
        <v>3.1280100000003586E-2</v>
      </c>
      <c r="L46" s="2">
        <f t="shared" si="2"/>
        <v>1.3070904000014707</v>
      </c>
      <c r="M46">
        <v>27170.155276500001</v>
      </c>
      <c r="N46">
        <v>176.67408</v>
      </c>
      <c r="O46">
        <v>110.947559999999</v>
      </c>
      <c r="P46" s="2">
        <f t="shared" si="3"/>
        <v>35.126119999999005</v>
      </c>
      <c r="Q46" s="2">
        <f t="shared" si="0"/>
        <v>38.815050993188301</v>
      </c>
      <c r="R46" s="2">
        <f t="shared" si="4"/>
        <v>3.6889309931892953</v>
      </c>
      <c r="S46" s="4"/>
      <c r="T46" s="2">
        <f t="shared" si="5"/>
        <v>1.2851616999978432</v>
      </c>
      <c r="U46">
        <v>27168.613584999999</v>
      </c>
      <c r="V46">
        <v>196.589159999999</v>
      </c>
      <c r="W46">
        <v>78.041920000000005</v>
      </c>
      <c r="X46">
        <f t="shared" si="6"/>
        <v>2.2204800000000091</v>
      </c>
    </row>
    <row r="47" spans="1:24" x14ac:dyDescent="0.3">
      <c r="A47">
        <f t="shared" si="1"/>
        <v>31.282399999327026</v>
      </c>
      <c r="B47">
        <f t="shared" si="7"/>
        <v>-31.610285714289432</v>
      </c>
      <c r="C47">
        <v>27165.820131799999</v>
      </c>
      <c r="D47">
        <v>203.925925714285</v>
      </c>
      <c r="E47">
        <v>87.362782857142804</v>
      </c>
      <c r="F47">
        <v>0</v>
      </c>
      <c r="G47">
        <v>0</v>
      </c>
      <c r="H47">
        <v>0</v>
      </c>
      <c r="I47">
        <v>0</v>
      </c>
      <c r="K47" s="2">
        <f t="shared" si="8"/>
        <v>3.1150199996773154E-2</v>
      </c>
      <c r="L47" s="2">
        <f t="shared" si="2"/>
        <v>1.3382405999982439</v>
      </c>
      <c r="M47">
        <v>27170.186426699998</v>
      </c>
      <c r="N47">
        <v>176.66112000000001</v>
      </c>
      <c r="O47">
        <v>111.875399999999</v>
      </c>
      <c r="P47" s="2">
        <f t="shared" si="3"/>
        <v>36.053959999999009</v>
      </c>
      <c r="Q47" s="2">
        <f t="shared" si="0"/>
        <v>40.10813515370355</v>
      </c>
      <c r="R47" s="2">
        <f t="shared" si="4"/>
        <v>4.0541751537045414</v>
      </c>
      <c r="S47" s="4"/>
      <c r="T47" s="2">
        <f t="shared" si="5"/>
        <v>1.3166543999977876</v>
      </c>
      <c r="U47">
        <v>27168.645077699999</v>
      </c>
      <c r="V47">
        <v>196.66296</v>
      </c>
      <c r="W47">
        <v>77.685599999999994</v>
      </c>
      <c r="X47">
        <f t="shared" si="6"/>
        <v>1.8641599999999983</v>
      </c>
    </row>
    <row r="48" spans="1:24" x14ac:dyDescent="0.3">
      <c r="A48">
        <f t="shared" si="1"/>
        <v>25.184000001900131</v>
      </c>
      <c r="B48">
        <f t="shared" si="7"/>
        <v>4.2457142857102781</v>
      </c>
      <c r="C48">
        <v>27165.845315800001</v>
      </c>
      <c r="D48">
        <v>203.68511999999899</v>
      </c>
      <c r="E48">
        <v>87.405239999999907</v>
      </c>
      <c r="F48">
        <v>0</v>
      </c>
      <c r="G48">
        <v>0</v>
      </c>
      <c r="H48">
        <v>0</v>
      </c>
      <c r="I48">
        <v>0</v>
      </c>
      <c r="K48" s="2">
        <f t="shared" si="8"/>
        <v>3.1283400003303541E-2</v>
      </c>
      <c r="L48" s="2">
        <f t="shared" si="2"/>
        <v>1.3695240000015474</v>
      </c>
      <c r="M48">
        <v>27170.217710100002</v>
      </c>
      <c r="N48">
        <v>176.65619999999899</v>
      </c>
      <c r="O48">
        <v>112.7834</v>
      </c>
      <c r="P48" s="2">
        <f t="shared" si="3"/>
        <v>36.961960000000005</v>
      </c>
      <c r="Q48" s="2">
        <f t="shared" si="0"/>
        <v>41.411422639859438</v>
      </c>
      <c r="R48" s="2">
        <f t="shared" si="4"/>
        <v>4.4494626398594335</v>
      </c>
      <c r="S48" s="4"/>
      <c r="T48" s="2">
        <f t="shared" si="5"/>
        <v>1.3631167999992613</v>
      </c>
      <c r="U48">
        <v>27168.691540100001</v>
      </c>
      <c r="V48">
        <v>196.78103999999999</v>
      </c>
      <c r="W48">
        <v>77.313559999999995</v>
      </c>
      <c r="X48">
        <f t="shared" si="6"/>
        <v>1.4921199999999999</v>
      </c>
    </row>
    <row r="49" spans="1:24" x14ac:dyDescent="0.3">
      <c r="A49">
        <f t="shared" si="1"/>
        <v>37.647599998308579</v>
      </c>
      <c r="B49">
        <f t="shared" si="7"/>
        <v>-11.751999999991369</v>
      </c>
      <c r="C49">
        <v>27165.882963399999</v>
      </c>
      <c r="D49">
        <v>203.62967999999901</v>
      </c>
      <c r="E49">
        <v>87.287719999999993</v>
      </c>
      <c r="F49">
        <v>0</v>
      </c>
      <c r="G49">
        <v>0</v>
      </c>
      <c r="H49">
        <v>0</v>
      </c>
      <c r="I49">
        <v>0</v>
      </c>
      <c r="K49" s="2">
        <f t="shared" si="8"/>
        <v>3.174849999777507E-2</v>
      </c>
      <c r="L49" s="2">
        <f t="shared" si="2"/>
        <v>1.4012724999993225</v>
      </c>
      <c r="M49">
        <v>27170.249458599999</v>
      </c>
      <c r="N49">
        <v>176.6808</v>
      </c>
      <c r="O49">
        <v>113.71236</v>
      </c>
      <c r="P49" s="2">
        <f t="shared" si="3"/>
        <v>37.890920000000008</v>
      </c>
      <c r="Q49" s="2">
        <f t="shared" si="0"/>
        <v>42.738547051379868</v>
      </c>
      <c r="R49" s="2">
        <f t="shared" si="4"/>
        <v>4.8476270513798596</v>
      </c>
      <c r="S49" s="4"/>
      <c r="T49" s="2">
        <f t="shared" si="5"/>
        <v>1.3951516999986779</v>
      </c>
      <c r="U49">
        <v>27168.723575</v>
      </c>
      <c r="V49">
        <v>196.93356</v>
      </c>
      <c r="W49">
        <v>76.931039999999996</v>
      </c>
      <c r="X49">
        <f t="shared" si="6"/>
        <v>1.1096000000000004</v>
      </c>
    </row>
    <row r="50" spans="1:24" x14ac:dyDescent="0.3">
      <c r="A50">
        <f t="shared" si="1"/>
        <v>31.09020000192686</v>
      </c>
      <c r="B50">
        <f t="shared" si="7"/>
        <v>-12.800000000000011</v>
      </c>
      <c r="C50">
        <v>27165.914053600001</v>
      </c>
      <c r="D50">
        <v>203.56932</v>
      </c>
      <c r="E50">
        <v>87.159719999999993</v>
      </c>
      <c r="F50">
        <v>0</v>
      </c>
      <c r="G50">
        <v>0</v>
      </c>
      <c r="H50">
        <v>0</v>
      </c>
      <c r="I50">
        <v>0</v>
      </c>
      <c r="K50" s="2">
        <f t="shared" si="8"/>
        <v>4.7183900001982693E-2</v>
      </c>
      <c r="L50" s="2">
        <f t="shared" si="2"/>
        <v>1.4484564000013052</v>
      </c>
      <c r="M50">
        <v>27170.296642500001</v>
      </c>
      <c r="N50">
        <v>176.73</v>
      </c>
      <c r="O50">
        <v>114.657039999999</v>
      </c>
      <c r="P50" s="2">
        <f t="shared" si="3"/>
        <v>38.835599999999005</v>
      </c>
      <c r="Q50" s="2">
        <f t="shared" si="0"/>
        <v>44.718530227588374</v>
      </c>
      <c r="R50" s="2">
        <f t="shared" si="4"/>
        <v>5.8829302275893696</v>
      </c>
      <c r="S50" s="4"/>
      <c r="T50" s="2">
        <f t="shared" si="5"/>
        <v>1.4271190999970713</v>
      </c>
      <c r="U50">
        <v>27168.755542399998</v>
      </c>
      <c r="V50">
        <v>197.12544</v>
      </c>
      <c r="W50">
        <v>76.543279999999996</v>
      </c>
      <c r="X50">
        <f t="shared" si="6"/>
        <v>0.72184000000000026</v>
      </c>
    </row>
    <row r="51" spans="1:24" x14ac:dyDescent="0.3">
      <c r="A51">
        <f t="shared" si="1"/>
        <v>46.328799999173498</v>
      </c>
      <c r="B51">
        <f t="shared" si="7"/>
        <v>-13.324000000008596</v>
      </c>
      <c r="C51">
        <v>27165.960382400001</v>
      </c>
      <c r="D51">
        <v>203.50895999999901</v>
      </c>
      <c r="E51">
        <v>87.026479999999907</v>
      </c>
      <c r="F51">
        <v>0</v>
      </c>
      <c r="G51">
        <v>0</v>
      </c>
      <c r="H51">
        <v>0</v>
      </c>
      <c r="I51">
        <v>0</v>
      </c>
      <c r="K51" s="2">
        <f t="shared" si="8"/>
        <v>3.1003199997940101E-2</v>
      </c>
      <c r="L51" s="2">
        <f t="shared" si="2"/>
        <v>1.4794595999992453</v>
      </c>
      <c r="M51">
        <v>27170.327645699999</v>
      </c>
      <c r="N51">
        <v>176.42496</v>
      </c>
      <c r="O51">
        <v>115.99696</v>
      </c>
      <c r="P51" s="2">
        <f t="shared" si="3"/>
        <v>40.175520000000006</v>
      </c>
      <c r="Q51" s="2">
        <f t="shared" si="0"/>
        <v>46.024098324141292</v>
      </c>
      <c r="R51" s="2">
        <f t="shared" si="4"/>
        <v>5.8485783241412861</v>
      </c>
      <c r="S51" s="4"/>
      <c r="T51" s="2">
        <f t="shared" si="5"/>
        <v>1.4576591000004555</v>
      </c>
      <c r="U51">
        <v>27168.786082400002</v>
      </c>
      <c r="V51">
        <v>197.36340000000001</v>
      </c>
      <c r="W51">
        <v>76.175359999999998</v>
      </c>
      <c r="X51">
        <f t="shared" si="6"/>
        <v>0.35392000000000223</v>
      </c>
    </row>
    <row r="52" spans="1:24" x14ac:dyDescent="0.3">
      <c r="A52">
        <f t="shared" si="1"/>
        <v>30.568199999834178</v>
      </c>
      <c r="B52">
        <f t="shared" si="7"/>
        <v>-51.275999999990063</v>
      </c>
      <c r="C52">
        <v>27165.9909506</v>
      </c>
      <c r="D52">
        <v>203.89631999999901</v>
      </c>
      <c r="E52">
        <v>86.513720000000006</v>
      </c>
      <c r="F52">
        <v>0</v>
      </c>
      <c r="G52">
        <v>0</v>
      </c>
      <c r="H52">
        <v>0</v>
      </c>
      <c r="I52">
        <v>0</v>
      </c>
      <c r="K52" s="2">
        <f t="shared" si="8"/>
        <v>3.1644599999708589E-2</v>
      </c>
      <c r="L52" s="2">
        <f t="shared" si="2"/>
        <v>1.5111041999989538</v>
      </c>
      <c r="M52">
        <v>27170.359290299999</v>
      </c>
      <c r="N52">
        <v>176.14452</v>
      </c>
      <c r="O52">
        <v>117.357839999999</v>
      </c>
      <c r="P52" s="2">
        <f t="shared" si="3"/>
        <v>41.536399999999006</v>
      </c>
      <c r="Q52" s="2">
        <f t="shared" si="0"/>
        <v>47.360121283362901</v>
      </c>
      <c r="R52" s="2">
        <f t="shared" si="4"/>
        <v>5.8237212833638949</v>
      </c>
      <c r="S52" s="4"/>
      <c r="T52" s="2">
        <f t="shared" si="5"/>
        <v>1.4888731999999436</v>
      </c>
      <c r="U52">
        <v>27168.817296500001</v>
      </c>
      <c r="V52">
        <v>197.47944000000001</v>
      </c>
      <c r="W52">
        <v>75.998400000000004</v>
      </c>
      <c r="X52">
        <f t="shared" si="6"/>
        <v>0.17696000000000822</v>
      </c>
    </row>
    <row r="53" spans="1:24" x14ac:dyDescent="0.3">
      <c r="A53">
        <f t="shared" si="1"/>
        <v>31.247700000676559</v>
      </c>
      <c r="B53">
        <f t="shared" si="7"/>
        <v>-51.800000000000068</v>
      </c>
      <c r="C53">
        <v>27166.022198300001</v>
      </c>
      <c r="D53">
        <v>204.27875999999901</v>
      </c>
      <c r="E53">
        <v>85.995720000000006</v>
      </c>
      <c r="F53">
        <v>0</v>
      </c>
      <c r="G53">
        <v>0</v>
      </c>
      <c r="H53">
        <v>0</v>
      </c>
      <c r="I53">
        <v>0</v>
      </c>
      <c r="K53" s="2">
        <f t="shared" si="8"/>
        <v>3.0258300001150928E-2</v>
      </c>
      <c r="L53" s="2">
        <f t="shared" si="2"/>
        <v>1.5413625000001048</v>
      </c>
      <c r="M53">
        <v>27170.3895486</v>
      </c>
      <c r="N53">
        <v>175.88376</v>
      </c>
      <c r="O53">
        <v>118.729199999999</v>
      </c>
      <c r="P53" s="2">
        <f t="shared" si="3"/>
        <v>42.907759999999001</v>
      </c>
      <c r="Q53" s="2">
        <f t="shared" si="0"/>
        <v>48.640649765349686</v>
      </c>
      <c r="R53" s="2">
        <f t="shared" si="4"/>
        <v>5.7328897653506843</v>
      </c>
      <c r="S53" s="4"/>
      <c r="T53" s="2">
        <f t="shared" si="5"/>
        <v>1.5197627999987162</v>
      </c>
      <c r="U53">
        <v>27168.8481861</v>
      </c>
      <c r="V53">
        <v>197.629919999999</v>
      </c>
      <c r="W53">
        <v>75.821439999999996</v>
      </c>
      <c r="X53">
        <f t="shared" si="6"/>
        <v>0</v>
      </c>
    </row>
    <row r="54" spans="1:24" x14ac:dyDescent="0.3">
      <c r="A54">
        <f t="shared" si="1"/>
        <v>30.868300000292948</v>
      </c>
      <c r="B54">
        <f t="shared" si="7"/>
        <v>-51.27600000000001</v>
      </c>
      <c r="C54">
        <v>27166.053066600001</v>
      </c>
      <c r="D54">
        <v>204.67103999999901</v>
      </c>
      <c r="E54">
        <v>85.482960000000006</v>
      </c>
      <c r="F54">
        <v>0</v>
      </c>
      <c r="G54">
        <v>0</v>
      </c>
      <c r="H54">
        <v>0</v>
      </c>
      <c r="I54">
        <v>0</v>
      </c>
      <c r="K54" s="2">
        <f t="shared" si="8"/>
        <v>3.0967399998189649E-2</v>
      </c>
      <c r="L54" s="2">
        <f t="shared" si="2"/>
        <v>1.5723298999982944</v>
      </c>
      <c r="M54">
        <v>27170.420515999998</v>
      </c>
      <c r="N54">
        <v>175.63775999999999</v>
      </c>
      <c r="O54">
        <v>120.11627999999899</v>
      </c>
      <c r="P54" s="2">
        <f t="shared" si="3"/>
        <v>44.294839999998999</v>
      </c>
      <c r="Q54" s="2">
        <f t="shared" si="0"/>
        <v>49.954051141319205</v>
      </c>
      <c r="R54" s="2">
        <f t="shared" si="4"/>
        <v>5.6592111413202062</v>
      </c>
      <c r="S54" s="4"/>
      <c r="T54" s="2">
        <f t="shared" si="5"/>
        <v>1.56644999999844</v>
      </c>
      <c r="U54">
        <v>27168.8948733</v>
      </c>
      <c r="V54">
        <v>197.57447999999999</v>
      </c>
      <c r="W54">
        <v>75.905280000000005</v>
      </c>
      <c r="X54">
        <f t="shared" si="6"/>
        <v>8.384000000000924E-2</v>
      </c>
    </row>
    <row r="55" spans="1:24" x14ac:dyDescent="0.3">
      <c r="A55">
        <f t="shared" si="1"/>
        <v>45.953099997859681</v>
      </c>
      <c r="B55">
        <f t="shared" si="7"/>
        <v>-50.751999999999953</v>
      </c>
      <c r="C55">
        <v>27166.099019699999</v>
      </c>
      <c r="D55">
        <v>205.06823999999901</v>
      </c>
      <c r="E55">
        <v>84.975440000000006</v>
      </c>
      <c r="F55">
        <v>0</v>
      </c>
      <c r="G55">
        <v>0</v>
      </c>
      <c r="H55">
        <v>0</v>
      </c>
      <c r="I55">
        <v>0</v>
      </c>
      <c r="K55" s="2">
        <f t="shared" si="8"/>
        <v>3.0989700000645826E-2</v>
      </c>
      <c r="L55" s="2">
        <f t="shared" si="2"/>
        <v>1.6033195999989402</v>
      </c>
      <c r="M55">
        <v>27170.451505699999</v>
      </c>
      <c r="N55">
        <v>175.41144</v>
      </c>
      <c r="O55">
        <v>121.51907999999899</v>
      </c>
      <c r="P55" s="2">
        <f t="shared" si="3"/>
        <v>45.697639999998998</v>
      </c>
      <c r="Q55" s="2">
        <f t="shared" si="0"/>
        <v>51.271103583755924</v>
      </c>
      <c r="R55" s="2">
        <f t="shared" si="4"/>
        <v>5.5734635837569257</v>
      </c>
      <c r="S55" s="4"/>
      <c r="T55" s="2">
        <f t="shared" si="5"/>
        <v>1.5975306999971508</v>
      </c>
      <c r="U55">
        <v>27168.925953999998</v>
      </c>
      <c r="V55">
        <v>197.56824</v>
      </c>
      <c r="W55">
        <v>75.99436</v>
      </c>
      <c r="X55">
        <f t="shared" si="6"/>
        <v>0.17292000000000485</v>
      </c>
    </row>
    <row r="56" spans="1:24" x14ac:dyDescent="0.3">
      <c r="A56">
        <f t="shared" si="1"/>
        <v>15.344499999628169</v>
      </c>
      <c r="B56">
        <f t="shared" si="7"/>
        <v>-26.244000000001222</v>
      </c>
      <c r="C56">
        <v>27166.114364199999</v>
      </c>
      <c r="D56">
        <v>205.220159999999</v>
      </c>
      <c r="E56">
        <v>84.712999999999994</v>
      </c>
      <c r="F56">
        <v>0</v>
      </c>
      <c r="G56">
        <v>0</v>
      </c>
      <c r="H56">
        <v>0</v>
      </c>
      <c r="I56">
        <v>0</v>
      </c>
      <c r="K56" s="2">
        <f t="shared" si="8"/>
        <v>4.6881599999323953E-2</v>
      </c>
      <c r="L56" s="2">
        <f t="shared" si="2"/>
        <v>1.6502011999982642</v>
      </c>
      <c r="M56">
        <v>27170.498387299998</v>
      </c>
      <c r="N56">
        <v>175.20479999999901</v>
      </c>
      <c r="O56">
        <v>122.93235999999899</v>
      </c>
      <c r="P56" s="2">
        <f t="shared" si="3"/>
        <v>47.110919999998998</v>
      </c>
      <c r="Q56" s="2">
        <f t="shared" si="0"/>
        <v>53.268296203986267</v>
      </c>
      <c r="R56" s="2">
        <f t="shared" si="4"/>
        <v>6.157376203987269</v>
      </c>
      <c r="S56" s="4"/>
      <c r="T56" s="2">
        <f t="shared" si="5"/>
        <v>1.6278189999975439</v>
      </c>
      <c r="U56">
        <v>27168.956242299999</v>
      </c>
      <c r="V56">
        <v>197.18315999999999</v>
      </c>
      <c r="W56">
        <v>76.478679999999997</v>
      </c>
      <c r="X56">
        <f t="shared" si="6"/>
        <v>0.6572400000000016</v>
      </c>
    </row>
    <row r="57" spans="1:24" x14ac:dyDescent="0.3">
      <c r="A57">
        <f t="shared" si="1"/>
        <v>31.083600002602907</v>
      </c>
      <c r="B57">
        <f t="shared" si="7"/>
        <v>-11.751999999999896</v>
      </c>
      <c r="C57">
        <v>27166.145447800001</v>
      </c>
      <c r="D57">
        <v>205.20899999999901</v>
      </c>
      <c r="E57">
        <v>84.595479999999995</v>
      </c>
      <c r="F57">
        <v>0</v>
      </c>
      <c r="G57">
        <v>0</v>
      </c>
      <c r="H57">
        <v>0</v>
      </c>
      <c r="I57">
        <v>0</v>
      </c>
      <c r="K57" s="2">
        <f t="shared" si="8"/>
        <v>3.1007800000224961E-2</v>
      </c>
      <c r="L57" s="2">
        <f t="shared" si="2"/>
        <v>1.6812089999984892</v>
      </c>
      <c r="M57">
        <v>27170.529395099999</v>
      </c>
      <c r="N57">
        <v>175.01783999999901</v>
      </c>
      <c r="O57">
        <v>124.35087999999899</v>
      </c>
      <c r="P57" s="2">
        <f t="shared" si="3"/>
        <v>48.529439999998999</v>
      </c>
      <c r="Q57" s="2">
        <f t="shared" si="0"/>
        <v>54.592140794216</v>
      </c>
      <c r="R57" s="2">
        <f t="shared" si="4"/>
        <v>6.062700794217001</v>
      </c>
      <c r="S57" s="4"/>
      <c r="T57" s="2">
        <f t="shared" si="5"/>
        <v>1.6584220000004279</v>
      </c>
      <c r="U57">
        <v>27168.986845300002</v>
      </c>
      <c r="V57">
        <v>196.40940000000001</v>
      </c>
      <c r="W57">
        <v>77.347759999999994</v>
      </c>
      <c r="X57">
        <f t="shared" si="6"/>
        <v>1.5263199999999983</v>
      </c>
    </row>
    <row r="58" spans="1:24" x14ac:dyDescent="0.3">
      <c r="A58">
        <f t="shared" si="1"/>
        <v>32.076499999675434</v>
      </c>
      <c r="B58">
        <f t="shared" si="7"/>
        <v>-10.70399999999978</v>
      </c>
      <c r="C58">
        <v>27166.177524300001</v>
      </c>
      <c r="D58">
        <v>205.20275999999899</v>
      </c>
      <c r="E58">
        <v>84.488439999999997</v>
      </c>
      <c r="F58">
        <v>0</v>
      </c>
      <c r="G58">
        <v>0</v>
      </c>
      <c r="H58">
        <v>0</v>
      </c>
      <c r="I58">
        <v>0</v>
      </c>
      <c r="K58" s="2">
        <f t="shared" si="8"/>
        <v>3.1166300002951175E-2</v>
      </c>
      <c r="L58" s="2">
        <f t="shared" si="2"/>
        <v>1.7123753000014403</v>
      </c>
      <c r="M58">
        <v>27170.560561400001</v>
      </c>
      <c r="N58">
        <v>174.884999999999</v>
      </c>
      <c r="O58">
        <v>125.774639999999</v>
      </c>
      <c r="P58" s="2">
        <f t="shared" si="3"/>
        <v>49.953199999999001</v>
      </c>
      <c r="Q58" s="2">
        <f t="shared" si="0"/>
        <v>55.924886077013326</v>
      </c>
      <c r="R58" s="2">
        <f t="shared" si="4"/>
        <v>5.9716860770143256</v>
      </c>
      <c r="S58" s="4"/>
      <c r="T58" s="2">
        <f t="shared" si="5"/>
        <v>1.7051071999994747</v>
      </c>
      <c r="U58">
        <v>27169.033530500001</v>
      </c>
      <c r="V58">
        <v>195.67500000000001</v>
      </c>
      <c r="W58">
        <v>78.206360000000004</v>
      </c>
      <c r="X58">
        <f t="shared" si="6"/>
        <v>2.3849200000000081</v>
      </c>
    </row>
    <row r="59" spans="1:24" x14ac:dyDescent="0.3">
      <c r="A59">
        <f t="shared" si="1"/>
        <v>31.425400000443915</v>
      </c>
      <c r="B59">
        <f t="shared" si="7"/>
        <v>2.7400000000000091</v>
      </c>
      <c r="C59">
        <v>27166.208949700002</v>
      </c>
      <c r="D59">
        <v>205.02359999999999</v>
      </c>
      <c r="E59">
        <v>84.515839999999997</v>
      </c>
      <c r="F59">
        <v>0</v>
      </c>
      <c r="G59">
        <v>0</v>
      </c>
      <c r="H59">
        <v>0</v>
      </c>
      <c r="I59">
        <v>0</v>
      </c>
      <c r="K59" s="2">
        <f t="shared" si="8"/>
        <v>1.548239999829093E-2</v>
      </c>
      <c r="L59" s="2">
        <f t="shared" si="2"/>
        <v>1.7278576999997313</v>
      </c>
      <c r="M59">
        <v>27170.5760438</v>
      </c>
      <c r="N59">
        <v>174.77184</v>
      </c>
      <c r="O59">
        <v>127.214119999999</v>
      </c>
      <c r="P59" s="2">
        <f t="shared" si="3"/>
        <v>51.392679999999004</v>
      </c>
      <c r="Q59" s="2">
        <f t="shared" si="0"/>
        <v>56.587700302472044</v>
      </c>
      <c r="R59" s="2">
        <f t="shared" si="4"/>
        <v>5.1950203024730399</v>
      </c>
      <c r="S59" s="4"/>
      <c r="T59" s="2">
        <f t="shared" si="5"/>
        <v>1.7204945999983465</v>
      </c>
      <c r="U59">
        <v>27169.0489179</v>
      </c>
      <c r="V59">
        <v>194.97503999999901</v>
      </c>
      <c r="W59">
        <v>79.054479999999998</v>
      </c>
      <c r="X59">
        <f t="shared" si="6"/>
        <v>3.2330400000000026</v>
      </c>
    </row>
    <row r="60" spans="1:24" x14ac:dyDescent="0.3">
      <c r="A60">
        <f t="shared" si="1"/>
        <v>29.938599996967241</v>
      </c>
      <c r="B60">
        <f t="shared" si="7"/>
        <v>3.2640000000000668</v>
      </c>
      <c r="C60">
        <v>27166.238888299999</v>
      </c>
      <c r="D60">
        <v>204.84443999999999</v>
      </c>
      <c r="E60">
        <v>84.548479999999998</v>
      </c>
      <c r="F60">
        <v>0</v>
      </c>
      <c r="G60">
        <v>0</v>
      </c>
      <c r="H60">
        <v>0</v>
      </c>
      <c r="I60">
        <v>0</v>
      </c>
      <c r="K60" s="2">
        <f t="shared" si="8"/>
        <v>3.0724200001714053E-2</v>
      </c>
      <c r="L60" s="2">
        <f t="shared" si="2"/>
        <v>1.7585819000014453</v>
      </c>
      <c r="M60">
        <v>27170.606768000001</v>
      </c>
      <c r="N60">
        <v>174.673439999999</v>
      </c>
      <c r="O60">
        <v>128.66407999999899</v>
      </c>
      <c r="P60" s="2">
        <f t="shared" si="3"/>
        <v>52.842639999998994</v>
      </c>
      <c r="Q60" s="2">
        <f t="shared" si="0"/>
        <v>57.904418915904337</v>
      </c>
      <c r="R60" s="2">
        <f t="shared" si="4"/>
        <v>5.061778915905343</v>
      </c>
      <c r="S60" s="4"/>
      <c r="T60" s="2">
        <f t="shared" si="5"/>
        <v>1.7671639000000141</v>
      </c>
      <c r="U60">
        <v>27169.095587200001</v>
      </c>
      <c r="V60">
        <v>194.299679999999</v>
      </c>
      <c r="W60">
        <v>79.892120000000006</v>
      </c>
      <c r="X60">
        <f t="shared" si="6"/>
        <v>4.0706800000000101</v>
      </c>
    </row>
    <row r="61" spans="1:24" x14ac:dyDescent="0.3">
      <c r="A61">
        <f t="shared" si="1"/>
        <v>31.541600001219194</v>
      </c>
      <c r="B61">
        <f t="shared" si="7"/>
        <v>4.8360000000002401</v>
      </c>
      <c r="C61">
        <v>27166.2704299</v>
      </c>
      <c r="D61">
        <v>204.67019999999999</v>
      </c>
      <c r="E61">
        <v>84.59684</v>
      </c>
      <c r="F61">
        <v>0</v>
      </c>
      <c r="G61">
        <v>0</v>
      </c>
      <c r="H61">
        <v>0</v>
      </c>
      <c r="I61">
        <v>0</v>
      </c>
      <c r="K61" s="2">
        <f t="shared" si="8"/>
        <v>3.210659999967902E-2</v>
      </c>
      <c r="L61" s="2">
        <f t="shared" si="2"/>
        <v>1.7906885000011243</v>
      </c>
      <c r="M61">
        <v>27170.638874600001</v>
      </c>
      <c r="N61">
        <v>174.98831999999999</v>
      </c>
      <c r="O61">
        <v>129.73452</v>
      </c>
      <c r="P61" s="2">
        <f t="shared" si="3"/>
        <v>53.913080000000008</v>
      </c>
      <c r="Q61" s="2">
        <f t="shared" si="0"/>
        <v>59.282244533633502</v>
      </c>
      <c r="R61" s="2">
        <f t="shared" si="4"/>
        <v>5.3691645336334943</v>
      </c>
      <c r="S61" s="4"/>
      <c r="T61" s="2">
        <f t="shared" si="5"/>
        <v>1.797720799997478</v>
      </c>
      <c r="U61">
        <v>27169.126144099999</v>
      </c>
      <c r="V61">
        <v>193.63907999999901</v>
      </c>
      <c r="W61">
        <v>80.714039999999997</v>
      </c>
      <c r="X61">
        <f t="shared" si="6"/>
        <v>4.8926000000000016</v>
      </c>
    </row>
    <row r="62" spans="1:24" x14ac:dyDescent="0.3">
      <c r="A62">
        <f t="shared" si="1"/>
        <v>31.226200000673998</v>
      </c>
      <c r="B62">
        <f t="shared" si="7"/>
        <v>30.916000000000565</v>
      </c>
      <c r="C62">
        <v>27166.3016561</v>
      </c>
      <c r="D62">
        <v>204.23591999999999</v>
      </c>
      <c r="E62">
        <v>84.906000000000006</v>
      </c>
      <c r="F62">
        <v>0</v>
      </c>
      <c r="G62">
        <v>0</v>
      </c>
      <c r="H62">
        <v>0</v>
      </c>
      <c r="I62">
        <v>0</v>
      </c>
      <c r="K62" s="2">
        <f t="shared" si="8"/>
        <v>3.1012600000394741E-2</v>
      </c>
      <c r="L62" s="2">
        <f t="shared" si="2"/>
        <v>1.8217011000015191</v>
      </c>
      <c r="M62">
        <v>27170.669887200002</v>
      </c>
      <c r="N62">
        <v>175.30811999999901</v>
      </c>
      <c r="O62">
        <v>130.815439999999</v>
      </c>
      <c r="P62" s="2">
        <f t="shared" si="3"/>
        <v>54.993999999999005</v>
      </c>
      <c r="Q62" s="2">
        <f t="shared" si="0"/>
        <v>60.614806149651493</v>
      </c>
      <c r="R62" s="2">
        <f t="shared" si="4"/>
        <v>5.6208061496524877</v>
      </c>
      <c r="S62" s="4"/>
      <c r="T62" s="2">
        <f t="shared" si="5"/>
        <v>1.8129794999986188</v>
      </c>
      <c r="U62">
        <v>27169.1414028</v>
      </c>
      <c r="V62">
        <v>192.99323999999999</v>
      </c>
      <c r="W62">
        <v>81.530720000000002</v>
      </c>
      <c r="X62">
        <f t="shared" si="6"/>
        <v>5.7092800000000068</v>
      </c>
    </row>
    <row r="63" spans="1:24" x14ac:dyDescent="0.3">
      <c r="A63">
        <f t="shared" si="1"/>
        <v>31.705299999885028</v>
      </c>
      <c r="B63">
        <f t="shared" si="7"/>
        <v>30.915999999999144</v>
      </c>
      <c r="C63">
        <v>27166.3333614</v>
      </c>
      <c r="D63">
        <v>203.79179999999999</v>
      </c>
      <c r="E63">
        <v>85.215159999999997</v>
      </c>
      <c r="F63">
        <v>0</v>
      </c>
      <c r="G63">
        <v>0</v>
      </c>
      <c r="H63">
        <v>0</v>
      </c>
      <c r="I63">
        <v>0</v>
      </c>
      <c r="K63" s="2">
        <f t="shared" si="8"/>
        <v>3.1990199997380842E-2</v>
      </c>
      <c r="L63" s="2">
        <f t="shared" si="2"/>
        <v>1.8536912999988999</v>
      </c>
      <c r="M63">
        <v>27170.701877399999</v>
      </c>
      <c r="N63">
        <v>175.62791999999999</v>
      </c>
      <c r="O63">
        <v>131.89635999999999</v>
      </c>
      <c r="P63" s="2">
        <f t="shared" si="3"/>
        <v>56.074919999999992</v>
      </c>
      <c r="Q63" s="2">
        <f t="shared" si="0"/>
        <v>61.990987509813124</v>
      </c>
      <c r="R63" s="2">
        <f t="shared" si="4"/>
        <v>5.9160675098131321</v>
      </c>
      <c r="S63" s="4"/>
      <c r="T63" s="2">
        <f t="shared" si="5"/>
        <v>1.8436493999979575</v>
      </c>
      <c r="U63">
        <v>27169.172072699999</v>
      </c>
      <c r="V63">
        <v>192.35723999999999</v>
      </c>
      <c r="W63">
        <v>82.342160000000007</v>
      </c>
      <c r="X63">
        <f t="shared" si="6"/>
        <v>6.5207200000000114</v>
      </c>
    </row>
    <row r="64" spans="1:24" x14ac:dyDescent="0.3">
      <c r="A64">
        <f t="shared" si="1"/>
        <v>47.929199998179683</v>
      </c>
      <c r="B64">
        <f t="shared" si="7"/>
        <v>31.440000000000623</v>
      </c>
      <c r="C64">
        <v>27166.381290599998</v>
      </c>
      <c r="D64">
        <v>203.34768</v>
      </c>
      <c r="E64">
        <v>85.529560000000004</v>
      </c>
      <c r="F64">
        <v>0</v>
      </c>
      <c r="G64">
        <v>0</v>
      </c>
      <c r="H64">
        <v>0</v>
      </c>
      <c r="I64">
        <v>0</v>
      </c>
      <c r="K64" s="2">
        <f t="shared" si="8"/>
        <v>4.7210299999278504E-2</v>
      </c>
      <c r="L64" s="2">
        <f t="shared" si="2"/>
        <v>1.9009015999981784</v>
      </c>
      <c r="M64">
        <v>27170.749087699998</v>
      </c>
      <c r="N64">
        <v>175.58856</v>
      </c>
      <c r="O64">
        <v>133.37252000000001</v>
      </c>
      <c r="P64" s="2">
        <f t="shared" si="3"/>
        <v>57.551080000000013</v>
      </c>
      <c r="Q64" s="2">
        <f t="shared" si="0"/>
        <v>64.024675753108241</v>
      </c>
      <c r="R64" s="2">
        <f t="shared" si="4"/>
        <v>6.4735957531082278</v>
      </c>
      <c r="S64" s="4"/>
      <c r="T64" s="2">
        <f t="shared" si="5"/>
        <v>1.8744869000001927</v>
      </c>
      <c r="U64">
        <v>27169.202910200001</v>
      </c>
      <c r="V64">
        <v>191.731079999999</v>
      </c>
      <c r="W64">
        <v>83.148359999999997</v>
      </c>
      <c r="X64">
        <f t="shared" si="6"/>
        <v>7.3269200000000012</v>
      </c>
    </row>
    <row r="65" spans="1:24" x14ac:dyDescent="0.3">
      <c r="A65">
        <f t="shared" si="1"/>
        <v>31.155200002103811</v>
      </c>
      <c r="B65">
        <f t="shared" si="7"/>
        <v>31.439999999989254</v>
      </c>
      <c r="C65">
        <v>27166.412445800001</v>
      </c>
      <c r="D65">
        <v>202.89864</v>
      </c>
      <c r="E65">
        <v>85.843959999999896</v>
      </c>
      <c r="F65">
        <v>0</v>
      </c>
      <c r="G65">
        <v>0</v>
      </c>
      <c r="H65">
        <v>0</v>
      </c>
      <c r="I65">
        <v>0</v>
      </c>
      <c r="K65" s="2">
        <f t="shared" si="8"/>
        <v>3.0383900000742869E-2</v>
      </c>
      <c r="L65" s="2">
        <f t="shared" si="2"/>
        <v>1.9312854999989213</v>
      </c>
      <c r="M65">
        <v>27170.779471599999</v>
      </c>
      <c r="N65">
        <v>175.55412000000001</v>
      </c>
      <c r="O65">
        <v>134.85391999999999</v>
      </c>
      <c r="P65" s="2">
        <f t="shared" si="3"/>
        <v>59.032479999999993</v>
      </c>
      <c r="Q65" s="2">
        <f t="shared" si="0"/>
        <v>65.335129262621876</v>
      </c>
      <c r="R65" s="2">
        <f t="shared" si="4"/>
        <v>6.302649262621884</v>
      </c>
      <c r="S65" s="4"/>
      <c r="T65" s="2">
        <f t="shared" si="5"/>
        <v>1.9057557999985875</v>
      </c>
      <c r="U65">
        <v>27169.2341791</v>
      </c>
      <c r="V65">
        <v>191.11475999999899</v>
      </c>
      <c r="W65">
        <v>83.94932</v>
      </c>
      <c r="X65">
        <f t="shared" si="6"/>
        <v>8.1278800000000047</v>
      </c>
    </row>
    <row r="66" spans="1:24" x14ac:dyDescent="0.3">
      <c r="A66">
        <f t="shared" si="1"/>
        <v>30.11309999783407</v>
      </c>
      <c r="B66">
        <f t="shared" si="7"/>
        <v>38.65600000000029</v>
      </c>
      <c r="C66">
        <v>27166.442558899998</v>
      </c>
      <c r="D66">
        <v>202.34556000000001</v>
      </c>
      <c r="E66">
        <v>86.230519999999899</v>
      </c>
      <c r="F66">
        <v>0</v>
      </c>
      <c r="G66">
        <v>0</v>
      </c>
      <c r="H66">
        <v>0</v>
      </c>
      <c r="I66">
        <v>0</v>
      </c>
      <c r="K66" s="2">
        <f t="shared" si="8"/>
        <v>3.1284600001526996E-2</v>
      </c>
      <c r="L66" s="2">
        <f t="shared" si="2"/>
        <v>1.9625701000004483</v>
      </c>
      <c r="M66">
        <v>27170.8107562</v>
      </c>
      <c r="N66">
        <v>175.52951999999999</v>
      </c>
      <c r="O66">
        <v>136.34056000000001</v>
      </c>
      <c r="P66" s="2">
        <f t="shared" si="3"/>
        <v>60.519120000000015</v>
      </c>
      <c r="Q66" s="2">
        <f t="shared" si="0"/>
        <v>66.685635386916459</v>
      </c>
      <c r="R66" s="2">
        <f t="shared" si="4"/>
        <v>6.1665153869164442</v>
      </c>
      <c r="S66" s="4"/>
      <c r="T66" s="2">
        <f t="shared" si="5"/>
        <v>1.9535131999982696</v>
      </c>
      <c r="U66">
        <v>27169.2819365</v>
      </c>
      <c r="V66">
        <v>190.51811999999899</v>
      </c>
      <c r="W66">
        <v>84.745040000000003</v>
      </c>
      <c r="X66">
        <f t="shared" si="6"/>
        <v>8.9236000000000075</v>
      </c>
    </row>
    <row r="67" spans="1:24" x14ac:dyDescent="0.3">
      <c r="A67">
        <f t="shared" si="1"/>
        <v>30.779000000620726</v>
      </c>
      <c r="B67">
        <f t="shared" si="7"/>
        <v>-14.148000000000138</v>
      </c>
      <c r="C67">
        <v>27166.473337899999</v>
      </c>
      <c r="D67">
        <v>202.27176</v>
      </c>
      <c r="E67">
        <v>86.089039999999898</v>
      </c>
      <c r="F67">
        <v>0</v>
      </c>
      <c r="G67">
        <v>0</v>
      </c>
      <c r="H67">
        <v>0</v>
      </c>
      <c r="I67">
        <v>0</v>
      </c>
      <c r="K67" s="2">
        <f t="shared" si="8"/>
        <v>3.0897699998604367E-2</v>
      </c>
      <c r="L67" s="2">
        <f t="shared" si="2"/>
        <v>1.9934677999990527</v>
      </c>
      <c r="M67">
        <v>27170.841653899999</v>
      </c>
      <c r="N67">
        <v>175.48032000000001</v>
      </c>
      <c r="O67">
        <v>137.83243999999999</v>
      </c>
      <c r="P67" s="2">
        <f t="shared" si="3"/>
        <v>62.010999999999996</v>
      </c>
      <c r="Q67" s="2">
        <f t="shared" si="0"/>
        <v>68.020559242362381</v>
      </c>
      <c r="R67" s="2">
        <f t="shared" si="4"/>
        <v>6.0095592423623856</v>
      </c>
      <c r="S67" s="4"/>
      <c r="T67" s="2">
        <f t="shared" si="5"/>
        <v>1.9846209999996063</v>
      </c>
      <c r="U67">
        <v>27169.313044300001</v>
      </c>
      <c r="V67">
        <v>189.941159999999</v>
      </c>
      <c r="W67">
        <v>85.535519999999906</v>
      </c>
      <c r="X67">
        <f t="shared" si="6"/>
        <v>9.7140799999999103</v>
      </c>
    </row>
    <row r="68" spans="1:24" x14ac:dyDescent="0.3">
      <c r="A68">
        <f t="shared" si="1"/>
        <v>31.203599999571452</v>
      </c>
      <c r="B68">
        <f t="shared" si="7"/>
        <v>-13.100000000000023</v>
      </c>
      <c r="C68">
        <v>27166.504541499999</v>
      </c>
      <c r="D68">
        <v>202.193039999999</v>
      </c>
      <c r="E68">
        <v>85.958039999999897</v>
      </c>
      <c r="F68">
        <v>0</v>
      </c>
      <c r="G68">
        <v>0</v>
      </c>
      <c r="H68">
        <v>0</v>
      </c>
      <c r="I68">
        <v>0</v>
      </c>
      <c r="K68" s="2">
        <f t="shared" si="8"/>
        <v>3.0972299999120878E-2</v>
      </c>
      <c r="L68" s="2">
        <f t="shared" si="2"/>
        <v>2.0244400999981735</v>
      </c>
      <c r="M68">
        <v>27170.872626199998</v>
      </c>
      <c r="N68">
        <v>175.44095999999999</v>
      </c>
      <c r="O68">
        <v>139.32432</v>
      </c>
      <c r="P68" s="2">
        <f t="shared" si="3"/>
        <v>63.502880000000005</v>
      </c>
      <c r="Q68" s="2">
        <f t="shared" si="0"/>
        <v>69.359747029874939</v>
      </c>
      <c r="R68" s="2">
        <f t="shared" si="4"/>
        <v>5.8568670298749339</v>
      </c>
      <c r="S68" s="4"/>
      <c r="T68" s="2">
        <f t="shared" si="5"/>
        <v>2.0160192999974242</v>
      </c>
      <c r="U68">
        <v>27169.344442599999</v>
      </c>
      <c r="V68">
        <v>189.13368</v>
      </c>
      <c r="W68">
        <v>86.576319999999996</v>
      </c>
      <c r="X68">
        <f t="shared" si="6"/>
        <v>10.75488</v>
      </c>
    </row>
    <row r="69" spans="1:24" x14ac:dyDescent="0.3">
      <c r="A69">
        <f t="shared" si="1"/>
        <v>31.062500002008164</v>
      </c>
      <c r="B69">
        <f t="shared" si="7"/>
        <v>-11.527999999989902</v>
      </c>
      <c r="C69">
        <v>27166.535604000001</v>
      </c>
      <c r="D69">
        <v>202.104479999999</v>
      </c>
      <c r="E69">
        <v>85.842759999999998</v>
      </c>
      <c r="F69">
        <v>0</v>
      </c>
      <c r="G69">
        <v>0</v>
      </c>
      <c r="H69">
        <v>0</v>
      </c>
      <c r="I69">
        <v>0</v>
      </c>
      <c r="K69" s="2">
        <f t="shared" si="8"/>
        <v>4.6232400000008056E-2</v>
      </c>
      <c r="L69" s="2">
        <f t="shared" si="2"/>
        <v>2.0706724999981816</v>
      </c>
      <c r="M69">
        <v>27170.918858599998</v>
      </c>
      <c r="N69">
        <v>175.40652</v>
      </c>
      <c r="O69">
        <v>140.81620000000001</v>
      </c>
      <c r="P69" s="2">
        <f t="shared" si="3"/>
        <v>64.994760000000014</v>
      </c>
      <c r="Q69" s="2">
        <f t="shared" si="0"/>
        <v>71.360542078112502</v>
      </c>
      <c r="R69" s="2">
        <f t="shared" si="4"/>
        <v>6.3657820781124883</v>
      </c>
      <c r="S69" s="4"/>
      <c r="T69" s="2">
        <f t="shared" si="5"/>
        <v>2.0480838000003132</v>
      </c>
      <c r="U69">
        <v>27169.376507100002</v>
      </c>
      <c r="V69">
        <v>188.18951999999999</v>
      </c>
      <c r="W69">
        <v>87.787120000000002</v>
      </c>
      <c r="X69">
        <f t="shared" si="6"/>
        <v>11.965680000000006</v>
      </c>
    </row>
    <row r="70" spans="1:24" x14ac:dyDescent="0.3">
      <c r="A70">
        <f t="shared" si="1"/>
        <v>47.131700001045829</v>
      </c>
      <c r="B70">
        <f t="shared" si="7"/>
        <v>-12.052000000009855</v>
      </c>
      <c r="C70">
        <v>27166.582735700002</v>
      </c>
      <c r="D70">
        <v>202.00116</v>
      </c>
      <c r="E70">
        <v>85.7222399999999</v>
      </c>
      <c r="F70">
        <v>0</v>
      </c>
      <c r="G70">
        <v>0</v>
      </c>
      <c r="H70">
        <v>0</v>
      </c>
      <c r="I70">
        <v>0</v>
      </c>
      <c r="K70" s="2">
        <f t="shared" si="8"/>
        <v>3.0990800001745811E-2</v>
      </c>
      <c r="L70" s="2">
        <f t="shared" si="2"/>
        <v>2.1016632999999274</v>
      </c>
      <c r="M70">
        <v>27170.9498494</v>
      </c>
      <c r="N70">
        <v>175.01784000000001</v>
      </c>
      <c r="O70">
        <v>142.6876</v>
      </c>
      <c r="P70" s="2">
        <f t="shared" si="3"/>
        <v>66.866160000000008</v>
      </c>
      <c r="Q70" s="2">
        <f t="shared" ref="Q70:Q133" si="9">$Q$1*(L70-$Q$2+($Q$2*(EXP(-1*L70/$Q$2))))</f>
        <v>72.702832374780698</v>
      </c>
      <c r="R70" s="2">
        <f t="shared" si="4"/>
        <v>5.8366723747806901</v>
      </c>
      <c r="S70" s="4"/>
      <c r="T70" s="2">
        <f t="shared" si="5"/>
        <v>2.0787711999983003</v>
      </c>
      <c r="U70">
        <v>27169.4071945</v>
      </c>
      <c r="V70">
        <v>187.276679999999</v>
      </c>
      <c r="W70">
        <v>89.028239999999997</v>
      </c>
      <c r="X70">
        <f t="shared" si="6"/>
        <v>13.206800000000001</v>
      </c>
    </row>
    <row r="71" spans="1:24" x14ac:dyDescent="0.3">
      <c r="A71">
        <f t="shared" ref="A71:A134" si="10">(C71-C70)*1000</f>
        <v>30.658299998322036</v>
      </c>
      <c r="B71">
        <f t="shared" si="7"/>
        <v>-11.527999999999849</v>
      </c>
      <c r="C71">
        <v>27166.613394</v>
      </c>
      <c r="D71">
        <v>201.88308000000001</v>
      </c>
      <c r="E71">
        <v>85.606959999999901</v>
      </c>
      <c r="F71">
        <v>0</v>
      </c>
      <c r="G71">
        <v>0</v>
      </c>
      <c r="H71">
        <v>0</v>
      </c>
      <c r="I71">
        <v>0</v>
      </c>
      <c r="K71" s="2">
        <f t="shared" si="8"/>
        <v>3.0563899999833666E-2</v>
      </c>
      <c r="L71" s="2">
        <f t="shared" ref="L71:L134" si="11">M71-$M$6</f>
        <v>2.1322271999997611</v>
      </c>
      <c r="M71">
        <v>27170.9804133</v>
      </c>
      <c r="N71">
        <v>175.04736</v>
      </c>
      <c r="O71">
        <v>144.17424</v>
      </c>
      <c r="P71" s="2">
        <f t="shared" ref="P71:P134" si="12">O71-$O$3</f>
        <v>68.352800000000002</v>
      </c>
      <c r="Q71" s="2">
        <f t="shared" si="9"/>
        <v>74.027432799624279</v>
      </c>
      <c r="R71" s="2">
        <f t="shared" ref="R71:R128" si="13">ABS(Q71-P71)</f>
        <v>5.6746327996242769</v>
      </c>
      <c r="S71" s="4"/>
      <c r="T71" s="2">
        <f t="shared" ref="T71:T134" si="14">U71-$U$6</f>
        <v>2.1096041999990121</v>
      </c>
      <c r="U71">
        <v>27169.4380275</v>
      </c>
      <c r="V71">
        <v>186.37367999999901</v>
      </c>
      <c r="W71">
        <v>90.258880000000005</v>
      </c>
      <c r="X71">
        <f t="shared" ref="X71:X134" si="15">W71-$O$3</f>
        <v>14.437440000000009</v>
      </c>
    </row>
    <row r="72" spans="1:24" x14ac:dyDescent="0.3">
      <c r="A72">
        <f t="shared" si="10"/>
        <v>32.117700000526384</v>
      </c>
      <c r="B72">
        <f t="shared" ref="B72:B135" si="16">(E72-E71)*100</f>
        <v>-12.575999999999965</v>
      </c>
      <c r="C72">
        <v>27166.6455117</v>
      </c>
      <c r="D72">
        <v>201.75023999999999</v>
      </c>
      <c r="E72">
        <v>85.481199999999902</v>
      </c>
      <c r="F72">
        <v>0</v>
      </c>
      <c r="G72">
        <v>0</v>
      </c>
      <c r="H72">
        <v>0</v>
      </c>
      <c r="I72">
        <v>0</v>
      </c>
      <c r="K72" s="2">
        <f t="shared" ref="K72:K128" si="17">M72-M71</f>
        <v>3.1436400000529829E-2</v>
      </c>
      <c r="L72" s="2">
        <f t="shared" si="11"/>
        <v>2.1636636000002909</v>
      </c>
      <c r="M72">
        <v>27171.0118497</v>
      </c>
      <c r="N72">
        <v>175.05228</v>
      </c>
      <c r="O72">
        <v>145.66087999999999</v>
      </c>
      <c r="P72" s="2">
        <f t="shared" si="12"/>
        <v>69.839439999999996</v>
      </c>
      <c r="Q72" s="2">
        <f t="shared" si="9"/>
        <v>75.390619152470222</v>
      </c>
      <c r="R72" s="2">
        <f t="shared" si="13"/>
        <v>5.5511791524702261</v>
      </c>
      <c r="S72" s="4"/>
      <c r="T72" s="2">
        <f t="shared" si="14"/>
        <v>2.1405185000003257</v>
      </c>
      <c r="U72">
        <v>27169.468941800002</v>
      </c>
      <c r="V72">
        <v>185.47559999999999</v>
      </c>
      <c r="W72">
        <v>91.489519999999999</v>
      </c>
      <c r="X72">
        <f t="shared" si="15"/>
        <v>15.668080000000003</v>
      </c>
    </row>
    <row r="73" spans="1:24" x14ac:dyDescent="0.3">
      <c r="A73">
        <f t="shared" si="10"/>
        <v>15.917699998681201</v>
      </c>
      <c r="B73">
        <f t="shared" si="16"/>
        <v>-50.527999999999906</v>
      </c>
      <c r="C73">
        <v>27166.661429399999</v>
      </c>
      <c r="D73">
        <v>202.04544000000001</v>
      </c>
      <c r="E73">
        <v>84.975919999999903</v>
      </c>
      <c r="F73">
        <v>0</v>
      </c>
      <c r="G73">
        <v>0</v>
      </c>
      <c r="H73">
        <v>0</v>
      </c>
      <c r="I73">
        <v>0</v>
      </c>
      <c r="K73" s="2">
        <f t="shared" si="17"/>
        <v>3.1205799998133443E-2</v>
      </c>
      <c r="L73" s="2">
        <f t="shared" si="11"/>
        <v>2.1948693999984243</v>
      </c>
      <c r="M73">
        <v>27171.043055499998</v>
      </c>
      <c r="N73">
        <v>175.05719999999999</v>
      </c>
      <c r="O73">
        <v>147.14751999999999</v>
      </c>
      <c r="P73" s="2">
        <f t="shared" si="12"/>
        <v>71.32607999999999</v>
      </c>
      <c r="Q73" s="2">
        <f t="shared" si="9"/>
        <v>76.74452846275517</v>
      </c>
      <c r="R73" s="2">
        <f t="shared" si="13"/>
        <v>5.4184484627551797</v>
      </c>
      <c r="S73" s="4"/>
      <c r="T73" s="2">
        <f t="shared" si="14"/>
        <v>2.1877228999983345</v>
      </c>
      <c r="U73">
        <v>27169.5161462</v>
      </c>
      <c r="V73">
        <v>184.582439999999</v>
      </c>
      <c r="W73">
        <v>92.720160000000007</v>
      </c>
      <c r="X73">
        <f t="shared" si="15"/>
        <v>16.898720000000012</v>
      </c>
    </row>
    <row r="74" spans="1:24" x14ac:dyDescent="0.3">
      <c r="A74">
        <f t="shared" si="10"/>
        <v>31.472200000280282</v>
      </c>
      <c r="B74">
        <f t="shared" si="16"/>
        <v>-50.003999999989901</v>
      </c>
      <c r="C74">
        <v>27166.692901599999</v>
      </c>
      <c r="D74">
        <v>202.32588000000001</v>
      </c>
      <c r="E74">
        <v>84.475880000000004</v>
      </c>
      <c r="F74">
        <v>0</v>
      </c>
      <c r="G74">
        <v>0</v>
      </c>
      <c r="H74">
        <v>0</v>
      </c>
      <c r="I74">
        <v>0</v>
      </c>
      <c r="K74" s="2">
        <f t="shared" si="17"/>
        <v>1.6646200001559919E-2</v>
      </c>
      <c r="L74" s="2">
        <f t="shared" si="11"/>
        <v>2.2115155999999843</v>
      </c>
      <c r="M74">
        <v>27171.0597017</v>
      </c>
      <c r="N74">
        <v>175.06211999999999</v>
      </c>
      <c r="O74">
        <v>148.62368000000001</v>
      </c>
      <c r="P74" s="2">
        <f t="shared" si="12"/>
        <v>72.802240000000012</v>
      </c>
      <c r="Q74" s="2">
        <f t="shared" si="9"/>
        <v>77.467025498260128</v>
      </c>
      <c r="R74" s="2">
        <f t="shared" si="13"/>
        <v>4.664785498260116</v>
      </c>
      <c r="S74" s="4"/>
      <c r="T74" s="2">
        <f t="shared" si="14"/>
        <v>2.2184564999988652</v>
      </c>
      <c r="U74">
        <v>27169.5468798</v>
      </c>
      <c r="V74">
        <v>183.69911999999999</v>
      </c>
      <c r="W74">
        <v>93.950800000000001</v>
      </c>
      <c r="X74">
        <f t="shared" si="15"/>
        <v>18.129360000000005</v>
      </c>
    </row>
    <row r="75" spans="1:24" x14ac:dyDescent="0.3">
      <c r="A75">
        <f t="shared" si="10"/>
        <v>31.547700000373879</v>
      </c>
      <c r="B75">
        <f t="shared" si="16"/>
        <v>-50.003999999999849</v>
      </c>
      <c r="C75">
        <v>27166.7244493</v>
      </c>
      <c r="D75">
        <v>202.59155999999999</v>
      </c>
      <c r="E75">
        <v>83.975840000000005</v>
      </c>
      <c r="F75">
        <v>0</v>
      </c>
      <c r="G75">
        <v>0</v>
      </c>
      <c r="H75">
        <v>0</v>
      </c>
      <c r="I75">
        <v>0</v>
      </c>
      <c r="K75" s="2">
        <f t="shared" si="17"/>
        <v>4.5738100001472048E-2</v>
      </c>
      <c r="L75" s="2">
        <f t="shared" si="11"/>
        <v>2.2572537000014563</v>
      </c>
      <c r="M75">
        <v>27171.105439800001</v>
      </c>
      <c r="N75">
        <v>175.07195999999999</v>
      </c>
      <c r="O75">
        <v>150.09459999999899</v>
      </c>
      <c r="P75" s="2">
        <f t="shared" si="12"/>
        <v>74.273159999998995</v>
      </c>
      <c r="Q75" s="2">
        <f t="shared" si="9"/>
        <v>79.453127515354609</v>
      </c>
      <c r="R75" s="2">
        <f t="shared" si="13"/>
        <v>5.1799675153556137</v>
      </c>
      <c r="S75" s="4"/>
      <c r="T75" s="2">
        <f t="shared" si="14"/>
        <v>2.2494465999989188</v>
      </c>
      <c r="U75">
        <v>27169.5778699</v>
      </c>
      <c r="V75">
        <v>182.83055999999999</v>
      </c>
      <c r="W75">
        <v>95.181439999999995</v>
      </c>
      <c r="X75">
        <f t="shared" si="15"/>
        <v>19.36</v>
      </c>
    </row>
    <row r="76" spans="1:24" x14ac:dyDescent="0.3">
      <c r="A76">
        <f t="shared" si="10"/>
        <v>29.946599999675527</v>
      </c>
      <c r="B76">
        <f t="shared" si="16"/>
        <v>-48.956000000001154</v>
      </c>
      <c r="C76">
        <v>27166.7543959</v>
      </c>
      <c r="D76">
        <v>202.837559999999</v>
      </c>
      <c r="E76">
        <v>83.486279999999994</v>
      </c>
      <c r="F76">
        <v>0</v>
      </c>
      <c r="G76">
        <v>0</v>
      </c>
      <c r="H76">
        <v>0</v>
      </c>
      <c r="I76">
        <v>0</v>
      </c>
      <c r="K76" s="2">
        <f t="shared" si="17"/>
        <v>1.5770599999086699E-2</v>
      </c>
      <c r="L76" s="2">
        <f t="shared" si="11"/>
        <v>2.273024300000543</v>
      </c>
      <c r="M76">
        <v>27171.121210400001</v>
      </c>
      <c r="N76">
        <v>175.08672000000001</v>
      </c>
      <c r="O76">
        <v>151.56551999999999</v>
      </c>
      <c r="P76" s="2">
        <f t="shared" si="12"/>
        <v>75.744079999999997</v>
      </c>
      <c r="Q76" s="2">
        <f t="shared" si="9"/>
        <v>80.13823665816912</v>
      </c>
      <c r="R76" s="2">
        <f t="shared" si="13"/>
        <v>4.3941566581691234</v>
      </c>
      <c r="S76" s="4"/>
      <c r="T76" s="2">
        <f t="shared" si="14"/>
        <v>2.2654607000004034</v>
      </c>
      <c r="U76">
        <v>27169.593884000002</v>
      </c>
      <c r="V76">
        <v>181.96019999999999</v>
      </c>
      <c r="W76">
        <v>96.38176</v>
      </c>
      <c r="X76">
        <f t="shared" si="15"/>
        <v>20.560320000000004</v>
      </c>
    </row>
    <row r="77" spans="1:24" x14ac:dyDescent="0.3">
      <c r="A77">
        <f t="shared" si="10"/>
        <v>46.667200000229059</v>
      </c>
      <c r="B77">
        <f t="shared" si="16"/>
        <v>-10.479999999999734</v>
      </c>
      <c r="C77">
        <v>27166.8010631</v>
      </c>
      <c r="D77">
        <v>202.62108000000001</v>
      </c>
      <c r="E77">
        <v>83.381479999999996</v>
      </c>
      <c r="F77">
        <v>0</v>
      </c>
      <c r="G77">
        <v>0</v>
      </c>
      <c r="H77">
        <v>0</v>
      </c>
      <c r="I77">
        <v>0</v>
      </c>
      <c r="K77" s="2">
        <f t="shared" si="17"/>
        <v>4.6648100000311388E-2</v>
      </c>
      <c r="L77" s="2">
        <f t="shared" si="11"/>
        <v>2.3196724000008544</v>
      </c>
      <c r="M77">
        <v>27171.167858500001</v>
      </c>
      <c r="N77">
        <v>175.10640000000001</v>
      </c>
      <c r="O77">
        <v>153.03119999999899</v>
      </c>
      <c r="P77" s="2">
        <f t="shared" si="12"/>
        <v>77.209759999998994</v>
      </c>
      <c r="Q77" s="2">
        <f t="shared" si="9"/>
        <v>82.165552310422996</v>
      </c>
      <c r="R77" s="2">
        <f t="shared" si="13"/>
        <v>4.9557923104240018</v>
      </c>
      <c r="S77" s="4"/>
      <c r="T77" s="2">
        <f t="shared" si="14"/>
        <v>2.31271310000011</v>
      </c>
      <c r="U77">
        <v>27169.641136400001</v>
      </c>
      <c r="V77">
        <v>181.26588000000001</v>
      </c>
      <c r="W77">
        <v>97.396359999999902</v>
      </c>
      <c r="X77">
        <f t="shared" si="15"/>
        <v>21.574919999999906</v>
      </c>
    </row>
    <row r="78" spans="1:24" x14ac:dyDescent="0.3">
      <c r="A78">
        <f t="shared" si="10"/>
        <v>30.997199999546865</v>
      </c>
      <c r="B78">
        <f t="shared" si="16"/>
        <v>-8.383999999999503</v>
      </c>
      <c r="C78">
        <v>27166.832060299999</v>
      </c>
      <c r="D78">
        <v>202.38983999999999</v>
      </c>
      <c r="E78">
        <v>83.297640000000001</v>
      </c>
      <c r="F78">
        <v>0</v>
      </c>
      <c r="G78">
        <v>0</v>
      </c>
      <c r="H78">
        <v>0</v>
      </c>
      <c r="I78">
        <v>0</v>
      </c>
      <c r="K78" s="2">
        <f t="shared" si="17"/>
        <v>3.1705800000054296E-2</v>
      </c>
      <c r="L78" s="2">
        <f t="shared" si="11"/>
        <v>2.3513782000009087</v>
      </c>
      <c r="M78">
        <v>27171.199564300001</v>
      </c>
      <c r="N78">
        <v>175.12608</v>
      </c>
      <c r="O78">
        <v>154.49688</v>
      </c>
      <c r="P78" s="2">
        <f t="shared" si="12"/>
        <v>78.675440000000009</v>
      </c>
      <c r="Q78" s="2">
        <f t="shared" si="9"/>
        <v>83.544131495272964</v>
      </c>
      <c r="R78" s="2">
        <f t="shared" si="13"/>
        <v>4.8686914952729552</v>
      </c>
      <c r="S78" s="4"/>
      <c r="T78" s="2">
        <f t="shared" si="14"/>
        <v>2.3434393999996246</v>
      </c>
      <c r="U78">
        <v>27169.671862700001</v>
      </c>
      <c r="V78">
        <v>180.5814</v>
      </c>
      <c r="W78">
        <v>98.405719999999903</v>
      </c>
      <c r="X78">
        <f t="shared" si="15"/>
        <v>22.584279999999907</v>
      </c>
    </row>
    <row r="79" spans="1:24" x14ac:dyDescent="0.3">
      <c r="A79">
        <f t="shared" si="10"/>
        <v>32.242799999949057</v>
      </c>
      <c r="B79">
        <f t="shared" si="16"/>
        <v>-8.383999999999503</v>
      </c>
      <c r="C79">
        <v>27166.864303099999</v>
      </c>
      <c r="D79">
        <v>202.15860000000001</v>
      </c>
      <c r="E79">
        <v>83.213800000000006</v>
      </c>
      <c r="F79">
        <v>0</v>
      </c>
      <c r="G79">
        <v>0</v>
      </c>
      <c r="H79">
        <v>0</v>
      </c>
      <c r="I79">
        <v>0</v>
      </c>
      <c r="K79" s="2">
        <f t="shared" si="17"/>
        <v>3.1719200000225101E-2</v>
      </c>
      <c r="L79" s="2">
        <f t="shared" si="11"/>
        <v>2.3830974000011338</v>
      </c>
      <c r="M79">
        <v>27171.231283500001</v>
      </c>
      <c r="N79">
        <v>175.16051999999999</v>
      </c>
      <c r="O79">
        <v>155.95208</v>
      </c>
      <c r="P79" s="2">
        <f t="shared" si="12"/>
        <v>80.13064</v>
      </c>
      <c r="Q79" s="2">
        <f t="shared" si="9"/>
        <v>84.923779452214021</v>
      </c>
      <c r="R79" s="2">
        <f t="shared" si="13"/>
        <v>4.7931394522140209</v>
      </c>
      <c r="S79" s="4"/>
      <c r="T79" s="2">
        <f t="shared" si="14"/>
        <v>2.3746457999986887</v>
      </c>
      <c r="U79">
        <v>27169.7030691</v>
      </c>
      <c r="V79">
        <v>180.152039999999</v>
      </c>
      <c r="W79">
        <v>99.159520000000001</v>
      </c>
      <c r="X79">
        <f t="shared" si="15"/>
        <v>23.338080000000005</v>
      </c>
    </row>
    <row r="80" spans="1:24" x14ac:dyDescent="0.3">
      <c r="A80">
        <f t="shared" si="10"/>
        <v>30.941799999709474</v>
      </c>
      <c r="B80">
        <f t="shared" si="16"/>
        <v>-8.384000000000924</v>
      </c>
      <c r="C80">
        <v>27166.895244899999</v>
      </c>
      <c r="D80">
        <v>201.92735999999999</v>
      </c>
      <c r="E80">
        <v>83.129959999999997</v>
      </c>
      <c r="F80">
        <v>0</v>
      </c>
      <c r="G80">
        <v>0</v>
      </c>
      <c r="H80">
        <v>0</v>
      </c>
      <c r="I80">
        <v>0</v>
      </c>
      <c r="K80" s="2">
        <f t="shared" si="17"/>
        <v>3.15768999971624E-2</v>
      </c>
      <c r="L80" s="2">
        <f t="shared" si="11"/>
        <v>2.4146742999982962</v>
      </c>
      <c r="M80">
        <v>27171.262860399998</v>
      </c>
      <c r="N80">
        <v>174.80807999999899</v>
      </c>
      <c r="O80">
        <v>157.79615999999999</v>
      </c>
      <c r="P80" s="2">
        <f t="shared" si="12"/>
        <v>81.974719999999991</v>
      </c>
      <c r="Q80" s="2">
        <f t="shared" si="9"/>
        <v>86.297687541258227</v>
      </c>
      <c r="R80" s="2">
        <f t="shared" si="13"/>
        <v>4.3229675412582367</v>
      </c>
      <c r="S80" s="4"/>
      <c r="T80" s="2">
        <f t="shared" si="14"/>
        <v>2.4051823999980115</v>
      </c>
      <c r="U80">
        <v>27169.733605699999</v>
      </c>
      <c r="V80">
        <v>179.31923999999901</v>
      </c>
      <c r="W80">
        <v>100.30856</v>
      </c>
      <c r="X80">
        <f t="shared" si="15"/>
        <v>24.487120000000004</v>
      </c>
    </row>
    <row r="81" spans="1:24" x14ac:dyDescent="0.3">
      <c r="A81">
        <f t="shared" si="10"/>
        <v>30.745399999432266</v>
      </c>
      <c r="B81">
        <f t="shared" si="16"/>
        <v>-7.3359999999993875</v>
      </c>
      <c r="C81">
        <v>27166.925990299998</v>
      </c>
      <c r="D81">
        <v>201.70595999999901</v>
      </c>
      <c r="E81">
        <v>83.056600000000003</v>
      </c>
      <c r="F81">
        <v>0</v>
      </c>
      <c r="G81">
        <v>0</v>
      </c>
      <c r="H81">
        <v>0</v>
      </c>
      <c r="I81">
        <v>0</v>
      </c>
      <c r="K81" s="2">
        <f t="shared" si="17"/>
        <v>3.0869000001985114E-2</v>
      </c>
      <c r="L81" s="2">
        <f t="shared" si="11"/>
        <v>2.4455433000002813</v>
      </c>
      <c r="M81">
        <v>27171.2937294</v>
      </c>
      <c r="N81">
        <v>174.46547999999899</v>
      </c>
      <c r="O81">
        <v>159.64024000000001</v>
      </c>
      <c r="P81" s="2">
        <f t="shared" si="12"/>
        <v>83.81880000000001</v>
      </c>
      <c r="Q81" s="2">
        <f t="shared" si="9"/>
        <v>87.641198812042788</v>
      </c>
      <c r="R81" s="2">
        <f t="shared" si="13"/>
        <v>3.8223988120427776</v>
      </c>
      <c r="S81" s="4"/>
      <c r="T81" s="2">
        <f t="shared" si="14"/>
        <v>2.4359946000004129</v>
      </c>
      <c r="U81">
        <v>27169.764417900002</v>
      </c>
      <c r="V81">
        <v>178.9194</v>
      </c>
      <c r="W81">
        <v>101.0676</v>
      </c>
      <c r="X81">
        <f t="shared" si="15"/>
        <v>25.246160000000003</v>
      </c>
    </row>
    <row r="82" spans="1:24" x14ac:dyDescent="0.3">
      <c r="A82">
        <f t="shared" si="10"/>
        <v>31.048200002260273</v>
      </c>
      <c r="B82">
        <f t="shared" si="16"/>
        <v>-6.288000000000693</v>
      </c>
      <c r="C82">
        <v>27166.957038500001</v>
      </c>
      <c r="D82">
        <v>201.49439999999899</v>
      </c>
      <c r="E82">
        <v>82.993719999999996</v>
      </c>
      <c r="F82">
        <v>0</v>
      </c>
      <c r="G82">
        <v>0</v>
      </c>
      <c r="H82">
        <v>0</v>
      </c>
      <c r="I82">
        <v>0</v>
      </c>
      <c r="K82" s="2">
        <f t="shared" si="17"/>
        <v>3.1237299997883383E-2</v>
      </c>
      <c r="L82" s="2">
        <f t="shared" si="11"/>
        <v>2.4767805999981647</v>
      </c>
      <c r="M82">
        <v>27171.324966699998</v>
      </c>
      <c r="N82">
        <v>173.63968</v>
      </c>
      <c r="O82">
        <v>161.99171999999999</v>
      </c>
      <c r="P82" s="2">
        <f t="shared" si="12"/>
        <v>86.170279999999991</v>
      </c>
      <c r="Q82" s="2">
        <f t="shared" si="9"/>
        <v>89.001118308008927</v>
      </c>
      <c r="R82" s="2">
        <f t="shared" si="13"/>
        <v>2.8308383080089357</v>
      </c>
      <c r="S82" s="4"/>
      <c r="T82" s="2">
        <f t="shared" si="14"/>
        <v>2.4672411999999895</v>
      </c>
      <c r="U82">
        <v>27169.795664500001</v>
      </c>
      <c r="V82">
        <v>178.96235999999999</v>
      </c>
      <c r="W82">
        <v>101.43664</v>
      </c>
      <c r="X82">
        <f t="shared" si="15"/>
        <v>25.615200000000002</v>
      </c>
    </row>
    <row r="83" spans="1:24" x14ac:dyDescent="0.3">
      <c r="A83">
        <f t="shared" si="10"/>
        <v>45.346200000494719</v>
      </c>
      <c r="B83">
        <f t="shared" si="16"/>
        <v>-4.7159999999990987</v>
      </c>
      <c r="C83">
        <v>27167.002384700001</v>
      </c>
      <c r="D83">
        <v>201.29759999999999</v>
      </c>
      <c r="E83">
        <v>82.946560000000005</v>
      </c>
      <c r="F83">
        <v>0</v>
      </c>
      <c r="G83">
        <v>0</v>
      </c>
      <c r="H83">
        <v>0</v>
      </c>
      <c r="I83">
        <v>0</v>
      </c>
      <c r="K83" s="2">
        <f t="shared" si="17"/>
        <v>4.667650000192225E-2</v>
      </c>
      <c r="L83" s="2">
        <f t="shared" si="11"/>
        <v>2.5234571000000869</v>
      </c>
      <c r="M83">
        <v>27171.3716432</v>
      </c>
      <c r="N83">
        <v>173.20256000000001</v>
      </c>
      <c r="O83">
        <v>163.94795999999999</v>
      </c>
      <c r="P83" s="2">
        <f t="shared" si="12"/>
        <v>88.126519999999999</v>
      </c>
      <c r="Q83" s="2">
        <f t="shared" si="9"/>
        <v>91.033839316045018</v>
      </c>
      <c r="R83" s="2">
        <f t="shared" si="13"/>
        <v>2.9073193160450188</v>
      </c>
      <c r="S83" s="4"/>
      <c r="T83" s="2">
        <f t="shared" si="14"/>
        <v>2.4988110999984201</v>
      </c>
      <c r="U83">
        <v>27169.8272344</v>
      </c>
      <c r="V83">
        <v>178.62155999999999</v>
      </c>
      <c r="W83">
        <v>102.20616</v>
      </c>
      <c r="X83">
        <f t="shared" si="15"/>
        <v>26.384720000000002</v>
      </c>
    </row>
    <row r="84" spans="1:24" x14ac:dyDescent="0.3">
      <c r="A84">
        <f t="shared" si="10"/>
        <v>30.416099998546997</v>
      </c>
      <c r="B84">
        <f t="shared" si="16"/>
        <v>-2.6200000000002888</v>
      </c>
      <c r="C84">
        <v>27167.0328008</v>
      </c>
      <c r="D84">
        <v>201.11555999999999</v>
      </c>
      <c r="E84">
        <v>82.920360000000002</v>
      </c>
      <c r="F84">
        <v>0</v>
      </c>
      <c r="G84">
        <v>0</v>
      </c>
      <c r="H84">
        <v>0</v>
      </c>
      <c r="I84">
        <v>0</v>
      </c>
      <c r="K84" s="2">
        <f t="shared" si="17"/>
        <v>3.0571700001019053E-2</v>
      </c>
      <c r="L84" s="2">
        <f t="shared" si="11"/>
        <v>2.554028800001106</v>
      </c>
      <c r="M84">
        <v>27171.402214900001</v>
      </c>
      <c r="N84">
        <v>172.78463428571399</v>
      </c>
      <c r="O84">
        <v>165.87946285714199</v>
      </c>
      <c r="P84" s="2">
        <f t="shared" si="12"/>
        <v>90.058022857141992</v>
      </c>
      <c r="Q84" s="2">
        <f t="shared" si="9"/>
        <v>92.365601679399589</v>
      </c>
      <c r="R84" s="2">
        <f t="shared" si="13"/>
        <v>2.3075788222575966</v>
      </c>
      <c r="S84" s="4"/>
      <c r="T84" s="2">
        <f t="shared" si="14"/>
        <v>2.5290036999977019</v>
      </c>
      <c r="U84">
        <v>27169.857426999999</v>
      </c>
      <c r="V84">
        <v>178.30536000000001</v>
      </c>
      <c r="W84">
        <v>102.98092</v>
      </c>
      <c r="X84">
        <f t="shared" si="15"/>
        <v>27.159480000000002</v>
      </c>
    </row>
    <row r="85" spans="1:24" x14ac:dyDescent="0.3">
      <c r="A85">
        <f t="shared" si="10"/>
        <v>30.356100000062725</v>
      </c>
      <c r="B85">
        <f t="shared" si="16"/>
        <v>0</v>
      </c>
      <c r="C85">
        <v>27167.0631569</v>
      </c>
      <c r="D85">
        <v>200.95811999999901</v>
      </c>
      <c r="E85">
        <v>82.920360000000002</v>
      </c>
      <c r="F85">
        <v>0</v>
      </c>
      <c r="G85">
        <v>0</v>
      </c>
      <c r="H85">
        <v>0</v>
      </c>
      <c r="I85">
        <v>0</v>
      </c>
      <c r="K85" s="2">
        <f t="shared" si="17"/>
        <v>3.1157999997958541E-2</v>
      </c>
      <c r="L85" s="2">
        <f t="shared" si="11"/>
        <v>2.5851867999990645</v>
      </c>
      <c r="M85">
        <v>27171.433372899999</v>
      </c>
      <c r="N85">
        <v>172.376548571428</v>
      </c>
      <c r="O85">
        <v>167.80572571428499</v>
      </c>
      <c r="P85" s="2">
        <f t="shared" si="12"/>
        <v>91.984285714284994</v>
      </c>
      <c r="Q85" s="2">
        <f t="shared" si="9"/>
        <v>93.72319806929049</v>
      </c>
      <c r="R85" s="2">
        <f t="shared" si="13"/>
        <v>1.7389123550054961</v>
      </c>
      <c r="S85" s="4"/>
      <c r="T85" s="2">
        <f t="shared" si="14"/>
        <v>2.5592618999980914</v>
      </c>
      <c r="U85">
        <v>27169.887685199999</v>
      </c>
      <c r="V85">
        <v>178.01375999999999</v>
      </c>
      <c r="W85">
        <v>103.77664</v>
      </c>
      <c r="X85">
        <f t="shared" si="15"/>
        <v>27.955200000000005</v>
      </c>
    </row>
    <row r="86" spans="1:24" x14ac:dyDescent="0.3">
      <c r="A86">
        <f t="shared" si="10"/>
        <v>31.595299999025883</v>
      </c>
      <c r="B86">
        <f t="shared" si="16"/>
        <v>-41.508000000000322</v>
      </c>
      <c r="C86">
        <v>27167.094752199999</v>
      </c>
      <c r="D86">
        <v>201.22692000000001</v>
      </c>
      <c r="E86">
        <v>82.505279999999999</v>
      </c>
      <c r="F86">
        <v>0</v>
      </c>
      <c r="G86">
        <v>0</v>
      </c>
      <c r="H86">
        <v>0</v>
      </c>
      <c r="I86">
        <v>0</v>
      </c>
      <c r="K86" s="2">
        <f t="shared" si="17"/>
        <v>3.109020000192686E-2</v>
      </c>
      <c r="L86" s="2">
        <f t="shared" si="11"/>
        <v>2.6162770000009914</v>
      </c>
      <c r="M86">
        <v>27171.464463100001</v>
      </c>
      <c r="N86">
        <v>171.959108571428</v>
      </c>
      <c r="O86">
        <v>169.73576571428501</v>
      </c>
      <c r="P86" s="2">
        <f t="shared" si="12"/>
        <v>93.914325714285013</v>
      </c>
      <c r="Q86" s="2">
        <f t="shared" si="9"/>
        <v>95.0781158268409</v>
      </c>
      <c r="R86" s="2">
        <f t="shared" si="13"/>
        <v>1.1637901125558869</v>
      </c>
      <c r="S86" s="4"/>
      <c r="T86" s="2">
        <f t="shared" si="14"/>
        <v>2.6058043999983056</v>
      </c>
      <c r="U86">
        <v>27169.9342277</v>
      </c>
      <c r="V86">
        <v>177.75167999999999</v>
      </c>
      <c r="W86">
        <v>104.588079999999</v>
      </c>
      <c r="X86">
        <f t="shared" si="15"/>
        <v>28.766639999999001</v>
      </c>
    </row>
    <row r="87" spans="1:24" x14ac:dyDescent="0.3">
      <c r="A87">
        <f t="shared" si="10"/>
        <v>30.448800000158371</v>
      </c>
      <c r="B87">
        <f t="shared" si="16"/>
        <v>-38.363999999999976</v>
      </c>
      <c r="C87">
        <v>27167.125200999999</v>
      </c>
      <c r="D87">
        <v>201.5154</v>
      </c>
      <c r="E87">
        <v>82.121639999999999</v>
      </c>
      <c r="F87">
        <v>0</v>
      </c>
      <c r="G87">
        <v>0</v>
      </c>
      <c r="H87">
        <v>0</v>
      </c>
      <c r="I87">
        <v>0</v>
      </c>
      <c r="K87" s="2">
        <f t="shared" si="17"/>
        <v>3.1370299999252893E-2</v>
      </c>
      <c r="L87" s="2">
        <f t="shared" si="11"/>
        <v>2.6476473000002443</v>
      </c>
      <c r="M87">
        <v>27171.4958334</v>
      </c>
      <c r="N87">
        <v>171.27882857142799</v>
      </c>
      <c r="O87">
        <v>171.92156571428501</v>
      </c>
      <c r="P87" s="2">
        <f t="shared" si="12"/>
        <v>96.100125714285014</v>
      </c>
      <c r="Q87" s="2">
        <f t="shared" si="9"/>
        <v>96.445500319554498</v>
      </c>
      <c r="R87" s="2">
        <f t="shared" si="13"/>
        <v>0.34537460526948394</v>
      </c>
      <c r="S87" s="4"/>
      <c r="T87" s="2">
        <f t="shared" si="14"/>
        <v>2.6377708999971219</v>
      </c>
      <c r="U87">
        <v>27169.966194199998</v>
      </c>
      <c r="V87">
        <v>177.51911999999999</v>
      </c>
      <c r="W87">
        <v>105.41524</v>
      </c>
      <c r="X87">
        <f t="shared" si="15"/>
        <v>29.593800000000002</v>
      </c>
    </row>
    <row r="88" spans="1:24" x14ac:dyDescent="0.3">
      <c r="A88">
        <f t="shared" si="10"/>
        <v>31.331900001532631</v>
      </c>
      <c r="B88">
        <f t="shared" si="16"/>
        <v>-40.348000000000184</v>
      </c>
      <c r="C88">
        <v>27167.1565329</v>
      </c>
      <c r="D88">
        <v>201.79223999999999</v>
      </c>
      <c r="E88">
        <v>81.718159999999997</v>
      </c>
      <c r="F88">
        <v>0</v>
      </c>
      <c r="G88">
        <v>0</v>
      </c>
      <c r="H88">
        <v>0</v>
      </c>
      <c r="I88">
        <v>0</v>
      </c>
      <c r="K88" s="2">
        <f t="shared" si="17"/>
        <v>3.0768399999942631E-2</v>
      </c>
      <c r="L88" s="2">
        <f t="shared" si="11"/>
        <v>2.6784157000001869</v>
      </c>
      <c r="M88">
        <v>27171.5266018</v>
      </c>
      <c r="N88">
        <v>170.60838857142801</v>
      </c>
      <c r="O88">
        <v>174.10212571428499</v>
      </c>
      <c r="P88" s="2">
        <f t="shared" si="12"/>
        <v>98.280685714284999</v>
      </c>
      <c r="Q88" s="2">
        <f t="shared" si="9"/>
        <v>97.786885280342361</v>
      </c>
      <c r="R88" s="2">
        <f t="shared" si="13"/>
        <v>0.49380043394263851</v>
      </c>
      <c r="S88" s="4"/>
      <c r="T88" s="2">
        <f t="shared" si="14"/>
        <v>2.6686099999969883</v>
      </c>
      <c r="U88">
        <v>27169.997033299998</v>
      </c>
      <c r="V88">
        <v>177.31608</v>
      </c>
      <c r="W88">
        <v>106.263359999999</v>
      </c>
      <c r="X88">
        <f t="shared" si="15"/>
        <v>30.441919999999001</v>
      </c>
    </row>
    <row r="89" spans="1:24" x14ac:dyDescent="0.3">
      <c r="A89">
        <f t="shared" si="10"/>
        <v>31.928899999911664</v>
      </c>
      <c r="B89">
        <f t="shared" si="16"/>
        <v>-38.251999999999953</v>
      </c>
      <c r="C89">
        <v>27167.1884618</v>
      </c>
      <c r="D89">
        <v>202.08384000000001</v>
      </c>
      <c r="E89">
        <v>81.335639999999998</v>
      </c>
      <c r="F89">
        <v>0</v>
      </c>
      <c r="G89">
        <v>0</v>
      </c>
      <c r="H89">
        <v>0</v>
      </c>
      <c r="I89">
        <v>0</v>
      </c>
      <c r="K89" s="2">
        <f t="shared" si="17"/>
        <v>3.094269999928656E-2</v>
      </c>
      <c r="L89" s="2">
        <f t="shared" si="11"/>
        <v>2.7093583999994735</v>
      </c>
      <c r="M89">
        <v>27171.557544499999</v>
      </c>
      <c r="N89">
        <v>170.302028571428</v>
      </c>
      <c r="O89">
        <v>175.88744571428501</v>
      </c>
      <c r="P89" s="2">
        <f t="shared" si="12"/>
        <v>100.06600571428501</v>
      </c>
      <c r="Q89" s="2">
        <f t="shared" si="9"/>
        <v>99.136089137961719</v>
      </c>
      <c r="R89" s="2">
        <f t="shared" si="13"/>
        <v>0.9299165763232935</v>
      </c>
      <c r="S89" s="4"/>
      <c r="T89" s="2">
        <f t="shared" si="14"/>
        <v>2.7005495999983395</v>
      </c>
      <c r="U89">
        <v>27170.0289729</v>
      </c>
      <c r="V89">
        <v>177.17207999999999</v>
      </c>
      <c r="W89">
        <v>107.12719999999899</v>
      </c>
      <c r="X89">
        <f t="shared" si="15"/>
        <v>31.305759999998998</v>
      </c>
    </row>
    <row r="90" spans="1:24" x14ac:dyDescent="0.3">
      <c r="A90">
        <f t="shared" si="10"/>
        <v>46.747500000492437</v>
      </c>
      <c r="B90">
        <f t="shared" si="16"/>
        <v>-37.203999999999837</v>
      </c>
      <c r="C90">
        <v>27167.235209300001</v>
      </c>
      <c r="D90">
        <v>202.38036</v>
      </c>
      <c r="E90">
        <v>80.9636</v>
      </c>
      <c r="F90">
        <v>0</v>
      </c>
      <c r="G90">
        <v>0</v>
      </c>
      <c r="H90">
        <v>0</v>
      </c>
      <c r="I90">
        <v>0</v>
      </c>
      <c r="K90" s="2">
        <f t="shared" si="17"/>
        <v>4.7389100000145845E-2</v>
      </c>
      <c r="L90" s="2">
        <f t="shared" si="11"/>
        <v>2.7567474999996193</v>
      </c>
      <c r="M90">
        <v>27171.6049336</v>
      </c>
      <c r="N90">
        <v>169.99074857142801</v>
      </c>
      <c r="O90">
        <v>177.66228571428499</v>
      </c>
      <c r="P90" s="2">
        <f t="shared" si="12"/>
        <v>101.840845714285</v>
      </c>
      <c r="Q90" s="2">
        <f t="shared" si="9"/>
        <v>101.20280445702898</v>
      </c>
      <c r="R90" s="2">
        <f t="shared" si="13"/>
        <v>0.63804125725602034</v>
      </c>
      <c r="S90" s="4"/>
      <c r="T90" s="2">
        <f t="shared" si="14"/>
        <v>2.747299299997394</v>
      </c>
      <c r="U90">
        <v>27170.075722599999</v>
      </c>
      <c r="V90">
        <v>177.05268000000001</v>
      </c>
      <c r="W90">
        <v>108.01723999999901</v>
      </c>
      <c r="X90">
        <f t="shared" si="15"/>
        <v>32.195799999999011</v>
      </c>
    </row>
    <row r="91" spans="1:24" x14ac:dyDescent="0.3">
      <c r="A91">
        <f t="shared" si="10"/>
        <v>30.593299998145085</v>
      </c>
      <c r="B91">
        <f t="shared" si="16"/>
        <v>-36.680000000009727</v>
      </c>
      <c r="C91">
        <v>27167.265802599999</v>
      </c>
      <c r="D91">
        <v>202.67195999999899</v>
      </c>
      <c r="E91">
        <v>80.596799999999902</v>
      </c>
      <c r="F91">
        <v>0</v>
      </c>
      <c r="G91">
        <v>0</v>
      </c>
      <c r="H91">
        <v>0</v>
      </c>
      <c r="I91">
        <v>0</v>
      </c>
      <c r="K91" s="2">
        <f t="shared" si="17"/>
        <v>1.5500699999392964E-2</v>
      </c>
      <c r="L91" s="2">
        <f t="shared" si="11"/>
        <v>2.7722481999990123</v>
      </c>
      <c r="M91">
        <v>27171.620434299999</v>
      </c>
      <c r="N91">
        <v>169.67454857142801</v>
      </c>
      <c r="O91">
        <v>179.426645714285</v>
      </c>
      <c r="P91" s="2">
        <f t="shared" si="12"/>
        <v>103.60520571428501</v>
      </c>
      <c r="Q91" s="2">
        <f t="shared" si="9"/>
        <v>101.87891147295451</v>
      </c>
      <c r="R91" s="2">
        <f t="shared" si="13"/>
        <v>1.7262942413304927</v>
      </c>
      <c r="S91" s="4"/>
      <c r="T91" s="2">
        <f t="shared" si="14"/>
        <v>2.7796602999987954</v>
      </c>
      <c r="U91">
        <v>27170.1080836</v>
      </c>
      <c r="V91">
        <v>176.96279999999999</v>
      </c>
      <c r="W91">
        <v>108.92823999999899</v>
      </c>
      <c r="X91">
        <f t="shared" si="15"/>
        <v>33.106799999998998</v>
      </c>
    </row>
    <row r="92" spans="1:24" x14ac:dyDescent="0.3">
      <c r="A92">
        <f t="shared" si="10"/>
        <v>31.564700002491008</v>
      </c>
      <c r="B92">
        <f t="shared" si="16"/>
        <v>-33.123999999990872</v>
      </c>
      <c r="C92">
        <v>27167.297367300001</v>
      </c>
      <c r="D92">
        <v>202.98012</v>
      </c>
      <c r="E92">
        <v>80.265559999999994</v>
      </c>
      <c r="F92">
        <v>0</v>
      </c>
      <c r="G92">
        <v>0</v>
      </c>
      <c r="H92">
        <v>0</v>
      </c>
      <c r="I92">
        <v>0</v>
      </c>
      <c r="K92" s="2">
        <f t="shared" si="17"/>
        <v>3.1127500002185116E-2</v>
      </c>
      <c r="L92" s="2">
        <f t="shared" si="11"/>
        <v>2.8033757000011974</v>
      </c>
      <c r="M92">
        <v>27171.651561800001</v>
      </c>
      <c r="N92">
        <v>169.36326857142799</v>
      </c>
      <c r="O92">
        <v>181.18052571428501</v>
      </c>
      <c r="P92" s="2">
        <f t="shared" si="12"/>
        <v>105.35908571428502</v>
      </c>
      <c r="Q92" s="2">
        <f t="shared" si="9"/>
        <v>103.23675940151058</v>
      </c>
      <c r="R92" s="2">
        <f t="shared" si="13"/>
        <v>2.1223263127744332</v>
      </c>
      <c r="S92" s="4"/>
      <c r="T92" s="2">
        <f t="shared" si="14"/>
        <v>2.7955731000001833</v>
      </c>
      <c r="U92">
        <v>27170.123996400001</v>
      </c>
      <c r="V92">
        <v>176.88767999999999</v>
      </c>
      <c r="W92">
        <v>109.860199999999</v>
      </c>
      <c r="X92">
        <f t="shared" si="15"/>
        <v>34.038759999999002</v>
      </c>
    </row>
    <row r="93" spans="1:24" x14ac:dyDescent="0.3">
      <c r="A93">
        <f t="shared" si="10"/>
        <v>31.055999999807682</v>
      </c>
      <c r="B93">
        <f t="shared" si="16"/>
        <v>-33.123999999999398</v>
      </c>
      <c r="C93">
        <v>27167.328423300001</v>
      </c>
      <c r="D93">
        <v>203.28335999999999</v>
      </c>
      <c r="E93">
        <v>79.93432</v>
      </c>
      <c r="F93">
        <v>0</v>
      </c>
      <c r="G93">
        <v>0</v>
      </c>
      <c r="H93">
        <v>0</v>
      </c>
      <c r="I93">
        <v>0.05</v>
      </c>
      <c r="K93" s="2">
        <f t="shared" si="17"/>
        <v>3.0179599998518825E-2</v>
      </c>
      <c r="L93" s="2">
        <f t="shared" si="11"/>
        <v>2.8335552999997162</v>
      </c>
      <c r="M93">
        <v>27171.6817414</v>
      </c>
      <c r="N93">
        <v>169.05198857142801</v>
      </c>
      <c r="O93">
        <v>182.92392571428499</v>
      </c>
      <c r="P93" s="2">
        <f t="shared" si="12"/>
        <v>107.102485714285</v>
      </c>
      <c r="Q93" s="2">
        <f t="shared" si="9"/>
        <v>104.55341876236766</v>
      </c>
      <c r="R93" s="2">
        <f t="shared" si="13"/>
        <v>2.5490669519173395</v>
      </c>
      <c r="S93" s="4"/>
      <c r="T93" s="2">
        <f t="shared" si="14"/>
        <v>2.8268532000001869</v>
      </c>
      <c r="U93">
        <v>27170.155276500001</v>
      </c>
      <c r="V93">
        <v>176.67408</v>
      </c>
      <c r="W93">
        <v>110.947559999999</v>
      </c>
      <c r="X93">
        <f t="shared" si="15"/>
        <v>35.126119999999005</v>
      </c>
    </row>
    <row r="94" spans="1:24" x14ac:dyDescent="0.3">
      <c r="A94">
        <f t="shared" si="10"/>
        <v>16.20819999880041</v>
      </c>
      <c r="B94">
        <f t="shared" si="16"/>
        <v>7.8599999999994452</v>
      </c>
      <c r="C94">
        <v>27167.3446315</v>
      </c>
      <c r="D94">
        <v>203.17019999999999</v>
      </c>
      <c r="E94">
        <v>80.012919999999994</v>
      </c>
      <c r="F94">
        <v>0</v>
      </c>
      <c r="G94">
        <v>0</v>
      </c>
      <c r="H94">
        <v>0</v>
      </c>
      <c r="I94">
        <v>0.05</v>
      </c>
      <c r="K94" s="2">
        <f t="shared" si="17"/>
        <v>3.0745000000024447E-2</v>
      </c>
      <c r="L94" s="2">
        <f t="shared" si="11"/>
        <v>2.8643002999997407</v>
      </c>
      <c r="M94">
        <v>27171.7124864</v>
      </c>
      <c r="N94">
        <v>168.361868571428</v>
      </c>
      <c r="O94">
        <v>185.03636571428501</v>
      </c>
      <c r="P94" s="2">
        <f t="shared" si="12"/>
        <v>109.21492571428502</v>
      </c>
      <c r="Q94" s="2">
        <f t="shared" si="9"/>
        <v>105.89489700764992</v>
      </c>
      <c r="R94" s="2">
        <f t="shared" si="13"/>
        <v>3.3200287066350995</v>
      </c>
      <c r="S94" s="4"/>
      <c r="T94" s="2">
        <f t="shared" si="14"/>
        <v>2.8580033999969601</v>
      </c>
      <c r="U94">
        <v>27170.186426699998</v>
      </c>
      <c r="V94">
        <v>176.66112000000001</v>
      </c>
      <c r="W94">
        <v>111.875399999999</v>
      </c>
      <c r="X94">
        <f t="shared" si="15"/>
        <v>36.053959999999009</v>
      </c>
    </row>
    <row r="95" spans="1:24" x14ac:dyDescent="0.3">
      <c r="A95">
        <f t="shared" si="10"/>
        <v>46.072699999058386</v>
      </c>
      <c r="B95">
        <f t="shared" si="16"/>
        <v>7.3360000000008085</v>
      </c>
      <c r="C95">
        <v>27167.390704199999</v>
      </c>
      <c r="D95">
        <v>203.05703999999901</v>
      </c>
      <c r="E95">
        <v>80.086280000000002</v>
      </c>
      <c r="F95">
        <v>0</v>
      </c>
      <c r="G95">
        <v>0</v>
      </c>
      <c r="H95">
        <v>0</v>
      </c>
      <c r="I95">
        <v>0.05</v>
      </c>
      <c r="K95" s="2">
        <f t="shared" si="17"/>
        <v>3.1185100000584498E-2</v>
      </c>
      <c r="L95" s="2">
        <f t="shared" si="11"/>
        <v>2.8954854000003252</v>
      </c>
      <c r="M95">
        <v>27171.7436715</v>
      </c>
      <c r="N95">
        <v>168.045668571428</v>
      </c>
      <c r="O95">
        <v>186.753565714285</v>
      </c>
      <c r="P95" s="2">
        <f t="shared" si="12"/>
        <v>110.93212571428501</v>
      </c>
      <c r="Q95" s="2">
        <f t="shared" si="9"/>
        <v>107.2557239957488</v>
      </c>
      <c r="R95" s="2">
        <f t="shared" si="13"/>
        <v>3.6764017185362121</v>
      </c>
      <c r="S95" s="4"/>
      <c r="T95" s="2">
        <f t="shared" si="14"/>
        <v>2.8892868000002636</v>
      </c>
      <c r="U95">
        <v>27170.217710100002</v>
      </c>
      <c r="V95">
        <v>176.65619999999899</v>
      </c>
      <c r="W95">
        <v>112.7834</v>
      </c>
      <c r="X95">
        <f t="shared" si="15"/>
        <v>36.961960000000005</v>
      </c>
    </row>
    <row r="96" spans="1:24" x14ac:dyDescent="0.3">
      <c r="A96">
        <f t="shared" si="10"/>
        <v>30.745800002478063</v>
      </c>
      <c r="B96">
        <f t="shared" si="16"/>
        <v>6.2879999999992719</v>
      </c>
      <c r="C96">
        <v>27167.421450000002</v>
      </c>
      <c r="D96">
        <v>202.94387999999901</v>
      </c>
      <c r="E96">
        <v>80.149159999999995</v>
      </c>
      <c r="F96">
        <v>0</v>
      </c>
      <c r="G96">
        <v>0</v>
      </c>
      <c r="H96">
        <v>0</v>
      </c>
      <c r="I96">
        <v>0.05</v>
      </c>
      <c r="K96" s="2">
        <f t="shared" si="17"/>
        <v>4.6633400001155678E-2</v>
      </c>
      <c r="L96" s="2">
        <f t="shared" si="11"/>
        <v>2.9421188000014808</v>
      </c>
      <c r="M96">
        <v>27171.790304900002</v>
      </c>
      <c r="N96">
        <v>167.72946857142799</v>
      </c>
      <c r="O96">
        <v>188.45504571428501</v>
      </c>
      <c r="P96" s="2">
        <f t="shared" si="12"/>
        <v>112.63360571428501</v>
      </c>
      <c r="Q96" s="2">
        <f t="shared" si="9"/>
        <v>109.2909228642071</v>
      </c>
      <c r="R96" s="2">
        <f t="shared" si="13"/>
        <v>3.3426828500779067</v>
      </c>
      <c r="S96" s="4"/>
      <c r="T96" s="2">
        <f t="shared" si="14"/>
        <v>2.9210352999980387</v>
      </c>
      <c r="U96">
        <v>27170.249458599999</v>
      </c>
      <c r="V96">
        <v>176.6808</v>
      </c>
      <c r="W96">
        <v>113.71236</v>
      </c>
      <c r="X96">
        <f t="shared" si="15"/>
        <v>37.890920000000008</v>
      </c>
    </row>
    <row r="97" spans="1:24" x14ac:dyDescent="0.3">
      <c r="A97">
        <f t="shared" si="10"/>
        <v>30.895699997927295</v>
      </c>
      <c r="B97">
        <f t="shared" si="16"/>
        <v>6.288000000000693</v>
      </c>
      <c r="C97">
        <v>27167.4523457</v>
      </c>
      <c r="D97">
        <v>202.83072000000001</v>
      </c>
      <c r="E97">
        <v>80.212040000000002</v>
      </c>
      <c r="F97">
        <v>0</v>
      </c>
      <c r="G97">
        <v>0</v>
      </c>
      <c r="H97">
        <v>0</v>
      </c>
      <c r="I97">
        <v>0.05</v>
      </c>
      <c r="K97" s="2">
        <f t="shared" si="17"/>
        <v>3.1406499998411164E-2</v>
      </c>
      <c r="L97" s="2">
        <f t="shared" si="11"/>
        <v>2.973525299999892</v>
      </c>
      <c r="M97">
        <v>27171.8217114</v>
      </c>
      <c r="N97">
        <v>167.423108571428</v>
      </c>
      <c r="O97">
        <v>190.14080571428499</v>
      </c>
      <c r="P97" s="2">
        <f t="shared" si="12"/>
        <v>114.319365714285</v>
      </c>
      <c r="Q97" s="2">
        <f t="shared" si="9"/>
        <v>110.66173890007893</v>
      </c>
      <c r="R97" s="2">
        <f t="shared" si="13"/>
        <v>3.6576268142060684</v>
      </c>
      <c r="S97" s="4"/>
      <c r="T97" s="2">
        <f t="shared" si="14"/>
        <v>2.9682192000000214</v>
      </c>
      <c r="U97">
        <v>27170.296642500001</v>
      </c>
      <c r="V97">
        <v>176.73</v>
      </c>
      <c r="W97">
        <v>114.657039999999</v>
      </c>
      <c r="X97">
        <f t="shared" si="15"/>
        <v>38.835599999999005</v>
      </c>
    </row>
    <row r="98" spans="1:24" x14ac:dyDescent="0.3">
      <c r="A98">
        <f t="shared" si="10"/>
        <v>31.151099999988219</v>
      </c>
      <c r="B98">
        <f t="shared" si="16"/>
        <v>5.2399999999991564</v>
      </c>
      <c r="C98">
        <v>27167.4834968</v>
      </c>
      <c r="D98">
        <v>202.717559999999</v>
      </c>
      <c r="E98">
        <v>80.264439999999993</v>
      </c>
      <c r="F98">
        <v>0</v>
      </c>
      <c r="G98">
        <v>0</v>
      </c>
      <c r="H98">
        <v>0</v>
      </c>
      <c r="I98">
        <v>0.05</v>
      </c>
      <c r="K98" s="2">
        <f t="shared" si="17"/>
        <v>3.1645399998524226E-2</v>
      </c>
      <c r="L98" s="2">
        <f t="shared" si="11"/>
        <v>3.0051706999984162</v>
      </c>
      <c r="M98">
        <v>27171.853356799998</v>
      </c>
      <c r="N98">
        <v>167.12166857142799</v>
      </c>
      <c r="O98">
        <v>191.81608571428501</v>
      </c>
      <c r="P98" s="2">
        <f t="shared" si="12"/>
        <v>115.99464571428501</v>
      </c>
      <c r="Q98" s="2">
        <f t="shared" si="9"/>
        <v>112.04310025039194</v>
      </c>
      <c r="R98" s="2">
        <f t="shared" si="13"/>
        <v>3.9515454638930692</v>
      </c>
      <c r="S98" s="4"/>
      <c r="T98" s="2">
        <f t="shared" si="14"/>
        <v>2.9992223999979615</v>
      </c>
      <c r="U98">
        <v>27170.327645699999</v>
      </c>
      <c r="V98">
        <v>176.42496</v>
      </c>
      <c r="W98">
        <v>115.99696</v>
      </c>
      <c r="X98">
        <f t="shared" si="15"/>
        <v>40.175520000000006</v>
      </c>
    </row>
    <row r="99" spans="1:24" x14ac:dyDescent="0.3">
      <c r="A99">
        <f t="shared" si="10"/>
        <v>31.565500001306646</v>
      </c>
      <c r="B99">
        <f t="shared" si="16"/>
        <v>4.192000000000462</v>
      </c>
      <c r="C99">
        <v>27167.515062300001</v>
      </c>
      <c r="D99">
        <v>202.61424</v>
      </c>
      <c r="E99">
        <v>80.306359999999998</v>
      </c>
      <c r="F99">
        <v>0</v>
      </c>
      <c r="G99">
        <v>0</v>
      </c>
      <c r="H99">
        <v>0</v>
      </c>
      <c r="I99">
        <v>0.05</v>
      </c>
      <c r="K99" s="2">
        <f t="shared" si="17"/>
        <v>3.0789000000368105E-2</v>
      </c>
      <c r="L99" s="2">
        <f t="shared" si="11"/>
        <v>3.0359596999987843</v>
      </c>
      <c r="M99">
        <v>27171.884145799999</v>
      </c>
      <c r="N99">
        <v>166.60707428571399</v>
      </c>
      <c r="O99">
        <v>193.70566857142799</v>
      </c>
      <c r="P99" s="2">
        <f t="shared" si="12"/>
        <v>117.884228571428</v>
      </c>
      <c r="Q99" s="2">
        <f t="shared" si="9"/>
        <v>113.38718450811749</v>
      </c>
      <c r="R99" s="2">
        <f t="shared" si="13"/>
        <v>4.4970440633105113</v>
      </c>
      <c r="S99" s="4"/>
      <c r="T99" s="2">
        <f t="shared" si="14"/>
        <v>3.0308669999976701</v>
      </c>
      <c r="U99">
        <v>27170.359290299999</v>
      </c>
      <c r="V99">
        <v>176.14452</v>
      </c>
      <c r="W99">
        <v>117.357839999999</v>
      </c>
      <c r="X99">
        <f t="shared" si="15"/>
        <v>41.536399999999006</v>
      </c>
    </row>
    <row r="100" spans="1:24" x14ac:dyDescent="0.3">
      <c r="A100">
        <f t="shared" si="10"/>
        <v>63.554699998348951</v>
      </c>
      <c r="B100">
        <f t="shared" si="16"/>
        <v>3.1439999999903989</v>
      </c>
      <c r="C100">
        <v>27167.578616999999</v>
      </c>
      <c r="D100">
        <v>202.52076</v>
      </c>
      <c r="E100">
        <v>80.337799999999902</v>
      </c>
      <c r="F100">
        <v>0</v>
      </c>
      <c r="G100">
        <v>0</v>
      </c>
      <c r="H100">
        <v>0</v>
      </c>
      <c r="I100">
        <v>0.05</v>
      </c>
      <c r="K100" s="2">
        <f t="shared" si="17"/>
        <v>4.6868600002198946E-2</v>
      </c>
      <c r="L100" s="2">
        <f t="shared" si="11"/>
        <v>3.0828283000009833</v>
      </c>
      <c r="M100">
        <v>27171.931014400001</v>
      </c>
      <c r="N100">
        <v>165.93171428571401</v>
      </c>
      <c r="O100">
        <v>195.73950857142799</v>
      </c>
      <c r="P100" s="2">
        <f t="shared" si="12"/>
        <v>119.91806857142799</v>
      </c>
      <c r="Q100" s="2">
        <f t="shared" si="9"/>
        <v>115.4334033040038</v>
      </c>
      <c r="R100" s="2">
        <f t="shared" si="13"/>
        <v>4.4846652674241909</v>
      </c>
      <c r="S100" s="4"/>
      <c r="T100" s="2">
        <f t="shared" si="14"/>
        <v>3.061125299998821</v>
      </c>
      <c r="U100">
        <v>27170.3895486</v>
      </c>
      <c r="V100">
        <v>175.88376</v>
      </c>
      <c r="W100">
        <v>118.729199999999</v>
      </c>
      <c r="X100">
        <f t="shared" si="15"/>
        <v>42.907759999999001</v>
      </c>
    </row>
    <row r="101" spans="1:24" x14ac:dyDescent="0.3">
      <c r="A101">
        <f t="shared" si="10"/>
        <v>28.223600002093008</v>
      </c>
      <c r="B101">
        <f t="shared" si="16"/>
        <v>1.5720000000101209</v>
      </c>
      <c r="C101">
        <v>27167.606840600001</v>
      </c>
      <c r="D101">
        <v>202.44695999999999</v>
      </c>
      <c r="E101">
        <v>80.353520000000003</v>
      </c>
      <c r="F101">
        <v>0</v>
      </c>
      <c r="G101">
        <v>0</v>
      </c>
      <c r="H101">
        <v>0</v>
      </c>
      <c r="I101">
        <v>0.05</v>
      </c>
      <c r="K101" s="2">
        <f t="shared" si="17"/>
        <v>3.0110799998510629E-2</v>
      </c>
      <c r="L101" s="2">
        <f t="shared" si="11"/>
        <v>3.1129390999994939</v>
      </c>
      <c r="M101">
        <v>27171.9611252</v>
      </c>
      <c r="N101">
        <v>165.63519428571399</v>
      </c>
      <c r="O101">
        <v>197.383348571428</v>
      </c>
      <c r="P101" s="2">
        <f t="shared" si="12"/>
        <v>121.56190857142801</v>
      </c>
      <c r="Q101" s="2">
        <f t="shared" si="9"/>
        <v>116.74810790413035</v>
      </c>
      <c r="R101" s="2">
        <f t="shared" si="13"/>
        <v>4.8138006672976559</v>
      </c>
      <c r="S101" s="4"/>
      <c r="T101" s="2">
        <f t="shared" si="14"/>
        <v>3.0920926999970106</v>
      </c>
      <c r="U101">
        <v>27170.420515999998</v>
      </c>
      <c r="V101">
        <v>175.63775999999999</v>
      </c>
      <c r="W101">
        <v>120.11627999999899</v>
      </c>
      <c r="X101">
        <f t="shared" si="15"/>
        <v>44.294839999998999</v>
      </c>
    </row>
    <row r="102" spans="1:24" x14ac:dyDescent="0.3">
      <c r="A102">
        <f t="shared" si="10"/>
        <v>31.030799997097347</v>
      </c>
      <c r="B102">
        <f t="shared" si="16"/>
        <v>0</v>
      </c>
      <c r="C102">
        <v>27167.637871399998</v>
      </c>
      <c r="D102">
        <v>202.39284000000001</v>
      </c>
      <c r="E102">
        <v>80.353520000000003</v>
      </c>
      <c r="F102">
        <v>0</v>
      </c>
      <c r="G102">
        <v>0</v>
      </c>
      <c r="H102">
        <v>0</v>
      </c>
      <c r="I102">
        <v>0.05</v>
      </c>
      <c r="K102" s="2">
        <f t="shared" si="17"/>
        <v>3.1833699998969678E-2</v>
      </c>
      <c r="L102" s="2">
        <f t="shared" si="11"/>
        <v>3.1447727999984636</v>
      </c>
      <c r="M102">
        <v>27171.992958899998</v>
      </c>
      <c r="N102">
        <v>165.33867428571401</v>
      </c>
      <c r="O102">
        <v>199.01670857142801</v>
      </c>
      <c r="P102" s="2">
        <f t="shared" si="12"/>
        <v>123.19526857142802</v>
      </c>
      <c r="Q102" s="2">
        <f t="shared" si="9"/>
        <v>118.13812306341983</v>
      </c>
      <c r="R102" s="2">
        <f t="shared" si="13"/>
        <v>5.0571455080081904</v>
      </c>
      <c r="S102" s="4"/>
      <c r="T102" s="2">
        <f t="shared" si="14"/>
        <v>3.1230823999976565</v>
      </c>
      <c r="U102">
        <v>27170.451505699999</v>
      </c>
      <c r="V102">
        <v>175.41144</v>
      </c>
      <c r="W102">
        <v>121.51907999999899</v>
      </c>
      <c r="X102">
        <f t="shared" si="15"/>
        <v>45.697639999998998</v>
      </c>
    </row>
    <row r="103" spans="1:24" x14ac:dyDescent="0.3">
      <c r="A103">
        <f t="shared" si="10"/>
        <v>15.037600001960527</v>
      </c>
      <c r="B103">
        <f t="shared" si="16"/>
        <v>-2.096000000000231</v>
      </c>
      <c r="C103">
        <v>27167.652909</v>
      </c>
      <c r="D103">
        <v>202.36331999999999</v>
      </c>
      <c r="E103">
        <v>80.332560000000001</v>
      </c>
      <c r="F103">
        <v>0</v>
      </c>
      <c r="G103">
        <v>0</v>
      </c>
      <c r="H103">
        <v>0</v>
      </c>
      <c r="I103">
        <v>0.05</v>
      </c>
      <c r="K103" s="2">
        <f t="shared" si="17"/>
        <v>3.0527900002198294E-2</v>
      </c>
      <c r="L103" s="2">
        <f t="shared" si="11"/>
        <v>3.1753007000006619</v>
      </c>
      <c r="M103">
        <v>27172.023486800001</v>
      </c>
      <c r="N103">
        <v>165.04707428571399</v>
      </c>
      <c r="O103">
        <v>200.63958857142799</v>
      </c>
      <c r="P103" s="2">
        <f t="shared" si="12"/>
        <v>124.818148571428</v>
      </c>
      <c r="Q103" s="2">
        <f t="shared" si="9"/>
        <v>119.47119705280143</v>
      </c>
      <c r="R103" s="2">
        <f t="shared" si="13"/>
        <v>5.3469515186265681</v>
      </c>
      <c r="S103" s="4"/>
      <c r="T103" s="2">
        <f t="shared" si="14"/>
        <v>3.1699639999969804</v>
      </c>
      <c r="U103">
        <v>27170.498387299998</v>
      </c>
      <c r="V103">
        <v>175.20479999999901</v>
      </c>
      <c r="W103">
        <v>122.93235999999899</v>
      </c>
      <c r="X103">
        <f t="shared" si="15"/>
        <v>47.110919999998998</v>
      </c>
    </row>
    <row r="104" spans="1:24" x14ac:dyDescent="0.3">
      <c r="A104">
        <f t="shared" si="10"/>
        <v>30.356499999470543</v>
      </c>
      <c r="B104">
        <f t="shared" si="16"/>
        <v>-2.6200000000002888</v>
      </c>
      <c r="C104">
        <v>27167.6832655</v>
      </c>
      <c r="D104">
        <v>202.3338</v>
      </c>
      <c r="E104">
        <v>80.306359999999998</v>
      </c>
      <c r="F104">
        <v>0</v>
      </c>
      <c r="G104">
        <v>0</v>
      </c>
      <c r="H104">
        <v>0</v>
      </c>
      <c r="I104">
        <v>0.05</v>
      </c>
      <c r="K104" s="2">
        <f t="shared" si="17"/>
        <v>3.1045899999298854E-2</v>
      </c>
      <c r="L104" s="2">
        <f t="shared" si="11"/>
        <v>3.2063465999999607</v>
      </c>
      <c r="M104">
        <v>27172.0545327</v>
      </c>
      <c r="N104">
        <v>164.745634285714</v>
      </c>
      <c r="O104">
        <v>202.251988571428</v>
      </c>
      <c r="P104" s="2">
        <f t="shared" si="12"/>
        <v>126.43054857142801</v>
      </c>
      <c r="Q104" s="2">
        <f t="shared" si="9"/>
        <v>120.82696229525014</v>
      </c>
      <c r="R104" s="2">
        <f t="shared" si="13"/>
        <v>5.6035862761778645</v>
      </c>
      <c r="S104" s="4"/>
      <c r="T104" s="2">
        <f t="shared" si="14"/>
        <v>3.2009717999972054</v>
      </c>
      <c r="U104">
        <v>27170.529395099999</v>
      </c>
      <c r="V104">
        <v>175.01783999999901</v>
      </c>
      <c r="W104">
        <v>124.35087999999899</v>
      </c>
      <c r="X104">
        <f t="shared" si="15"/>
        <v>48.529439999998999</v>
      </c>
    </row>
    <row r="105" spans="1:24" x14ac:dyDescent="0.3">
      <c r="A105">
        <f t="shared" si="10"/>
        <v>30.960000000050059</v>
      </c>
      <c r="B105">
        <f t="shared" si="16"/>
        <v>-3.1440000000003465</v>
      </c>
      <c r="C105">
        <v>27167.7142255</v>
      </c>
      <c r="D105">
        <v>202.3092</v>
      </c>
      <c r="E105">
        <v>80.274919999999995</v>
      </c>
      <c r="F105">
        <v>0</v>
      </c>
      <c r="G105">
        <v>0</v>
      </c>
      <c r="H105">
        <v>0</v>
      </c>
      <c r="I105">
        <v>0.05</v>
      </c>
      <c r="K105" s="2">
        <f t="shared" si="17"/>
        <v>3.1709499999124091E-2</v>
      </c>
      <c r="L105" s="2">
        <f t="shared" si="11"/>
        <v>3.2380560999990848</v>
      </c>
      <c r="M105">
        <v>27172.086242199999</v>
      </c>
      <c r="N105">
        <v>164.83599428571401</v>
      </c>
      <c r="O105">
        <v>203.46502857142801</v>
      </c>
      <c r="P105" s="2">
        <f t="shared" si="12"/>
        <v>127.64358857142801</v>
      </c>
      <c r="Q105" s="2">
        <f t="shared" si="9"/>
        <v>122.21177616504596</v>
      </c>
      <c r="R105" s="2">
        <f t="shared" si="13"/>
        <v>5.4318124063820505</v>
      </c>
      <c r="S105" s="4"/>
      <c r="T105" s="2">
        <f t="shared" si="14"/>
        <v>3.2321381000001566</v>
      </c>
      <c r="U105">
        <v>27170.560561400001</v>
      </c>
      <c r="V105">
        <v>174.884999999999</v>
      </c>
      <c r="W105">
        <v>125.774639999999</v>
      </c>
      <c r="X105">
        <f t="shared" si="15"/>
        <v>49.953199999999001</v>
      </c>
    </row>
    <row r="106" spans="1:24" x14ac:dyDescent="0.3">
      <c r="A106">
        <f t="shared" si="10"/>
        <v>30.954599998949561</v>
      </c>
      <c r="B106">
        <f t="shared" si="16"/>
        <v>-4.1919999999990409</v>
      </c>
      <c r="C106">
        <v>27167.745180099999</v>
      </c>
      <c r="D106">
        <v>202.27968000000001</v>
      </c>
      <c r="E106">
        <v>80.233000000000004</v>
      </c>
      <c r="F106">
        <v>0</v>
      </c>
      <c r="G106">
        <v>0</v>
      </c>
      <c r="H106">
        <v>0</v>
      </c>
      <c r="I106">
        <v>0.05</v>
      </c>
      <c r="K106" s="2">
        <f t="shared" si="17"/>
        <v>3.0329000001074746E-2</v>
      </c>
      <c r="L106" s="2">
        <f t="shared" si="11"/>
        <v>3.2683851000001596</v>
      </c>
      <c r="M106">
        <v>27172.1165712</v>
      </c>
      <c r="N106">
        <v>164.755748571428</v>
      </c>
      <c r="O106">
        <v>204.822325714285</v>
      </c>
      <c r="P106" s="2">
        <f t="shared" si="12"/>
        <v>129.000885714285</v>
      </c>
      <c r="Q106" s="2">
        <f t="shared" si="9"/>
        <v>123.53636216802731</v>
      </c>
      <c r="R106" s="2">
        <f t="shared" si="13"/>
        <v>5.4645235462576949</v>
      </c>
      <c r="S106" s="4"/>
      <c r="T106" s="2">
        <f t="shared" si="14"/>
        <v>3.2476204999984475</v>
      </c>
      <c r="U106">
        <v>27170.5760438</v>
      </c>
      <c r="V106">
        <v>174.77184</v>
      </c>
      <c r="W106">
        <v>127.214119999999</v>
      </c>
      <c r="X106">
        <f t="shared" si="15"/>
        <v>51.392679999999004</v>
      </c>
    </row>
    <row r="107" spans="1:24" x14ac:dyDescent="0.3">
      <c r="A107">
        <f t="shared" si="10"/>
        <v>30.371299999387702</v>
      </c>
      <c r="B107">
        <f t="shared" si="16"/>
        <v>-5.7640000000006353</v>
      </c>
      <c r="C107">
        <v>27167.775551399998</v>
      </c>
      <c r="D107">
        <v>202.24032</v>
      </c>
      <c r="E107">
        <v>80.175359999999998</v>
      </c>
      <c r="F107">
        <v>0</v>
      </c>
      <c r="G107">
        <v>0</v>
      </c>
      <c r="H107">
        <v>0</v>
      </c>
      <c r="I107">
        <v>0.05</v>
      </c>
      <c r="K107" s="2">
        <f t="shared" si="17"/>
        <v>4.6982100000604987E-2</v>
      </c>
      <c r="L107" s="2">
        <f t="shared" si="11"/>
        <v>3.3153672000007646</v>
      </c>
      <c r="M107">
        <v>27172.163553300001</v>
      </c>
      <c r="N107">
        <v>164.94062857142799</v>
      </c>
      <c r="O107">
        <v>205.876045714285</v>
      </c>
      <c r="P107" s="2">
        <f t="shared" si="12"/>
        <v>130.054605714285</v>
      </c>
      <c r="Q107" s="2">
        <f t="shared" si="9"/>
        <v>125.58836295961632</v>
      </c>
      <c r="R107" s="2">
        <f t="shared" si="13"/>
        <v>4.4662427546686843</v>
      </c>
      <c r="S107" s="4"/>
      <c r="T107" s="2">
        <f t="shared" si="14"/>
        <v>3.2783447000001615</v>
      </c>
      <c r="U107">
        <v>27170.606768000001</v>
      </c>
      <c r="V107">
        <v>174.673439999999</v>
      </c>
      <c r="W107">
        <v>128.66407999999899</v>
      </c>
      <c r="X107">
        <f t="shared" si="15"/>
        <v>52.842639999998994</v>
      </c>
    </row>
    <row r="108" spans="1:24" x14ac:dyDescent="0.3">
      <c r="A108">
        <f t="shared" si="10"/>
        <v>47.289400001318427</v>
      </c>
      <c r="B108">
        <f t="shared" si="16"/>
        <v>-7.8600000000093928</v>
      </c>
      <c r="C108">
        <v>27167.8228408</v>
      </c>
      <c r="D108">
        <v>202.19112000000001</v>
      </c>
      <c r="E108">
        <v>80.096759999999904</v>
      </c>
      <c r="F108">
        <v>0</v>
      </c>
      <c r="G108">
        <v>0</v>
      </c>
      <c r="H108">
        <v>0</v>
      </c>
      <c r="I108">
        <v>0.05</v>
      </c>
      <c r="K108" s="2">
        <f t="shared" si="17"/>
        <v>1.593249999859836E-2</v>
      </c>
      <c r="L108" s="2">
        <f t="shared" si="11"/>
        <v>3.3312996999993629</v>
      </c>
      <c r="M108">
        <v>27172.179485799999</v>
      </c>
      <c r="N108">
        <v>165.11566857142799</v>
      </c>
      <c r="O108">
        <v>206.91404571428501</v>
      </c>
      <c r="P108" s="2">
        <f t="shared" si="12"/>
        <v>131.09260571428501</v>
      </c>
      <c r="Q108" s="2">
        <f t="shared" si="9"/>
        <v>126.28426240355955</v>
      </c>
      <c r="R108" s="2">
        <f t="shared" si="13"/>
        <v>4.8083433107254621</v>
      </c>
      <c r="S108" s="4"/>
      <c r="T108" s="2">
        <f t="shared" si="14"/>
        <v>3.3104512999998406</v>
      </c>
      <c r="U108">
        <v>27170.638874600001</v>
      </c>
      <c r="V108">
        <v>174.98831999999999</v>
      </c>
      <c r="W108">
        <v>129.73452</v>
      </c>
      <c r="X108">
        <f t="shared" si="15"/>
        <v>53.913080000000008</v>
      </c>
    </row>
    <row r="109" spans="1:24" x14ac:dyDescent="0.3">
      <c r="A109">
        <f t="shared" si="10"/>
        <v>30.898699998942902</v>
      </c>
      <c r="B109">
        <f t="shared" si="16"/>
        <v>-10.479999999999734</v>
      </c>
      <c r="C109">
        <v>27167.853739499998</v>
      </c>
      <c r="D109">
        <v>202.12716</v>
      </c>
      <c r="E109">
        <v>79.991959999999906</v>
      </c>
      <c r="F109">
        <v>0</v>
      </c>
      <c r="G109">
        <v>0</v>
      </c>
      <c r="H109">
        <v>0</v>
      </c>
      <c r="I109">
        <v>0.05</v>
      </c>
      <c r="K109" s="2">
        <f t="shared" si="17"/>
        <v>3.2242799999949057E-2</v>
      </c>
      <c r="L109" s="2">
        <f t="shared" si="11"/>
        <v>3.363542499999312</v>
      </c>
      <c r="M109">
        <v>27172.211728599999</v>
      </c>
      <c r="N109">
        <v>165.276434285714</v>
      </c>
      <c r="O109">
        <v>207.94534285714201</v>
      </c>
      <c r="P109" s="2">
        <f t="shared" si="12"/>
        <v>132.12390285714201</v>
      </c>
      <c r="Q109" s="2">
        <f t="shared" si="9"/>
        <v>127.69260318243096</v>
      </c>
      <c r="R109" s="2">
        <f t="shared" si="13"/>
        <v>4.431299674711056</v>
      </c>
      <c r="S109" s="4"/>
      <c r="T109" s="2">
        <f t="shared" si="14"/>
        <v>3.3414639000002353</v>
      </c>
      <c r="U109">
        <v>27170.669887200002</v>
      </c>
      <c r="V109">
        <v>175.30811999999901</v>
      </c>
      <c r="W109">
        <v>130.815439999999</v>
      </c>
      <c r="X109">
        <f t="shared" si="15"/>
        <v>54.993999999999005</v>
      </c>
    </row>
    <row r="110" spans="1:24" x14ac:dyDescent="0.3">
      <c r="A110">
        <f t="shared" si="10"/>
        <v>30.995600001915591</v>
      </c>
      <c r="B110">
        <f t="shared" si="16"/>
        <v>-13.100000000000023</v>
      </c>
      <c r="C110">
        <v>27167.8847351</v>
      </c>
      <c r="D110">
        <v>202.03367999999901</v>
      </c>
      <c r="E110">
        <v>79.860959999999906</v>
      </c>
      <c r="F110">
        <v>0</v>
      </c>
      <c r="G110">
        <v>0</v>
      </c>
      <c r="H110">
        <v>0</v>
      </c>
      <c r="I110">
        <v>0.05</v>
      </c>
      <c r="K110" s="2">
        <f t="shared" si="17"/>
        <v>3.12861000020348E-2</v>
      </c>
      <c r="L110" s="2">
        <f t="shared" si="11"/>
        <v>3.3948286000013468</v>
      </c>
      <c r="M110">
        <v>27172.243014700001</v>
      </c>
      <c r="N110">
        <v>165.43227999999999</v>
      </c>
      <c r="O110">
        <v>208.96091999999899</v>
      </c>
      <c r="P110" s="2">
        <f t="shared" si="12"/>
        <v>133.139479999999</v>
      </c>
      <c r="Q110" s="2">
        <f t="shared" si="9"/>
        <v>129.05920467340576</v>
      </c>
      <c r="R110" s="2">
        <f t="shared" si="13"/>
        <v>4.0802753265932381</v>
      </c>
      <c r="S110" s="4"/>
      <c r="T110" s="2">
        <f t="shared" si="14"/>
        <v>3.3734540999976161</v>
      </c>
      <c r="U110">
        <v>27170.701877399999</v>
      </c>
      <c r="V110">
        <v>175.62791999999999</v>
      </c>
      <c r="W110">
        <v>131.89635999999999</v>
      </c>
      <c r="X110">
        <f t="shared" si="15"/>
        <v>56.074919999999992</v>
      </c>
    </row>
    <row r="111" spans="1:24" x14ac:dyDescent="0.3">
      <c r="A111">
        <f t="shared" si="10"/>
        <v>30.482599999231752</v>
      </c>
      <c r="B111">
        <f t="shared" si="16"/>
        <v>27.359999999998763</v>
      </c>
      <c r="C111">
        <v>27167.9152177</v>
      </c>
      <c r="D111">
        <v>201.51396</v>
      </c>
      <c r="E111">
        <v>80.134559999999894</v>
      </c>
      <c r="F111">
        <v>0</v>
      </c>
      <c r="G111">
        <v>0</v>
      </c>
      <c r="H111">
        <v>0</v>
      </c>
      <c r="I111">
        <v>0.05</v>
      </c>
      <c r="K111" s="2">
        <f t="shared" si="17"/>
        <v>3.039119999812101E-2</v>
      </c>
      <c r="L111" s="2">
        <f t="shared" si="11"/>
        <v>3.4252197999994678</v>
      </c>
      <c r="M111">
        <v>27172.273405899999</v>
      </c>
      <c r="N111">
        <v>165.21372</v>
      </c>
      <c r="O111">
        <v>210.32604000000001</v>
      </c>
      <c r="P111" s="2">
        <f t="shared" si="12"/>
        <v>134.50460000000001</v>
      </c>
      <c r="Q111" s="2">
        <f t="shared" si="9"/>
        <v>130.38675895519316</v>
      </c>
      <c r="R111" s="2">
        <f t="shared" si="13"/>
        <v>4.1178410448068519</v>
      </c>
      <c r="S111" s="4"/>
      <c r="T111" s="2">
        <f t="shared" si="14"/>
        <v>3.4206643999968946</v>
      </c>
      <c r="U111">
        <v>27170.749087699998</v>
      </c>
      <c r="V111">
        <v>175.58856</v>
      </c>
      <c r="W111">
        <v>133.37252000000001</v>
      </c>
      <c r="X111">
        <f t="shared" si="15"/>
        <v>57.551080000000013</v>
      </c>
    </row>
    <row r="112" spans="1:24" x14ac:dyDescent="0.3">
      <c r="A112">
        <f t="shared" si="10"/>
        <v>30.520899999828544</v>
      </c>
      <c r="B112">
        <f t="shared" si="16"/>
        <v>24.740000000001316</v>
      </c>
      <c r="C112">
        <v>27167.945738599999</v>
      </c>
      <c r="D112">
        <v>200.97456</v>
      </c>
      <c r="E112">
        <v>80.381959999999907</v>
      </c>
      <c r="F112">
        <v>0</v>
      </c>
      <c r="G112">
        <v>0</v>
      </c>
      <c r="H112">
        <v>0</v>
      </c>
      <c r="I112">
        <v>0.05</v>
      </c>
      <c r="K112" s="2">
        <f t="shared" si="17"/>
        <v>3.1990700001188088E-2</v>
      </c>
      <c r="L112" s="2">
        <f t="shared" si="11"/>
        <v>3.4572105000006559</v>
      </c>
      <c r="M112">
        <v>27172.305396600001</v>
      </c>
      <c r="N112">
        <v>164.88767999999899</v>
      </c>
      <c r="O112">
        <v>211.81267999999901</v>
      </c>
      <c r="P112" s="2">
        <f t="shared" si="12"/>
        <v>135.99123999999901</v>
      </c>
      <c r="Q112" s="2">
        <f t="shared" si="9"/>
        <v>131.78422529299598</v>
      </c>
      <c r="R112" s="2">
        <f t="shared" si="13"/>
        <v>4.2070147070030259</v>
      </c>
      <c r="S112" s="4"/>
      <c r="T112" s="2">
        <f t="shared" si="14"/>
        <v>3.4510482999976375</v>
      </c>
      <c r="U112">
        <v>27170.779471599999</v>
      </c>
      <c r="V112">
        <v>175.55412000000001</v>
      </c>
      <c r="W112">
        <v>134.85391999999999</v>
      </c>
      <c r="X112">
        <f t="shared" si="15"/>
        <v>59.032479999999993</v>
      </c>
    </row>
    <row r="113" spans="1:24" x14ac:dyDescent="0.3">
      <c r="A113">
        <f t="shared" si="10"/>
        <v>32.487500000570435</v>
      </c>
      <c r="B113">
        <f t="shared" si="16"/>
        <v>27.24799999999874</v>
      </c>
      <c r="C113">
        <v>27167.9782261</v>
      </c>
      <c r="D113">
        <v>200.45171999999999</v>
      </c>
      <c r="E113">
        <v>80.654439999999894</v>
      </c>
      <c r="F113">
        <v>0</v>
      </c>
      <c r="G113">
        <v>0</v>
      </c>
      <c r="H113">
        <v>0</v>
      </c>
      <c r="I113">
        <v>0.05</v>
      </c>
      <c r="K113" s="2">
        <f t="shared" si="17"/>
        <v>2.9965400000946829E-2</v>
      </c>
      <c r="L113" s="2">
        <f t="shared" si="11"/>
        <v>3.4871759000016027</v>
      </c>
      <c r="M113">
        <v>27172.335362000002</v>
      </c>
      <c r="N113">
        <v>164.55671999999899</v>
      </c>
      <c r="O113">
        <v>213.278359999999</v>
      </c>
      <c r="P113" s="2">
        <f t="shared" si="12"/>
        <v>137.456919999999</v>
      </c>
      <c r="Q113" s="2">
        <f t="shared" si="9"/>
        <v>133.09325617945058</v>
      </c>
      <c r="R113" s="2">
        <f t="shared" si="13"/>
        <v>4.3636638205484246</v>
      </c>
      <c r="S113" s="4"/>
      <c r="T113" s="2">
        <f t="shared" si="14"/>
        <v>3.4823328999991645</v>
      </c>
      <c r="U113">
        <v>27170.8107562</v>
      </c>
      <c r="V113">
        <v>175.52951999999999</v>
      </c>
      <c r="W113">
        <v>136.34056000000001</v>
      </c>
      <c r="X113">
        <f t="shared" si="15"/>
        <v>60.519120000000015</v>
      </c>
    </row>
    <row r="114" spans="1:24" x14ac:dyDescent="0.3">
      <c r="A114">
        <f t="shared" si="10"/>
        <v>15.935499999613967</v>
      </c>
      <c r="B114">
        <f t="shared" si="16"/>
        <v>24.104000000001236</v>
      </c>
      <c r="C114">
        <v>27167.9941616</v>
      </c>
      <c r="D114">
        <v>199.909199999999</v>
      </c>
      <c r="E114">
        <v>80.895479999999907</v>
      </c>
      <c r="F114">
        <v>0</v>
      </c>
      <c r="G114">
        <v>0</v>
      </c>
      <c r="H114">
        <v>0</v>
      </c>
      <c r="I114">
        <v>0.05</v>
      </c>
      <c r="K114" s="2">
        <f t="shared" si="17"/>
        <v>3.0746299999009352E-2</v>
      </c>
      <c r="L114" s="2">
        <f t="shared" si="11"/>
        <v>3.5179222000006121</v>
      </c>
      <c r="M114">
        <v>27172.366108300001</v>
      </c>
      <c r="N114">
        <v>164.19131999999999</v>
      </c>
      <c r="O114">
        <v>214.738799999999</v>
      </c>
      <c r="P114" s="2">
        <f t="shared" si="12"/>
        <v>138.91735999999901</v>
      </c>
      <c r="Q114" s="2">
        <f t="shared" si="9"/>
        <v>134.43643496486848</v>
      </c>
      <c r="R114" s="2">
        <f t="shared" si="13"/>
        <v>4.4809250351305252</v>
      </c>
      <c r="S114" s="4"/>
      <c r="T114" s="2">
        <f t="shared" si="14"/>
        <v>3.5132305999977689</v>
      </c>
      <c r="U114">
        <v>27170.841653899999</v>
      </c>
      <c r="V114">
        <v>175.48032000000001</v>
      </c>
      <c r="W114">
        <v>137.83243999999999</v>
      </c>
      <c r="X114">
        <f t="shared" si="15"/>
        <v>62.010999999999996</v>
      </c>
    </row>
    <row r="115" spans="1:24" x14ac:dyDescent="0.3">
      <c r="A115">
        <f t="shared" si="10"/>
        <v>46.530800002074102</v>
      </c>
      <c r="B115">
        <f t="shared" si="16"/>
        <v>23.579999999999757</v>
      </c>
      <c r="C115">
        <v>27168.040692400002</v>
      </c>
      <c r="D115">
        <v>199.36176</v>
      </c>
      <c r="E115">
        <v>81.131279999999904</v>
      </c>
      <c r="F115">
        <v>0</v>
      </c>
      <c r="G115">
        <v>0</v>
      </c>
      <c r="H115">
        <v>0</v>
      </c>
      <c r="I115">
        <v>0.05</v>
      </c>
      <c r="K115" s="2">
        <f t="shared" si="17"/>
        <v>4.7064499998668907E-2</v>
      </c>
      <c r="L115" s="2">
        <f t="shared" si="11"/>
        <v>3.564986699999281</v>
      </c>
      <c r="M115">
        <v>27172.413172799999</v>
      </c>
      <c r="N115">
        <v>163.86035999999899</v>
      </c>
      <c r="O115">
        <v>216.17303999999899</v>
      </c>
      <c r="P115" s="2">
        <f t="shared" si="12"/>
        <v>140.351599999999</v>
      </c>
      <c r="Q115" s="2">
        <f t="shared" si="9"/>
        <v>136.49255085247495</v>
      </c>
      <c r="R115" s="2">
        <f t="shared" si="13"/>
        <v>3.8590491475240469</v>
      </c>
      <c r="S115" s="4"/>
      <c r="T115" s="2">
        <f t="shared" si="14"/>
        <v>3.5442028999968898</v>
      </c>
      <c r="U115">
        <v>27170.872626199998</v>
      </c>
      <c r="V115">
        <v>175.44095999999999</v>
      </c>
      <c r="W115">
        <v>139.32432</v>
      </c>
      <c r="X115">
        <f t="shared" si="15"/>
        <v>63.502880000000005</v>
      </c>
    </row>
    <row r="116" spans="1:24" x14ac:dyDescent="0.3">
      <c r="A116">
        <f t="shared" si="10"/>
        <v>31.678499999543419</v>
      </c>
      <c r="B116">
        <f t="shared" si="16"/>
        <v>22.531999999999641</v>
      </c>
      <c r="C116">
        <v>27168.072370900001</v>
      </c>
      <c r="D116">
        <v>198.80939999999899</v>
      </c>
      <c r="E116">
        <v>81.356599999999901</v>
      </c>
      <c r="F116">
        <v>0</v>
      </c>
      <c r="G116">
        <v>0</v>
      </c>
      <c r="H116">
        <v>0</v>
      </c>
      <c r="I116">
        <v>0.05</v>
      </c>
      <c r="K116" s="2">
        <f t="shared" si="17"/>
        <v>3.0304300002171658E-2</v>
      </c>
      <c r="L116" s="2">
        <f t="shared" si="11"/>
        <v>3.5952910000014526</v>
      </c>
      <c r="M116">
        <v>27172.443477100001</v>
      </c>
      <c r="N116">
        <v>163.52939999999899</v>
      </c>
      <c r="O116">
        <v>217.59155999999999</v>
      </c>
      <c r="P116" s="2">
        <f t="shared" si="12"/>
        <v>141.77011999999999</v>
      </c>
      <c r="Q116" s="2">
        <f t="shared" si="9"/>
        <v>137.81649746031474</v>
      </c>
      <c r="R116" s="2">
        <f t="shared" si="13"/>
        <v>3.9536225396852558</v>
      </c>
      <c r="S116" s="4"/>
      <c r="T116" s="2">
        <f t="shared" si="14"/>
        <v>3.5904352999968978</v>
      </c>
      <c r="U116">
        <v>27170.918858599998</v>
      </c>
      <c r="V116">
        <v>175.40652</v>
      </c>
      <c r="W116">
        <v>140.81620000000001</v>
      </c>
      <c r="X116">
        <f t="shared" si="15"/>
        <v>64.994760000000014</v>
      </c>
    </row>
    <row r="117" spans="1:24" x14ac:dyDescent="0.3">
      <c r="A117">
        <f t="shared" si="10"/>
        <v>30.347599997185171</v>
      </c>
      <c r="B117">
        <f t="shared" si="16"/>
        <v>18.452000000000623</v>
      </c>
      <c r="C117">
        <v>27168.102718499998</v>
      </c>
      <c r="D117">
        <v>198.23063999999999</v>
      </c>
      <c r="E117">
        <v>81.541119999999907</v>
      </c>
      <c r="F117">
        <v>0</v>
      </c>
      <c r="G117">
        <v>0</v>
      </c>
      <c r="H117">
        <v>0</v>
      </c>
      <c r="I117">
        <v>0.05</v>
      </c>
      <c r="K117" s="2">
        <f t="shared" si="17"/>
        <v>3.1226299997797469E-2</v>
      </c>
      <c r="L117" s="2">
        <f t="shared" si="11"/>
        <v>3.6265172999992501</v>
      </c>
      <c r="M117">
        <v>27172.474703399999</v>
      </c>
      <c r="N117">
        <v>163.18859999999901</v>
      </c>
      <c r="O117">
        <v>218.99959999999999</v>
      </c>
      <c r="P117" s="2">
        <f t="shared" si="12"/>
        <v>143.17815999999999</v>
      </c>
      <c r="Q117" s="2">
        <f t="shared" si="9"/>
        <v>139.18075256503232</v>
      </c>
      <c r="R117" s="2">
        <f t="shared" si="13"/>
        <v>3.9974074349676698</v>
      </c>
      <c r="S117" s="4"/>
      <c r="T117" s="2">
        <f t="shared" si="14"/>
        <v>3.6214260999986436</v>
      </c>
      <c r="U117">
        <v>27170.9498494</v>
      </c>
      <c r="V117">
        <v>175.01784000000001</v>
      </c>
      <c r="W117">
        <v>142.6876</v>
      </c>
      <c r="X117">
        <f t="shared" si="15"/>
        <v>66.866160000000008</v>
      </c>
    </row>
    <row r="118" spans="1:24" x14ac:dyDescent="0.3">
      <c r="A118">
        <f t="shared" si="10"/>
        <v>24.281300000438932</v>
      </c>
      <c r="B118">
        <f t="shared" si="16"/>
        <v>17.927999999999145</v>
      </c>
      <c r="C118">
        <v>27168.126999799999</v>
      </c>
      <c r="D118">
        <v>197.64695999999901</v>
      </c>
      <c r="E118">
        <v>81.720399999999898</v>
      </c>
      <c r="F118">
        <v>0</v>
      </c>
      <c r="G118">
        <v>0</v>
      </c>
      <c r="H118">
        <v>0</v>
      </c>
      <c r="I118">
        <v>0.05</v>
      </c>
      <c r="K118" s="2">
        <f t="shared" si="17"/>
        <v>1.9728400002350099E-2</v>
      </c>
      <c r="L118" s="2">
        <f t="shared" si="11"/>
        <v>3.6462457000016002</v>
      </c>
      <c r="M118">
        <v>27172.494431800002</v>
      </c>
      <c r="N118">
        <v>162.83303999999899</v>
      </c>
      <c r="O118">
        <v>220.39716000000001</v>
      </c>
      <c r="P118" s="2">
        <f t="shared" si="12"/>
        <v>144.57572000000002</v>
      </c>
      <c r="Q118" s="2">
        <f t="shared" si="9"/>
        <v>140.04268616943517</v>
      </c>
      <c r="R118" s="2">
        <f t="shared" si="13"/>
        <v>4.5330338305648468</v>
      </c>
      <c r="S118" s="4"/>
      <c r="T118" s="2">
        <f t="shared" si="14"/>
        <v>3.6519899999984773</v>
      </c>
      <c r="U118">
        <v>27170.9804133</v>
      </c>
      <c r="V118">
        <v>175.04736</v>
      </c>
      <c r="W118">
        <v>144.17424</v>
      </c>
      <c r="X118">
        <f t="shared" si="15"/>
        <v>68.352800000000002</v>
      </c>
    </row>
    <row r="119" spans="1:24" x14ac:dyDescent="0.3">
      <c r="A119">
        <f t="shared" si="10"/>
        <v>37.739300001703668</v>
      </c>
      <c r="B119">
        <f t="shared" si="16"/>
        <v>-23.055999999999699</v>
      </c>
      <c r="C119">
        <v>27168.164739100001</v>
      </c>
      <c r="D119">
        <v>197.47475999999901</v>
      </c>
      <c r="E119">
        <v>81.489839999999901</v>
      </c>
      <c r="F119">
        <v>0</v>
      </c>
      <c r="G119">
        <v>0</v>
      </c>
      <c r="H119">
        <v>0</v>
      </c>
      <c r="I119">
        <v>0.05</v>
      </c>
      <c r="K119" s="2">
        <f t="shared" si="17"/>
        <v>4.2093899999599671E-2</v>
      </c>
      <c r="L119" s="2">
        <f t="shared" si="11"/>
        <v>3.6883396000011999</v>
      </c>
      <c r="M119">
        <v>27172.536525700001</v>
      </c>
      <c r="N119">
        <v>162.83663999999999</v>
      </c>
      <c r="O119">
        <v>221.39948000000001</v>
      </c>
      <c r="P119" s="2">
        <f t="shared" si="12"/>
        <v>145.57804000000002</v>
      </c>
      <c r="Q119" s="2">
        <f t="shared" si="9"/>
        <v>141.8818012478514</v>
      </c>
      <c r="R119" s="2">
        <f t="shared" si="13"/>
        <v>3.6962387521486164</v>
      </c>
      <c r="S119" s="4"/>
      <c r="T119" s="2">
        <f t="shared" si="14"/>
        <v>3.6834263999990071</v>
      </c>
      <c r="U119">
        <v>27171.0118497</v>
      </c>
      <c r="V119">
        <v>175.05228</v>
      </c>
      <c r="W119">
        <v>145.66087999999999</v>
      </c>
      <c r="X119">
        <f t="shared" si="15"/>
        <v>69.839439999999996</v>
      </c>
    </row>
    <row r="120" spans="1:24" x14ac:dyDescent="0.3">
      <c r="A120">
        <f t="shared" si="10"/>
        <v>31.301799997891067</v>
      </c>
      <c r="B120">
        <f t="shared" si="16"/>
        <v>-21.483999999999526</v>
      </c>
      <c r="C120">
        <v>27168.196040899998</v>
      </c>
      <c r="D120">
        <v>197.30256</v>
      </c>
      <c r="E120">
        <v>81.274999999999906</v>
      </c>
      <c r="F120">
        <v>0</v>
      </c>
      <c r="G120">
        <v>0</v>
      </c>
      <c r="H120">
        <v>0</v>
      </c>
      <c r="I120">
        <v>0.05</v>
      </c>
      <c r="K120" s="2">
        <f t="shared" si="17"/>
        <v>3.0545399997208733E-2</v>
      </c>
      <c r="L120" s="2">
        <f t="shared" si="11"/>
        <v>3.7188849999984086</v>
      </c>
      <c r="M120">
        <v>27172.567071099998</v>
      </c>
      <c r="N120">
        <v>162.42695999999901</v>
      </c>
      <c r="O120">
        <v>222.77608000000001</v>
      </c>
      <c r="P120" s="2">
        <f t="shared" si="12"/>
        <v>146.95464000000001</v>
      </c>
      <c r="Q120" s="2">
        <f t="shared" si="9"/>
        <v>143.21637966416384</v>
      </c>
      <c r="R120" s="2">
        <f t="shared" si="13"/>
        <v>3.7382603358361735</v>
      </c>
      <c r="S120" s="4"/>
      <c r="T120" s="2">
        <f t="shared" si="14"/>
        <v>3.7146321999971406</v>
      </c>
      <c r="U120">
        <v>27171.043055499998</v>
      </c>
      <c r="V120">
        <v>175.05719999999999</v>
      </c>
      <c r="W120">
        <v>147.14751999999999</v>
      </c>
      <c r="X120">
        <f t="shared" si="15"/>
        <v>71.32607999999999</v>
      </c>
    </row>
    <row r="121" spans="1:24" x14ac:dyDescent="0.3">
      <c r="A121">
        <f t="shared" si="10"/>
        <v>30.631300000095507</v>
      </c>
      <c r="B121">
        <f t="shared" si="16"/>
        <v>-19.911999999990826</v>
      </c>
      <c r="C121">
        <v>27168.226672199999</v>
      </c>
      <c r="D121">
        <v>197.14019999999999</v>
      </c>
      <c r="E121">
        <v>81.075879999999998</v>
      </c>
      <c r="F121">
        <v>0</v>
      </c>
      <c r="G121">
        <v>0</v>
      </c>
      <c r="H121">
        <v>0</v>
      </c>
      <c r="I121">
        <v>0.05</v>
      </c>
      <c r="K121" s="2">
        <f t="shared" si="17"/>
        <v>4.6583600000303704E-2</v>
      </c>
      <c r="L121" s="2">
        <f t="shared" si="11"/>
        <v>3.7654685999987123</v>
      </c>
      <c r="M121">
        <v>27172.613654699999</v>
      </c>
      <c r="N121">
        <v>162.00251999999901</v>
      </c>
      <c r="O121">
        <v>224.1422</v>
      </c>
      <c r="P121" s="2">
        <f t="shared" si="12"/>
        <v>148.32076000000001</v>
      </c>
      <c r="Q121" s="2">
        <f t="shared" si="9"/>
        <v>145.25173207807046</v>
      </c>
      <c r="R121" s="2">
        <f t="shared" si="13"/>
        <v>3.0690279219295462</v>
      </c>
      <c r="S121" s="4"/>
      <c r="T121" s="2">
        <f t="shared" si="14"/>
        <v>3.7312783999987005</v>
      </c>
      <c r="U121">
        <v>27171.0597017</v>
      </c>
      <c r="V121">
        <v>175.06211999999999</v>
      </c>
      <c r="W121">
        <v>148.62368000000001</v>
      </c>
      <c r="X121">
        <f t="shared" si="15"/>
        <v>72.802240000000012</v>
      </c>
    </row>
    <row r="122" spans="1:24" x14ac:dyDescent="0.3">
      <c r="A122">
        <f t="shared" si="10"/>
        <v>46.745100000407547</v>
      </c>
      <c r="B122">
        <f t="shared" si="16"/>
        <v>-19.388000000009242</v>
      </c>
      <c r="C122">
        <v>27168.273417299999</v>
      </c>
      <c r="D122">
        <v>196.99752000000001</v>
      </c>
      <c r="E122">
        <v>80.881999999999906</v>
      </c>
      <c r="F122">
        <v>0</v>
      </c>
      <c r="G122">
        <v>0</v>
      </c>
      <c r="H122">
        <v>0</v>
      </c>
      <c r="I122">
        <v>0.05</v>
      </c>
      <c r="K122" s="2">
        <f t="shared" si="17"/>
        <v>3.1463900002563605E-2</v>
      </c>
      <c r="L122" s="2">
        <f t="shared" si="11"/>
        <v>3.7969325000012759</v>
      </c>
      <c r="M122">
        <v>27172.645118600001</v>
      </c>
      <c r="N122">
        <v>161.55839999999901</v>
      </c>
      <c r="O122">
        <v>225.49784</v>
      </c>
      <c r="P122" s="2">
        <f t="shared" si="12"/>
        <v>149.6764</v>
      </c>
      <c r="Q122" s="2">
        <f t="shared" si="9"/>
        <v>146.62649195701979</v>
      </c>
      <c r="R122" s="2">
        <f t="shared" si="13"/>
        <v>3.0499080429802063</v>
      </c>
      <c r="S122" s="4"/>
      <c r="T122" s="2">
        <f t="shared" si="14"/>
        <v>3.7770165000001725</v>
      </c>
      <c r="U122">
        <v>27171.105439800001</v>
      </c>
      <c r="V122">
        <v>175.07195999999999</v>
      </c>
      <c r="W122">
        <v>150.09459999999899</v>
      </c>
      <c r="X122">
        <f t="shared" si="15"/>
        <v>74.273159999998995</v>
      </c>
    </row>
    <row r="123" spans="1:24" x14ac:dyDescent="0.3">
      <c r="A123">
        <f t="shared" si="10"/>
        <v>31.534699999610893</v>
      </c>
      <c r="B123">
        <f t="shared" si="16"/>
        <v>-17.815999999990595</v>
      </c>
      <c r="C123">
        <v>27168.304951999999</v>
      </c>
      <c r="D123">
        <v>196.87943999999999</v>
      </c>
      <c r="E123">
        <v>80.70384</v>
      </c>
      <c r="F123">
        <v>0</v>
      </c>
      <c r="G123">
        <v>0</v>
      </c>
      <c r="H123">
        <v>0</v>
      </c>
      <c r="I123">
        <v>0.05</v>
      </c>
      <c r="K123" s="2">
        <f t="shared" si="17"/>
        <v>3.1245999998645857E-2</v>
      </c>
      <c r="L123" s="2">
        <f t="shared" si="11"/>
        <v>3.8281784999999218</v>
      </c>
      <c r="M123">
        <v>27172.6763646</v>
      </c>
      <c r="N123">
        <v>161.09951999999899</v>
      </c>
      <c r="O123">
        <v>226.83251999999999</v>
      </c>
      <c r="P123" s="2">
        <f t="shared" si="12"/>
        <v>151.01107999999999</v>
      </c>
      <c r="Q123" s="2">
        <f t="shared" si="9"/>
        <v>147.9917490465651</v>
      </c>
      <c r="R123" s="2">
        <f t="shared" si="13"/>
        <v>3.0193309534348884</v>
      </c>
      <c r="S123" s="4"/>
      <c r="T123" s="2">
        <f t="shared" si="14"/>
        <v>3.7927870999992592</v>
      </c>
      <c r="U123">
        <v>27171.121210400001</v>
      </c>
      <c r="V123">
        <v>175.08672000000001</v>
      </c>
      <c r="W123">
        <v>151.56551999999999</v>
      </c>
      <c r="X123">
        <f t="shared" si="15"/>
        <v>75.744079999999997</v>
      </c>
    </row>
    <row r="124" spans="1:24" x14ac:dyDescent="0.3">
      <c r="A124">
        <f t="shared" si="10"/>
        <v>31.880400001682574</v>
      </c>
      <c r="B124">
        <f t="shared" si="16"/>
        <v>-18.3400000000006</v>
      </c>
      <c r="C124">
        <v>27168.3368324</v>
      </c>
      <c r="D124">
        <v>196.78103999999999</v>
      </c>
      <c r="E124">
        <v>80.520439999999994</v>
      </c>
      <c r="F124">
        <v>0</v>
      </c>
      <c r="G124">
        <v>0</v>
      </c>
      <c r="H124">
        <v>0</v>
      </c>
      <c r="I124">
        <v>0.05</v>
      </c>
      <c r="K124" s="2">
        <f t="shared" si="17"/>
        <v>1.6524400001799222E-2</v>
      </c>
      <c r="L124" s="2">
        <f t="shared" si="11"/>
        <v>3.844702900001721</v>
      </c>
      <c r="M124">
        <v>27172.692889000002</v>
      </c>
      <c r="N124">
        <v>160.45395428571399</v>
      </c>
      <c r="O124">
        <v>228.351137142857</v>
      </c>
      <c r="P124" s="2">
        <f t="shared" si="12"/>
        <v>152.529697142857</v>
      </c>
      <c r="Q124" s="2">
        <f t="shared" si="9"/>
        <v>148.71377001822208</v>
      </c>
      <c r="R124" s="2">
        <f t="shared" si="13"/>
        <v>3.8159271246349249</v>
      </c>
      <c r="S124" s="4"/>
      <c r="T124" s="2">
        <f t="shared" si="14"/>
        <v>3.8394351999995706</v>
      </c>
      <c r="U124">
        <v>27171.167858500001</v>
      </c>
      <c r="V124">
        <v>175.10640000000001</v>
      </c>
      <c r="W124">
        <v>153.03119999999899</v>
      </c>
      <c r="X124">
        <f t="shared" si="15"/>
        <v>77.209759999998994</v>
      </c>
    </row>
    <row r="125" spans="1:24" x14ac:dyDescent="0.3">
      <c r="A125">
        <f t="shared" si="10"/>
        <v>31.323999999585794</v>
      </c>
      <c r="B125">
        <f t="shared" si="16"/>
        <v>-19.387999999999295</v>
      </c>
      <c r="C125">
        <v>27168.3681564</v>
      </c>
      <c r="D125">
        <v>196.70231999999999</v>
      </c>
      <c r="E125">
        <v>80.326560000000001</v>
      </c>
      <c r="F125">
        <v>0</v>
      </c>
      <c r="G125">
        <v>0</v>
      </c>
      <c r="H125">
        <v>0</v>
      </c>
      <c r="I125">
        <v>0.05</v>
      </c>
      <c r="K125" s="2">
        <f t="shared" si="17"/>
        <v>4.5874699997511925E-2</v>
      </c>
      <c r="L125" s="2">
        <f t="shared" si="11"/>
        <v>3.8905775999992329</v>
      </c>
      <c r="M125">
        <v>27172.738763699999</v>
      </c>
      <c r="N125">
        <v>159.57555428571399</v>
      </c>
      <c r="O125">
        <v>230.07881714285699</v>
      </c>
      <c r="P125" s="2">
        <f t="shared" si="12"/>
        <v>154.257377142857</v>
      </c>
      <c r="Q125" s="2">
        <f t="shared" si="9"/>
        <v>150.7182528561853</v>
      </c>
      <c r="R125" s="2">
        <f t="shared" si="13"/>
        <v>3.5391242866716937</v>
      </c>
      <c r="S125" s="4"/>
      <c r="T125" s="2">
        <f t="shared" si="14"/>
        <v>3.8711409999996249</v>
      </c>
      <c r="U125">
        <v>27171.199564300001</v>
      </c>
      <c r="V125">
        <v>175.12608</v>
      </c>
      <c r="W125">
        <v>154.49688</v>
      </c>
      <c r="X125">
        <f t="shared" si="15"/>
        <v>78.675440000000009</v>
      </c>
    </row>
    <row r="126" spans="1:24" x14ac:dyDescent="0.3">
      <c r="A126">
        <f t="shared" si="10"/>
        <v>30.699200000526616</v>
      </c>
      <c r="B126">
        <f t="shared" si="16"/>
        <v>-20.959999999999468</v>
      </c>
      <c r="C126">
        <v>27168.3988556</v>
      </c>
      <c r="D126">
        <v>196.63836000000001</v>
      </c>
      <c r="E126">
        <v>80.116960000000006</v>
      </c>
      <c r="F126">
        <v>0</v>
      </c>
      <c r="G126">
        <v>0</v>
      </c>
      <c r="H126">
        <v>0</v>
      </c>
      <c r="I126">
        <v>0.05</v>
      </c>
      <c r="K126" s="2">
        <f t="shared" si="17"/>
        <v>3.1234599999152124E-2</v>
      </c>
      <c r="L126" s="2">
        <f t="shared" si="11"/>
        <v>3.921812199998385</v>
      </c>
      <c r="M126">
        <v>27172.769998299998</v>
      </c>
      <c r="N126">
        <v>158.69223428571399</v>
      </c>
      <c r="O126">
        <v>231.78553714285701</v>
      </c>
      <c r="P126" s="2">
        <f t="shared" si="12"/>
        <v>155.96409714285701</v>
      </c>
      <c r="Q126" s="2">
        <f t="shared" si="9"/>
        <v>152.08305847914858</v>
      </c>
      <c r="R126" s="2">
        <f t="shared" si="13"/>
        <v>3.8810386637084378</v>
      </c>
      <c r="S126" s="4"/>
      <c r="T126" s="2">
        <f t="shared" si="14"/>
        <v>3.90286019999985</v>
      </c>
      <c r="U126">
        <v>27171.231283500001</v>
      </c>
      <c r="V126">
        <v>175.16051999999999</v>
      </c>
      <c r="W126">
        <v>155.95208</v>
      </c>
      <c r="X126">
        <f t="shared" si="15"/>
        <v>80.13064</v>
      </c>
    </row>
    <row r="127" spans="1:24" x14ac:dyDescent="0.3">
      <c r="A127">
        <f t="shared" si="10"/>
        <v>46.110899998893728</v>
      </c>
      <c r="B127">
        <f t="shared" si="16"/>
        <v>-23.05600000000112</v>
      </c>
      <c r="C127">
        <v>27168.444966499999</v>
      </c>
      <c r="D127">
        <v>196.59407999999999</v>
      </c>
      <c r="E127">
        <v>79.886399999999995</v>
      </c>
      <c r="F127">
        <v>0</v>
      </c>
      <c r="G127">
        <v>0</v>
      </c>
      <c r="H127">
        <v>0</v>
      </c>
      <c r="I127">
        <v>0.05</v>
      </c>
      <c r="K127" s="2">
        <f t="shared" si="17"/>
        <v>4.5607200001541059E-2</v>
      </c>
      <c r="L127" s="2">
        <f t="shared" si="11"/>
        <v>3.9674193999999261</v>
      </c>
      <c r="M127">
        <v>27172.8156055</v>
      </c>
      <c r="N127">
        <v>157.799074285714</v>
      </c>
      <c r="O127">
        <v>233.471297142857</v>
      </c>
      <c r="P127" s="2">
        <f t="shared" si="12"/>
        <v>157.649857142857</v>
      </c>
      <c r="Q127" s="2">
        <f t="shared" si="9"/>
        <v>154.07590332311341</v>
      </c>
      <c r="R127" s="2">
        <f t="shared" si="13"/>
        <v>3.5739538197435934</v>
      </c>
      <c r="S127" s="4"/>
      <c r="T127" s="2">
        <f t="shared" si="14"/>
        <v>3.9344370999970124</v>
      </c>
      <c r="U127">
        <v>27171.262860399998</v>
      </c>
      <c r="V127">
        <v>174.80807999999899</v>
      </c>
      <c r="W127">
        <v>157.79615999999999</v>
      </c>
      <c r="X127">
        <f t="shared" si="15"/>
        <v>81.974719999999991</v>
      </c>
    </row>
    <row r="128" spans="1:24" x14ac:dyDescent="0.3">
      <c r="A128">
        <f t="shared" si="10"/>
        <v>29.789600001095096</v>
      </c>
      <c r="B128">
        <f t="shared" si="16"/>
        <v>-25.15199999999993</v>
      </c>
      <c r="C128">
        <v>27168.4747561</v>
      </c>
      <c r="D128">
        <v>196.55472</v>
      </c>
      <c r="E128">
        <v>79.634879999999995</v>
      </c>
      <c r="F128">
        <v>0</v>
      </c>
      <c r="G128">
        <v>0</v>
      </c>
      <c r="H128">
        <v>0</v>
      </c>
      <c r="I128">
        <v>0.05</v>
      </c>
      <c r="K128" s="2">
        <f t="shared" si="17"/>
        <v>1.5492999998969026E-2</v>
      </c>
      <c r="L128" s="2">
        <f t="shared" si="11"/>
        <v>3.9829123999988951</v>
      </c>
      <c r="M128">
        <v>27172.831098499999</v>
      </c>
      <c r="N128">
        <v>156.89115428571401</v>
      </c>
      <c r="O128">
        <v>235.13609714285701</v>
      </c>
      <c r="P128" s="2">
        <f t="shared" si="12"/>
        <v>159.31465714285702</v>
      </c>
      <c r="Q128" s="2">
        <f t="shared" si="9"/>
        <v>154.75288898495617</v>
      </c>
      <c r="R128" s="2">
        <f t="shared" si="13"/>
        <v>4.5617681579008433</v>
      </c>
      <c r="S128" s="4"/>
      <c r="T128" s="2">
        <f t="shared" si="14"/>
        <v>3.9653060999989975</v>
      </c>
      <c r="U128">
        <v>27171.2937294</v>
      </c>
      <c r="V128">
        <v>174.46547999999899</v>
      </c>
      <c r="W128">
        <v>159.64024000000001</v>
      </c>
      <c r="X128">
        <f t="shared" si="15"/>
        <v>83.81880000000001</v>
      </c>
    </row>
    <row r="129" spans="1:24" x14ac:dyDescent="0.3">
      <c r="A129">
        <f t="shared" si="10"/>
        <v>15.263599998434074</v>
      </c>
      <c r="B129">
        <f t="shared" si="16"/>
        <v>-27.248000000000161</v>
      </c>
      <c r="C129">
        <v>27168.490019699999</v>
      </c>
      <c r="D129">
        <v>196.53012000000001</v>
      </c>
      <c r="E129">
        <v>79.362399999999994</v>
      </c>
      <c r="F129">
        <v>0</v>
      </c>
      <c r="G129">
        <v>0</v>
      </c>
      <c r="H129">
        <v>0</v>
      </c>
      <c r="I129">
        <v>0.05</v>
      </c>
      <c r="K129" s="2">
        <f t="shared" ref="K129:K162" si="18">M129-M128</f>
        <v>3.2075800001621246E-2</v>
      </c>
      <c r="L129" s="2">
        <f t="shared" si="11"/>
        <v>4.0149882000005164</v>
      </c>
      <c r="M129">
        <v>27172.863174300001</v>
      </c>
      <c r="N129">
        <v>155.97339428571399</v>
      </c>
      <c r="O129">
        <v>236.77993714285699</v>
      </c>
      <c r="P129" s="2">
        <f t="shared" si="12"/>
        <v>160.958497142857</v>
      </c>
      <c r="Q129" s="2">
        <f t="shared" si="9"/>
        <v>156.15448952608369</v>
      </c>
      <c r="R129" s="2">
        <f t="shared" ref="R129:R162" si="19">ABS(Q129-P129)</f>
        <v>4.8040076167733048</v>
      </c>
      <c r="S129" s="4"/>
      <c r="T129" s="2">
        <f t="shared" si="14"/>
        <v>3.9965433999968809</v>
      </c>
      <c r="U129">
        <v>27171.324966699998</v>
      </c>
      <c r="V129">
        <v>173.63968</v>
      </c>
      <c r="W129">
        <v>161.99171999999999</v>
      </c>
      <c r="X129">
        <f t="shared" si="15"/>
        <v>86.170279999999991</v>
      </c>
    </row>
    <row r="130" spans="1:24" x14ac:dyDescent="0.3">
      <c r="A130">
        <f t="shared" si="10"/>
        <v>31.214200000249548</v>
      </c>
      <c r="B130">
        <f t="shared" si="16"/>
        <v>-30.391999999999086</v>
      </c>
      <c r="C130">
        <v>27168.521233899999</v>
      </c>
      <c r="D130">
        <v>196.51535999999999</v>
      </c>
      <c r="E130">
        <v>79.058480000000003</v>
      </c>
      <c r="F130">
        <v>0</v>
      </c>
      <c r="G130">
        <v>0</v>
      </c>
      <c r="H130">
        <v>0</v>
      </c>
      <c r="I130">
        <v>0.05</v>
      </c>
      <c r="K130" s="2">
        <f t="shared" si="18"/>
        <v>3.1584299998939969E-2</v>
      </c>
      <c r="L130" s="2">
        <f t="shared" si="11"/>
        <v>4.0465724999994563</v>
      </c>
      <c r="M130">
        <v>27172.894758599999</v>
      </c>
      <c r="N130">
        <v>155.05071428571401</v>
      </c>
      <c r="O130">
        <v>238.40805714285699</v>
      </c>
      <c r="P130" s="2">
        <f t="shared" si="12"/>
        <v>162.58661714285699</v>
      </c>
      <c r="Q130" s="2">
        <f t="shared" si="9"/>
        <v>157.53462449080988</v>
      </c>
      <c r="R130" s="2">
        <f t="shared" si="19"/>
        <v>5.0519926520471188</v>
      </c>
      <c r="S130" s="4"/>
      <c r="T130" s="2">
        <f t="shared" si="14"/>
        <v>4.0432198999988032</v>
      </c>
      <c r="U130">
        <v>27171.3716432</v>
      </c>
      <c r="V130">
        <v>173.20256000000001</v>
      </c>
      <c r="W130">
        <v>163.94795999999999</v>
      </c>
      <c r="X130">
        <f t="shared" si="15"/>
        <v>88.126519999999999</v>
      </c>
    </row>
    <row r="131" spans="1:24" x14ac:dyDescent="0.3">
      <c r="A131">
        <f t="shared" si="10"/>
        <v>30.949600000894861</v>
      </c>
      <c r="B131">
        <f t="shared" si="16"/>
        <v>-32.488000000000739</v>
      </c>
      <c r="C131">
        <v>27168.5521835</v>
      </c>
      <c r="D131">
        <v>196.52027999999899</v>
      </c>
      <c r="E131">
        <v>78.733599999999996</v>
      </c>
      <c r="F131">
        <v>0</v>
      </c>
      <c r="G131">
        <v>0</v>
      </c>
      <c r="H131">
        <v>0</v>
      </c>
      <c r="I131">
        <v>0.05</v>
      </c>
      <c r="K131" s="2">
        <f t="shared" si="18"/>
        <v>4.703460000018822E-2</v>
      </c>
      <c r="L131" s="2">
        <f t="shared" si="11"/>
        <v>4.0936070999996446</v>
      </c>
      <c r="M131">
        <v>27172.9417932</v>
      </c>
      <c r="N131">
        <v>154.28387999999899</v>
      </c>
      <c r="O131">
        <v>239.85523999999899</v>
      </c>
      <c r="P131" s="2">
        <f t="shared" si="12"/>
        <v>164.03379999999899</v>
      </c>
      <c r="Q131" s="2">
        <f t="shared" si="9"/>
        <v>159.5899082154682</v>
      </c>
      <c r="R131" s="2">
        <f t="shared" si="19"/>
        <v>4.4438917845307913</v>
      </c>
      <c r="S131" s="4"/>
      <c r="T131" s="2">
        <f t="shared" si="14"/>
        <v>4.0737915999998222</v>
      </c>
      <c r="U131">
        <v>27171.402214900001</v>
      </c>
      <c r="V131">
        <v>172.78463428571399</v>
      </c>
      <c r="W131">
        <v>165.87946285714199</v>
      </c>
      <c r="X131">
        <f t="shared" si="15"/>
        <v>90.058022857141992</v>
      </c>
    </row>
    <row r="132" spans="1:24" x14ac:dyDescent="0.3">
      <c r="A132">
        <f t="shared" si="10"/>
        <v>45.535099998232909</v>
      </c>
      <c r="B132">
        <f t="shared" si="16"/>
        <v>-34.059999999999491</v>
      </c>
      <c r="C132">
        <v>27168.597718599998</v>
      </c>
      <c r="D132">
        <v>196.54487999999901</v>
      </c>
      <c r="E132">
        <v>78.393000000000001</v>
      </c>
      <c r="F132">
        <v>0</v>
      </c>
      <c r="G132">
        <v>0</v>
      </c>
      <c r="H132">
        <v>0</v>
      </c>
      <c r="I132">
        <v>0.05</v>
      </c>
      <c r="K132" s="2">
        <f t="shared" si="18"/>
        <v>1.4890700000250945E-2</v>
      </c>
      <c r="L132" s="2">
        <f t="shared" si="11"/>
        <v>4.1084977999998955</v>
      </c>
      <c r="M132">
        <v>27172.9566839</v>
      </c>
      <c r="N132">
        <v>153.7302</v>
      </c>
      <c r="O132">
        <v>241.06715999999901</v>
      </c>
      <c r="P132" s="2">
        <f t="shared" si="12"/>
        <v>165.24571999999901</v>
      </c>
      <c r="Q132" s="2">
        <f t="shared" si="9"/>
        <v>160.24059561467337</v>
      </c>
      <c r="R132" s="2">
        <f t="shared" si="19"/>
        <v>5.0051243853256437</v>
      </c>
      <c r="S132" s="4"/>
      <c r="T132" s="2">
        <f t="shared" si="14"/>
        <v>4.1049495999977808</v>
      </c>
      <c r="U132">
        <v>27171.433372899999</v>
      </c>
      <c r="V132">
        <v>172.376548571428</v>
      </c>
      <c r="W132">
        <v>167.80572571428499</v>
      </c>
      <c r="X132">
        <f t="shared" si="15"/>
        <v>91.984285714284994</v>
      </c>
    </row>
    <row r="133" spans="1:24" x14ac:dyDescent="0.3">
      <c r="A133">
        <f t="shared" si="10"/>
        <v>15.866400000959402</v>
      </c>
      <c r="B133">
        <f t="shared" si="16"/>
        <v>-35.107999999999606</v>
      </c>
      <c r="C133">
        <v>27168.613584999999</v>
      </c>
      <c r="D133">
        <v>196.589159999999</v>
      </c>
      <c r="E133">
        <v>78.041920000000005</v>
      </c>
      <c r="F133">
        <v>0</v>
      </c>
      <c r="G133">
        <v>0</v>
      </c>
      <c r="H133">
        <v>0</v>
      </c>
      <c r="I133">
        <v>0.05</v>
      </c>
      <c r="K133" s="2">
        <f t="shared" si="18"/>
        <v>4.6152499999152496E-2</v>
      </c>
      <c r="L133" s="2">
        <f t="shared" si="11"/>
        <v>4.154650299999048</v>
      </c>
      <c r="M133">
        <v>27173.002836399999</v>
      </c>
      <c r="N133">
        <v>153.16175999999999</v>
      </c>
      <c r="O133">
        <v>242.26336000000001</v>
      </c>
      <c r="P133" s="2">
        <f t="shared" si="12"/>
        <v>166.44192000000001</v>
      </c>
      <c r="Q133" s="2">
        <f t="shared" si="9"/>
        <v>162.2573601585274</v>
      </c>
      <c r="R133" s="2">
        <f t="shared" si="19"/>
        <v>4.1845598414726055</v>
      </c>
      <c r="S133" s="4"/>
      <c r="T133" s="2">
        <f t="shared" si="14"/>
        <v>4.1360397999997076</v>
      </c>
      <c r="U133">
        <v>27171.464463100001</v>
      </c>
      <c r="V133">
        <v>171.959108571428</v>
      </c>
      <c r="W133">
        <v>169.73576571428501</v>
      </c>
      <c r="X133">
        <f t="shared" si="15"/>
        <v>93.914325714285013</v>
      </c>
    </row>
    <row r="134" spans="1:24" x14ac:dyDescent="0.3">
      <c r="A134">
        <f t="shared" si="10"/>
        <v>31.492699999944307</v>
      </c>
      <c r="B134">
        <f t="shared" si="16"/>
        <v>-35.632000000001085</v>
      </c>
      <c r="C134">
        <v>27168.645077699999</v>
      </c>
      <c r="D134">
        <v>196.66296</v>
      </c>
      <c r="E134">
        <v>77.685599999999994</v>
      </c>
      <c r="F134">
        <v>0</v>
      </c>
      <c r="G134">
        <v>0</v>
      </c>
      <c r="H134">
        <v>0</v>
      </c>
      <c r="I134">
        <v>0.05</v>
      </c>
      <c r="K134" s="2">
        <f t="shared" si="18"/>
        <v>3.0615800002124161E-2</v>
      </c>
      <c r="L134" s="2">
        <f t="shared" si="11"/>
        <v>4.1852661000011722</v>
      </c>
      <c r="M134">
        <v>27173.033452200001</v>
      </c>
      <c r="N134">
        <v>152.57363999999899</v>
      </c>
      <c r="O134">
        <v>243.44907999999899</v>
      </c>
      <c r="P134" s="2">
        <f t="shared" si="12"/>
        <v>167.62763999999899</v>
      </c>
      <c r="Q134" s="2">
        <f t="shared" ref="Q134:Q183" si="20">$Q$1*(L134-$Q$2+($Q$2*(EXP(-1*L134/$Q$2))))</f>
        <v>163.5952141830208</v>
      </c>
      <c r="R134" s="2">
        <f t="shared" si="19"/>
        <v>4.0324258169781899</v>
      </c>
      <c r="S134" s="4"/>
      <c r="T134" s="2">
        <f t="shared" si="14"/>
        <v>4.1674100999989605</v>
      </c>
      <c r="U134">
        <v>27171.4958334</v>
      </c>
      <c r="V134">
        <v>171.27882857142799</v>
      </c>
      <c r="W134">
        <v>171.92156571428501</v>
      </c>
      <c r="X134">
        <f t="shared" si="15"/>
        <v>96.100125714285014</v>
      </c>
    </row>
    <row r="135" spans="1:24" x14ac:dyDescent="0.3">
      <c r="A135">
        <f t="shared" ref="A135:A198" si="21">(C135-C134)*1000</f>
        <v>46.462400001473725</v>
      </c>
      <c r="B135">
        <f t="shared" si="16"/>
        <v>-37.203999999999837</v>
      </c>
      <c r="C135">
        <v>27168.691540100001</v>
      </c>
      <c r="D135">
        <v>196.78103999999999</v>
      </c>
      <c r="E135">
        <v>77.313559999999995</v>
      </c>
      <c r="F135">
        <v>0</v>
      </c>
      <c r="G135">
        <v>0</v>
      </c>
      <c r="H135">
        <v>0</v>
      </c>
      <c r="I135">
        <v>0.05</v>
      </c>
      <c r="K135" s="2">
        <f t="shared" si="18"/>
        <v>3.1667299997934606E-2</v>
      </c>
      <c r="L135" s="2">
        <f t="shared" ref="L135:L162" si="22">M135-$M$6</f>
        <v>4.2169333999991068</v>
      </c>
      <c r="M135">
        <v>27173.065119499999</v>
      </c>
      <c r="N135">
        <v>151.96091999999999</v>
      </c>
      <c r="O135">
        <v>244.61908</v>
      </c>
      <c r="P135" s="2">
        <f t="shared" ref="P135:P162" si="23">O135-$O$3</f>
        <v>168.79764</v>
      </c>
      <c r="Q135" s="2">
        <f t="shared" si="20"/>
        <v>164.9790243223317</v>
      </c>
      <c r="R135" s="2">
        <f t="shared" si="19"/>
        <v>3.8186156776683049</v>
      </c>
      <c r="S135" s="4"/>
      <c r="T135" s="2">
        <f t="shared" ref="T135:T198" si="24">U135-$U$6</f>
        <v>4.1981784999989031</v>
      </c>
      <c r="U135">
        <v>27171.5266018</v>
      </c>
      <c r="V135">
        <v>170.60838857142801</v>
      </c>
      <c r="W135">
        <v>174.10212571428499</v>
      </c>
      <c r="X135">
        <f t="shared" ref="X135:X198" si="25">W135-$O$3</f>
        <v>98.280685714284999</v>
      </c>
    </row>
    <row r="136" spans="1:24" x14ac:dyDescent="0.3">
      <c r="A136">
        <f t="shared" si="21"/>
        <v>32.034899999416666</v>
      </c>
      <c r="B136">
        <f t="shared" ref="B136:B199" si="26">(E136-E135)*100</f>
        <v>-38.251999999999953</v>
      </c>
      <c r="C136">
        <v>27168.723575</v>
      </c>
      <c r="D136">
        <v>196.93356</v>
      </c>
      <c r="E136">
        <v>76.931039999999996</v>
      </c>
      <c r="F136">
        <v>0</v>
      </c>
      <c r="G136">
        <v>0</v>
      </c>
      <c r="H136">
        <v>0</v>
      </c>
      <c r="I136">
        <v>0.05</v>
      </c>
      <c r="K136" s="2">
        <f t="shared" si="18"/>
        <v>3.0975600002420833E-2</v>
      </c>
      <c r="L136" s="2">
        <f t="shared" si="22"/>
        <v>4.2479090000015276</v>
      </c>
      <c r="M136">
        <v>27173.096095100002</v>
      </c>
      <c r="N136">
        <v>151.32084</v>
      </c>
      <c r="O136">
        <v>245.80135999999999</v>
      </c>
      <c r="P136" s="2">
        <f t="shared" si="23"/>
        <v>169.97991999999999</v>
      </c>
      <c r="Q136" s="2">
        <f t="shared" si="20"/>
        <v>166.33261516330958</v>
      </c>
      <c r="R136" s="2">
        <f t="shared" si="19"/>
        <v>3.6473048366904095</v>
      </c>
      <c r="S136" s="4"/>
      <c r="T136" s="2">
        <f t="shared" si="24"/>
        <v>4.2291211999981897</v>
      </c>
      <c r="U136">
        <v>27171.557544499999</v>
      </c>
      <c r="V136">
        <v>170.302028571428</v>
      </c>
      <c r="W136">
        <v>175.88744571428501</v>
      </c>
      <c r="X136">
        <f t="shared" si="25"/>
        <v>100.06600571428501</v>
      </c>
    </row>
    <row r="137" spans="1:24" x14ac:dyDescent="0.3">
      <c r="A137">
        <f t="shared" si="21"/>
        <v>31.967399998393375</v>
      </c>
      <c r="B137">
        <f t="shared" si="26"/>
        <v>-38.77600000000001</v>
      </c>
      <c r="C137">
        <v>27168.755542399998</v>
      </c>
      <c r="D137">
        <v>197.12544</v>
      </c>
      <c r="E137">
        <v>76.543279999999996</v>
      </c>
      <c r="F137">
        <v>0</v>
      </c>
      <c r="G137">
        <v>0</v>
      </c>
      <c r="H137">
        <v>0</v>
      </c>
      <c r="I137">
        <v>0.05</v>
      </c>
      <c r="K137" s="2">
        <f t="shared" si="18"/>
        <v>3.1676399998104898E-2</v>
      </c>
      <c r="L137" s="2">
        <f t="shared" si="22"/>
        <v>4.2795853999996325</v>
      </c>
      <c r="M137">
        <v>27173.1277715</v>
      </c>
      <c r="N137">
        <v>150.63432</v>
      </c>
      <c r="O137">
        <v>246.96611999999999</v>
      </c>
      <c r="P137" s="2">
        <f t="shared" si="23"/>
        <v>171.14467999999999</v>
      </c>
      <c r="Q137" s="2">
        <f t="shared" si="20"/>
        <v>167.71683654766829</v>
      </c>
      <c r="R137" s="2">
        <f t="shared" si="19"/>
        <v>3.4278434523317003</v>
      </c>
      <c r="S137" s="4"/>
      <c r="T137" s="2">
        <f t="shared" si="24"/>
        <v>4.2765102999983355</v>
      </c>
      <c r="U137">
        <v>27171.6049336</v>
      </c>
      <c r="V137">
        <v>169.99074857142801</v>
      </c>
      <c r="W137">
        <v>177.66228571428499</v>
      </c>
      <c r="X137">
        <f t="shared" si="25"/>
        <v>101.840845714285</v>
      </c>
    </row>
    <row r="138" spans="1:24" x14ac:dyDescent="0.3">
      <c r="A138">
        <f t="shared" si="21"/>
        <v>30.540000003384193</v>
      </c>
      <c r="B138">
        <f t="shared" si="26"/>
        <v>-36.791999999999803</v>
      </c>
      <c r="C138">
        <v>27168.786082400002</v>
      </c>
      <c r="D138">
        <v>197.36340000000001</v>
      </c>
      <c r="E138">
        <v>76.175359999999998</v>
      </c>
      <c r="F138">
        <v>0</v>
      </c>
      <c r="G138">
        <v>0</v>
      </c>
      <c r="H138">
        <v>0</v>
      </c>
      <c r="I138">
        <v>0.05</v>
      </c>
      <c r="K138" s="2">
        <f t="shared" si="18"/>
        <v>3.1015799999295268E-2</v>
      </c>
      <c r="L138" s="2">
        <f t="shared" si="22"/>
        <v>4.3106011999989278</v>
      </c>
      <c r="M138">
        <v>27173.158787299999</v>
      </c>
      <c r="N138">
        <v>149.92812000000001</v>
      </c>
      <c r="O138">
        <v>248.12039999999999</v>
      </c>
      <c r="P138" s="2">
        <f t="shared" si="23"/>
        <v>172.29895999999999</v>
      </c>
      <c r="Q138" s="2">
        <f t="shared" si="20"/>
        <v>169.07219647290461</v>
      </c>
      <c r="R138" s="2">
        <f t="shared" si="19"/>
        <v>3.2267635270953861</v>
      </c>
      <c r="S138" s="4"/>
      <c r="T138" s="2">
        <f t="shared" si="24"/>
        <v>4.2920109999977285</v>
      </c>
      <c r="U138">
        <v>27171.620434299999</v>
      </c>
      <c r="V138">
        <v>169.67454857142801</v>
      </c>
      <c r="W138">
        <v>179.426645714285</v>
      </c>
      <c r="X138">
        <f t="shared" si="25"/>
        <v>103.60520571428501</v>
      </c>
    </row>
    <row r="139" spans="1:24" x14ac:dyDescent="0.3">
      <c r="A139">
        <f t="shared" si="21"/>
        <v>31.214099999488099</v>
      </c>
      <c r="B139">
        <f t="shared" si="26"/>
        <v>-17.695999999999401</v>
      </c>
      <c r="C139">
        <v>27168.817296500001</v>
      </c>
      <c r="D139">
        <v>197.47944000000001</v>
      </c>
      <c r="E139">
        <v>75.998400000000004</v>
      </c>
      <c r="F139">
        <v>0</v>
      </c>
      <c r="G139">
        <v>0</v>
      </c>
      <c r="H139">
        <v>0</v>
      </c>
      <c r="I139">
        <v>0.05</v>
      </c>
      <c r="K139" s="2">
        <f t="shared" si="18"/>
        <v>3.0726000000868225E-2</v>
      </c>
      <c r="L139" s="2">
        <f t="shared" si="22"/>
        <v>4.341327199999796</v>
      </c>
      <c r="M139">
        <v>27173.1895133</v>
      </c>
      <c r="N139">
        <v>149.24159999999901</v>
      </c>
      <c r="O139">
        <v>249.237999999999</v>
      </c>
      <c r="P139" s="2">
        <f t="shared" si="23"/>
        <v>173.41655999999901</v>
      </c>
      <c r="Q139" s="2">
        <f t="shared" si="20"/>
        <v>170.41489786350112</v>
      </c>
      <c r="R139" s="2">
        <f t="shared" si="19"/>
        <v>3.0016621364978846</v>
      </c>
      <c r="S139" s="4"/>
      <c r="T139" s="2">
        <f t="shared" si="24"/>
        <v>4.3231384999999136</v>
      </c>
      <c r="U139">
        <v>27171.651561800001</v>
      </c>
      <c r="V139">
        <v>169.36326857142799</v>
      </c>
      <c r="W139">
        <v>181.18052571428501</v>
      </c>
      <c r="X139">
        <f t="shared" si="25"/>
        <v>105.35908571428502</v>
      </c>
    </row>
    <row r="140" spans="1:24" x14ac:dyDescent="0.3">
      <c r="A140">
        <f t="shared" si="21"/>
        <v>30.88959999877261</v>
      </c>
      <c r="B140">
        <f t="shared" si="26"/>
        <v>-17.696000000000822</v>
      </c>
      <c r="C140">
        <v>27168.8481861</v>
      </c>
      <c r="D140">
        <v>197.629919999999</v>
      </c>
      <c r="E140">
        <v>75.821439999999996</v>
      </c>
      <c r="F140">
        <v>0</v>
      </c>
      <c r="G140">
        <v>0</v>
      </c>
      <c r="H140">
        <v>0</v>
      </c>
      <c r="I140">
        <v>0.05</v>
      </c>
      <c r="K140" s="2">
        <f t="shared" si="18"/>
        <v>3.1059900000400376E-2</v>
      </c>
      <c r="L140" s="2">
        <f t="shared" si="22"/>
        <v>4.3723871000001964</v>
      </c>
      <c r="M140">
        <v>27173.2205732</v>
      </c>
      <c r="N140">
        <v>148.505879999999</v>
      </c>
      <c r="O140">
        <v>250.350359999999</v>
      </c>
      <c r="P140" s="2">
        <f t="shared" si="23"/>
        <v>174.528919999999</v>
      </c>
      <c r="Q140" s="2">
        <f t="shared" si="20"/>
        <v>171.77219554541023</v>
      </c>
      <c r="R140" s="2">
        <f t="shared" si="19"/>
        <v>2.7567244545887775</v>
      </c>
      <c r="S140" s="4"/>
      <c r="T140" s="2">
        <f t="shared" si="24"/>
        <v>4.3533180999984324</v>
      </c>
      <c r="U140">
        <v>27171.6817414</v>
      </c>
      <c r="V140">
        <v>169.05198857142801</v>
      </c>
      <c r="W140">
        <v>182.92392571428499</v>
      </c>
      <c r="X140">
        <f t="shared" si="25"/>
        <v>107.102485714285</v>
      </c>
    </row>
    <row r="141" spans="1:24" x14ac:dyDescent="0.3">
      <c r="A141">
        <f t="shared" si="21"/>
        <v>46.687199999723816</v>
      </c>
      <c r="B141">
        <f t="shared" si="26"/>
        <v>8.384000000000924</v>
      </c>
      <c r="C141">
        <v>27168.8948733</v>
      </c>
      <c r="D141">
        <v>197.57447999999999</v>
      </c>
      <c r="E141">
        <v>75.905280000000005</v>
      </c>
      <c r="F141">
        <v>0</v>
      </c>
      <c r="G141">
        <v>0</v>
      </c>
      <c r="H141">
        <v>0</v>
      </c>
      <c r="I141">
        <v>0.05</v>
      </c>
      <c r="K141" s="2">
        <f t="shared" si="18"/>
        <v>3.1343399998149835E-2</v>
      </c>
      <c r="L141" s="2">
        <f t="shared" si="22"/>
        <v>4.4037304999983462</v>
      </c>
      <c r="M141">
        <v>27173.251916599998</v>
      </c>
      <c r="N141">
        <v>147.36179999999999</v>
      </c>
      <c r="O141">
        <v>251.83176</v>
      </c>
      <c r="P141" s="2">
        <f t="shared" si="23"/>
        <v>176.01032000000001</v>
      </c>
      <c r="Q141" s="2">
        <f t="shared" si="20"/>
        <v>173.14188686988763</v>
      </c>
      <c r="R141" s="2">
        <f t="shared" si="19"/>
        <v>2.8684331301123791</v>
      </c>
      <c r="S141" s="4"/>
      <c r="T141" s="2">
        <f t="shared" si="24"/>
        <v>4.3840630999984569</v>
      </c>
      <c r="U141">
        <v>27171.7124864</v>
      </c>
      <c r="V141">
        <v>168.361868571428</v>
      </c>
      <c r="W141">
        <v>185.03636571428501</v>
      </c>
      <c r="X141">
        <f t="shared" si="25"/>
        <v>109.21492571428502</v>
      </c>
    </row>
    <row r="142" spans="1:24" x14ac:dyDescent="0.3">
      <c r="A142">
        <f t="shared" si="21"/>
        <v>31.08069999871077</v>
      </c>
      <c r="B142">
        <f t="shared" si="26"/>
        <v>8.9079999999995607</v>
      </c>
      <c r="C142">
        <v>27168.925953999998</v>
      </c>
      <c r="D142">
        <v>197.56824</v>
      </c>
      <c r="E142">
        <v>75.99436</v>
      </c>
      <c r="F142">
        <v>0</v>
      </c>
      <c r="G142">
        <v>0</v>
      </c>
      <c r="H142">
        <v>0</v>
      </c>
      <c r="I142">
        <v>0.05</v>
      </c>
      <c r="K142" s="2">
        <f t="shared" si="18"/>
        <v>3.1001700001070276E-2</v>
      </c>
      <c r="L142" s="2">
        <f t="shared" si="22"/>
        <v>4.4347321999994165</v>
      </c>
      <c r="M142">
        <v>27173.282918299999</v>
      </c>
      <c r="N142">
        <v>146.21771999999899</v>
      </c>
      <c r="O142">
        <v>253.297439999999</v>
      </c>
      <c r="P142" s="2">
        <f t="shared" si="23"/>
        <v>177.475999999999</v>
      </c>
      <c r="Q142" s="2">
        <f t="shared" si="20"/>
        <v>174.49665056014501</v>
      </c>
      <c r="R142" s="2">
        <f t="shared" si="19"/>
        <v>2.9793494398539906</v>
      </c>
      <c r="S142" s="4"/>
      <c r="T142" s="2">
        <f t="shared" si="24"/>
        <v>4.4152481999990414</v>
      </c>
      <c r="U142">
        <v>27171.7436715</v>
      </c>
      <c r="V142">
        <v>168.045668571428</v>
      </c>
      <c r="W142">
        <v>186.753565714285</v>
      </c>
      <c r="X142">
        <f t="shared" si="25"/>
        <v>110.93212571428501</v>
      </c>
    </row>
    <row r="143" spans="1:24" x14ac:dyDescent="0.3">
      <c r="A143">
        <f t="shared" si="21"/>
        <v>30.288300000393065</v>
      </c>
      <c r="B143">
        <f t="shared" si="26"/>
        <v>48.431999999999675</v>
      </c>
      <c r="C143">
        <v>27168.956242299999</v>
      </c>
      <c r="D143">
        <v>197.18315999999999</v>
      </c>
      <c r="E143">
        <v>76.478679999999997</v>
      </c>
      <c r="F143">
        <v>0</v>
      </c>
      <c r="G143">
        <v>0</v>
      </c>
      <c r="H143">
        <v>0</v>
      </c>
      <c r="I143">
        <v>0.05</v>
      </c>
      <c r="K143" s="2">
        <f t="shared" si="18"/>
        <v>3.1504700000368757E-2</v>
      </c>
      <c r="L143" s="2">
        <f t="shared" si="22"/>
        <v>4.4662368999997852</v>
      </c>
      <c r="M143">
        <v>27173.314423</v>
      </c>
      <c r="N143">
        <v>145.06871999999899</v>
      </c>
      <c r="O143">
        <v>254.747399999999</v>
      </c>
      <c r="P143" s="2">
        <f t="shared" si="23"/>
        <v>178.92595999999901</v>
      </c>
      <c r="Q143" s="2">
        <f t="shared" si="20"/>
        <v>175.87339943973529</v>
      </c>
      <c r="R143" s="2">
        <f t="shared" si="19"/>
        <v>3.0525605602637143</v>
      </c>
      <c r="S143" s="4"/>
      <c r="T143" s="2">
        <f t="shared" si="24"/>
        <v>4.4618816000001971</v>
      </c>
      <c r="U143">
        <v>27171.790304900002</v>
      </c>
      <c r="V143">
        <v>167.72946857142799</v>
      </c>
      <c r="W143">
        <v>188.45504571428501</v>
      </c>
      <c r="X143">
        <f t="shared" si="25"/>
        <v>112.63360571428501</v>
      </c>
    </row>
    <row r="144" spans="1:24" x14ac:dyDescent="0.3">
      <c r="A144">
        <f t="shared" si="21"/>
        <v>30.603000002884073</v>
      </c>
      <c r="B144">
        <f t="shared" si="26"/>
        <v>86.907999999999674</v>
      </c>
      <c r="C144">
        <v>27168.986845300002</v>
      </c>
      <c r="D144">
        <v>196.40940000000001</v>
      </c>
      <c r="E144">
        <v>77.347759999999994</v>
      </c>
      <c r="F144">
        <v>0</v>
      </c>
      <c r="G144">
        <v>0</v>
      </c>
      <c r="H144">
        <v>0</v>
      </c>
      <c r="I144">
        <v>0.05</v>
      </c>
      <c r="K144" s="2">
        <f t="shared" si="18"/>
        <v>3.1123400000069523E-2</v>
      </c>
      <c r="L144" s="2">
        <f t="shared" si="22"/>
        <v>4.4973602999998548</v>
      </c>
      <c r="M144">
        <v>27173.3455464</v>
      </c>
      <c r="N144">
        <v>143.92464000000001</v>
      </c>
      <c r="O144">
        <v>256.18687999999997</v>
      </c>
      <c r="P144" s="2">
        <f t="shared" si="23"/>
        <v>180.36543999999998</v>
      </c>
      <c r="Q144" s="2">
        <f t="shared" si="20"/>
        <v>177.23348951842004</v>
      </c>
      <c r="R144" s="2">
        <f t="shared" si="19"/>
        <v>3.1319504815799348</v>
      </c>
      <c r="S144" s="4"/>
      <c r="T144" s="2">
        <f t="shared" si="24"/>
        <v>4.4932880999986082</v>
      </c>
      <c r="U144">
        <v>27171.8217114</v>
      </c>
      <c r="V144">
        <v>167.423108571428</v>
      </c>
      <c r="W144">
        <v>190.14080571428499</v>
      </c>
      <c r="X144">
        <f t="shared" si="25"/>
        <v>114.319365714285</v>
      </c>
    </row>
    <row r="145" spans="1:24" x14ac:dyDescent="0.3">
      <c r="A145">
        <f t="shared" si="21"/>
        <v>46.685199999046745</v>
      </c>
      <c r="B145">
        <f t="shared" si="26"/>
        <v>85.86000000000098</v>
      </c>
      <c r="C145">
        <v>27169.033530500001</v>
      </c>
      <c r="D145">
        <v>195.67500000000001</v>
      </c>
      <c r="E145">
        <v>78.206360000000004</v>
      </c>
      <c r="F145">
        <v>0</v>
      </c>
      <c r="G145">
        <v>0</v>
      </c>
      <c r="H145">
        <v>0</v>
      </c>
      <c r="I145">
        <v>0.05</v>
      </c>
      <c r="K145" s="2">
        <f t="shared" si="18"/>
        <v>3.1057200001669116E-2</v>
      </c>
      <c r="L145" s="2">
        <f t="shared" si="22"/>
        <v>4.5284175000015239</v>
      </c>
      <c r="M145">
        <v>27173.376603600002</v>
      </c>
      <c r="N145">
        <v>142.79399999999899</v>
      </c>
      <c r="O145">
        <v>257.64507999999898</v>
      </c>
      <c r="P145" s="2">
        <f t="shared" si="23"/>
        <v>181.82363999999899</v>
      </c>
      <c r="Q145" s="2">
        <f t="shared" si="20"/>
        <v>178.59069029068857</v>
      </c>
      <c r="R145" s="2">
        <f t="shared" si="19"/>
        <v>3.232949709310418</v>
      </c>
      <c r="S145" s="4"/>
      <c r="T145" s="2">
        <f t="shared" si="24"/>
        <v>4.5249334999971325</v>
      </c>
      <c r="U145">
        <v>27171.853356799998</v>
      </c>
      <c r="V145">
        <v>167.12166857142799</v>
      </c>
      <c r="W145">
        <v>191.81608571428501</v>
      </c>
      <c r="X145">
        <f t="shared" si="25"/>
        <v>115.99464571428501</v>
      </c>
    </row>
    <row r="146" spans="1:24" x14ac:dyDescent="0.3">
      <c r="A146">
        <f t="shared" si="21"/>
        <v>15.387399998871842</v>
      </c>
      <c r="B146">
        <f t="shared" si="26"/>
        <v>84.811999999999443</v>
      </c>
      <c r="C146">
        <v>27169.0489179</v>
      </c>
      <c r="D146">
        <v>194.97503999999901</v>
      </c>
      <c r="E146">
        <v>79.054479999999998</v>
      </c>
      <c r="F146">
        <v>0</v>
      </c>
      <c r="G146">
        <v>0</v>
      </c>
      <c r="H146">
        <v>0</v>
      </c>
      <c r="I146">
        <v>0.05</v>
      </c>
      <c r="K146" s="2">
        <f t="shared" si="18"/>
        <v>4.6320499997818843E-2</v>
      </c>
      <c r="L146" s="2">
        <f t="shared" si="22"/>
        <v>4.5747379999993427</v>
      </c>
      <c r="M146">
        <v>27173.422924099999</v>
      </c>
      <c r="N146">
        <v>141.65843999999899</v>
      </c>
      <c r="O146">
        <v>259.09804000000003</v>
      </c>
      <c r="P146" s="2">
        <f t="shared" si="23"/>
        <v>183.27660000000003</v>
      </c>
      <c r="Q146" s="2">
        <f t="shared" si="20"/>
        <v>180.61490403525249</v>
      </c>
      <c r="R146" s="2">
        <f t="shared" si="19"/>
        <v>2.6616959647475369</v>
      </c>
      <c r="S146" s="4"/>
      <c r="T146" s="2">
        <f t="shared" si="24"/>
        <v>4.5557224999975006</v>
      </c>
      <c r="U146">
        <v>27171.884145799999</v>
      </c>
      <c r="V146">
        <v>166.60707428571399</v>
      </c>
      <c r="W146">
        <v>193.70566857142799</v>
      </c>
      <c r="X146">
        <f t="shared" si="25"/>
        <v>117.884228571428</v>
      </c>
    </row>
    <row r="147" spans="1:24" x14ac:dyDescent="0.3">
      <c r="A147">
        <f t="shared" si="21"/>
        <v>46.66930000166758</v>
      </c>
      <c r="B147">
        <f t="shared" si="26"/>
        <v>83.764000000000749</v>
      </c>
      <c r="C147">
        <v>27169.095587200001</v>
      </c>
      <c r="D147">
        <v>194.299679999999</v>
      </c>
      <c r="E147">
        <v>79.892120000000006</v>
      </c>
      <c r="F147">
        <v>0</v>
      </c>
      <c r="G147">
        <v>0</v>
      </c>
      <c r="H147">
        <v>0</v>
      </c>
      <c r="I147">
        <v>0.05</v>
      </c>
      <c r="K147" s="2">
        <f t="shared" si="18"/>
        <v>3.1387600000016391E-2</v>
      </c>
      <c r="L147" s="2">
        <f t="shared" si="22"/>
        <v>4.6061255999993591</v>
      </c>
      <c r="M147">
        <v>27173.454311699999</v>
      </c>
      <c r="N147">
        <v>140.51303999999999</v>
      </c>
      <c r="O147">
        <v>260.55099999999999</v>
      </c>
      <c r="P147" s="2">
        <f t="shared" si="23"/>
        <v>184.72955999999999</v>
      </c>
      <c r="Q147" s="2">
        <f t="shared" si="20"/>
        <v>181.98655139542376</v>
      </c>
      <c r="R147" s="2">
        <f t="shared" si="19"/>
        <v>2.7430086045762323</v>
      </c>
      <c r="S147" s="4"/>
      <c r="T147" s="2">
        <f t="shared" si="24"/>
        <v>4.6025910999996995</v>
      </c>
      <c r="U147">
        <v>27171.931014400001</v>
      </c>
      <c r="V147">
        <v>165.93171428571401</v>
      </c>
      <c r="W147">
        <v>195.73950857142799</v>
      </c>
      <c r="X147">
        <f t="shared" si="25"/>
        <v>119.91806857142799</v>
      </c>
    </row>
    <row r="148" spans="1:24" x14ac:dyDescent="0.3">
      <c r="A148">
        <f t="shared" si="21"/>
        <v>30.556899997463915</v>
      </c>
      <c r="B148">
        <f t="shared" si="26"/>
        <v>82.191999999999155</v>
      </c>
      <c r="C148">
        <v>27169.126144099999</v>
      </c>
      <c r="D148">
        <v>193.63907999999901</v>
      </c>
      <c r="E148">
        <v>80.714039999999997</v>
      </c>
      <c r="F148">
        <v>0</v>
      </c>
      <c r="G148">
        <v>0</v>
      </c>
      <c r="H148">
        <v>0</v>
      </c>
      <c r="I148">
        <v>0.05</v>
      </c>
      <c r="K148" s="2">
        <f t="shared" si="18"/>
        <v>3.0361400000401773E-2</v>
      </c>
      <c r="L148" s="2">
        <f t="shared" si="22"/>
        <v>4.6364869999997609</v>
      </c>
      <c r="M148">
        <v>27173.4846731</v>
      </c>
      <c r="N148">
        <v>139.36272</v>
      </c>
      <c r="O148">
        <v>262.00920000000002</v>
      </c>
      <c r="P148" s="2">
        <f t="shared" si="23"/>
        <v>186.18776000000003</v>
      </c>
      <c r="Q148" s="2">
        <f t="shared" si="20"/>
        <v>183.31335626919682</v>
      </c>
      <c r="R148" s="2">
        <f t="shared" si="19"/>
        <v>2.8744037308032091</v>
      </c>
      <c r="S148" s="4"/>
      <c r="T148" s="2">
        <f t="shared" si="24"/>
        <v>4.6327018999982101</v>
      </c>
      <c r="U148">
        <v>27171.9611252</v>
      </c>
      <c r="V148">
        <v>165.63519428571399</v>
      </c>
      <c r="W148">
        <v>197.383348571428</v>
      </c>
      <c r="X148">
        <f t="shared" si="25"/>
        <v>121.56190857142801</v>
      </c>
    </row>
    <row r="149" spans="1:24" x14ac:dyDescent="0.3">
      <c r="A149">
        <f t="shared" si="21"/>
        <v>15.258700001140824</v>
      </c>
      <c r="B149">
        <f t="shared" si="26"/>
        <v>81.668000000000518</v>
      </c>
      <c r="C149">
        <v>27169.1414028</v>
      </c>
      <c r="D149">
        <v>192.99323999999999</v>
      </c>
      <c r="E149">
        <v>81.530720000000002</v>
      </c>
      <c r="F149">
        <v>0</v>
      </c>
      <c r="G149">
        <v>0</v>
      </c>
      <c r="H149">
        <v>0</v>
      </c>
      <c r="I149">
        <v>0.05</v>
      </c>
      <c r="K149" s="2">
        <f t="shared" si="18"/>
        <v>3.0999300000985386E-2</v>
      </c>
      <c r="L149" s="2">
        <f t="shared" si="22"/>
        <v>4.6674863000007463</v>
      </c>
      <c r="M149">
        <v>27173.515672400001</v>
      </c>
      <c r="N149">
        <v>138.58763999999999</v>
      </c>
      <c r="O149">
        <v>263.04820000000001</v>
      </c>
      <c r="P149" s="2">
        <f t="shared" si="23"/>
        <v>187.22676000000001</v>
      </c>
      <c r="Q149" s="2">
        <f t="shared" si="20"/>
        <v>184.66804022561871</v>
      </c>
      <c r="R149" s="2">
        <f t="shared" si="19"/>
        <v>2.5587197743813022</v>
      </c>
      <c r="S149" s="4"/>
      <c r="T149" s="2">
        <f t="shared" si="24"/>
        <v>4.6645355999971798</v>
      </c>
      <c r="U149">
        <v>27171.992958899998</v>
      </c>
      <c r="V149">
        <v>165.33867428571401</v>
      </c>
      <c r="W149">
        <v>199.01670857142801</v>
      </c>
      <c r="X149">
        <f t="shared" si="25"/>
        <v>123.19526857142802</v>
      </c>
    </row>
    <row r="150" spans="1:24" x14ac:dyDescent="0.3">
      <c r="A150">
        <f t="shared" si="21"/>
        <v>30.669899999338668</v>
      </c>
      <c r="B150">
        <f t="shared" si="26"/>
        <v>81.14400000000046</v>
      </c>
      <c r="C150">
        <v>27169.172072699999</v>
      </c>
      <c r="D150">
        <v>192.35723999999999</v>
      </c>
      <c r="E150">
        <v>82.342160000000007</v>
      </c>
      <c r="F150">
        <v>0</v>
      </c>
      <c r="G150">
        <v>0</v>
      </c>
      <c r="H150">
        <v>0</v>
      </c>
      <c r="I150">
        <v>0.05</v>
      </c>
      <c r="K150" s="2">
        <f t="shared" si="18"/>
        <v>3.0362599998625228E-2</v>
      </c>
      <c r="L150" s="2">
        <f t="shared" si="22"/>
        <v>4.6978488999993715</v>
      </c>
      <c r="M150">
        <v>27173.546034999999</v>
      </c>
      <c r="N150">
        <v>138.19139999999999</v>
      </c>
      <c r="O150">
        <v>263.70767999999998</v>
      </c>
      <c r="P150" s="2">
        <f t="shared" si="23"/>
        <v>187.88623999999999</v>
      </c>
      <c r="Q150" s="2">
        <f t="shared" si="20"/>
        <v>185.9949024758906</v>
      </c>
      <c r="R150" s="2">
        <f t="shared" si="19"/>
        <v>1.8913375241093888</v>
      </c>
      <c r="S150" s="4"/>
      <c r="T150" s="2">
        <f t="shared" si="24"/>
        <v>4.6950634999993781</v>
      </c>
      <c r="U150">
        <v>27172.023486800001</v>
      </c>
      <c r="V150">
        <v>165.04707428571399</v>
      </c>
      <c r="W150">
        <v>200.63958857142799</v>
      </c>
      <c r="X150">
        <f t="shared" si="25"/>
        <v>124.818148571428</v>
      </c>
    </row>
    <row r="151" spans="1:24" x14ac:dyDescent="0.3">
      <c r="A151">
        <f t="shared" si="21"/>
        <v>30.837500002235174</v>
      </c>
      <c r="B151">
        <f t="shared" si="26"/>
        <v>80.619999999998981</v>
      </c>
      <c r="C151">
        <v>27169.202910200001</v>
      </c>
      <c r="D151">
        <v>191.731079999999</v>
      </c>
      <c r="E151">
        <v>83.148359999999997</v>
      </c>
      <c r="F151">
        <v>0</v>
      </c>
      <c r="G151">
        <v>0</v>
      </c>
      <c r="H151">
        <v>0</v>
      </c>
      <c r="I151">
        <v>0.05</v>
      </c>
      <c r="K151" s="2">
        <f t="shared" si="18"/>
        <v>3.158130000156234E-2</v>
      </c>
      <c r="L151" s="2">
        <f t="shared" si="22"/>
        <v>4.7294302000009338</v>
      </c>
      <c r="M151">
        <v>27173.577616300001</v>
      </c>
      <c r="N151">
        <v>137.78039999999999</v>
      </c>
      <c r="O151">
        <v>264.36716000000001</v>
      </c>
      <c r="P151" s="2">
        <f t="shared" si="23"/>
        <v>188.54572000000002</v>
      </c>
      <c r="Q151" s="2">
        <f t="shared" si="20"/>
        <v>187.37502491627185</v>
      </c>
      <c r="R151" s="2">
        <f t="shared" si="19"/>
        <v>1.1706950837281624</v>
      </c>
      <c r="S151" s="4"/>
      <c r="T151" s="2">
        <f t="shared" si="24"/>
        <v>4.726109399998677</v>
      </c>
      <c r="U151">
        <v>27172.0545327</v>
      </c>
      <c r="V151">
        <v>164.745634285714</v>
      </c>
      <c r="W151">
        <v>202.251988571428</v>
      </c>
      <c r="X151">
        <f t="shared" si="25"/>
        <v>126.43054857142801</v>
      </c>
    </row>
    <row r="152" spans="1:24" x14ac:dyDescent="0.3">
      <c r="A152">
        <f t="shared" si="21"/>
        <v>31.268899998394772</v>
      </c>
      <c r="B152">
        <f t="shared" si="26"/>
        <v>80.096000000000345</v>
      </c>
      <c r="C152">
        <v>27169.2341791</v>
      </c>
      <c r="D152">
        <v>191.11475999999899</v>
      </c>
      <c r="E152">
        <v>83.94932</v>
      </c>
      <c r="F152">
        <v>0</v>
      </c>
      <c r="G152">
        <v>0</v>
      </c>
      <c r="H152">
        <v>0</v>
      </c>
      <c r="I152">
        <v>0.05</v>
      </c>
      <c r="K152" s="2">
        <f t="shared" si="18"/>
        <v>3.1006599998363527E-2</v>
      </c>
      <c r="L152" s="2">
        <f t="shared" si="22"/>
        <v>4.7604367999992974</v>
      </c>
      <c r="M152">
        <v>27173.608622899999</v>
      </c>
      <c r="N152">
        <v>137.35955999999999</v>
      </c>
      <c r="O152">
        <v>265.03188</v>
      </c>
      <c r="P152" s="2">
        <f t="shared" si="23"/>
        <v>189.21044000000001</v>
      </c>
      <c r="Q152" s="2">
        <f t="shared" si="20"/>
        <v>188.73003476644703</v>
      </c>
      <c r="R152" s="2">
        <f t="shared" si="19"/>
        <v>0.48040523355297182</v>
      </c>
      <c r="S152" s="4"/>
      <c r="T152" s="2">
        <f t="shared" si="24"/>
        <v>4.7578188999978011</v>
      </c>
      <c r="U152">
        <v>27172.086242199999</v>
      </c>
      <c r="V152">
        <v>164.83599428571401</v>
      </c>
      <c r="W152">
        <v>203.46502857142801</v>
      </c>
      <c r="X152">
        <f t="shared" si="25"/>
        <v>127.64358857142801</v>
      </c>
    </row>
    <row r="153" spans="1:24" x14ac:dyDescent="0.3">
      <c r="A153">
        <f t="shared" si="21"/>
        <v>47.757399999682093</v>
      </c>
      <c r="B153">
        <f t="shared" si="26"/>
        <v>79.572000000000287</v>
      </c>
      <c r="C153">
        <v>27169.2819365</v>
      </c>
      <c r="D153">
        <v>190.51811999999899</v>
      </c>
      <c r="E153">
        <v>84.745040000000003</v>
      </c>
      <c r="F153">
        <v>0</v>
      </c>
      <c r="G153">
        <v>0</v>
      </c>
      <c r="H153">
        <v>0</v>
      </c>
      <c r="I153">
        <v>0.05</v>
      </c>
      <c r="K153" s="2">
        <f t="shared" si="18"/>
        <v>3.095480000047246E-2</v>
      </c>
      <c r="L153" s="2">
        <f t="shared" si="22"/>
        <v>4.7913915999997698</v>
      </c>
      <c r="M153">
        <v>27173.6395777</v>
      </c>
      <c r="N153">
        <v>136.93871999999999</v>
      </c>
      <c r="O153">
        <v>265.69659999999999</v>
      </c>
      <c r="P153" s="2">
        <f t="shared" si="23"/>
        <v>189.87515999999999</v>
      </c>
      <c r="Q153" s="2">
        <f t="shared" si="20"/>
        <v>190.08278290762229</v>
      </c>
      <c r="R153" s="2">
        <f t="shared" si="19"/>
        <v>0.20762290762229441</v>
      </c>
      <c r="S153" s="4"/>
      <c r="T153" s="2">
        <f t="shared" si="24"/>
        <v>4.7881478999988758</v>
      </c>
      <c r="U153">
        <v>27172.1165712</v>
      </c>
      <c r="V153">
        <v>164.755748571428</v>
      </c>
      <c r="W153">
        <v>204.822325714285</v>
      </c>
      <c r="X153">
        <f t="shared" si="25"/>
        <v>129.000885714285</v>
      </c>
    </row>
    <row r="154" spans="1:24" x14ac:dyDescent="0.3">
      <c r="A154">
        <f t="shared" si="21"/>
        <v>31.107800001336727</v>
      </c>
      <c r="B154">
        <f t="shared" si="26"/>
        <v>79.047999999990282</v>
      </c>
      <c r="C154">
        <v>27169.313044300001</v>
      </c>
      <c r="D154">
        <v>189.941159999999</v>
      </c>
      <c r="E154">
        <v>85.535519999999906</v>
      </c>
      <c r="F154">
        <v>0</v>
      </c>
      <c r="G154">
        <v>0</v>
      </c>
      <c r="H154">
        <v>0</v>
      </c>
      <c r="I154">
        <v>0.05</v>
      </c>
      <c r="K154" s="2">
        <f t="shared" si="18"/>
        <v>4.7647700001107296E-2</v>
      </c>
      <c r="L154" s="2">
        <f t="shared" si="22"/>
        <v>4.8390393000008771</v>
      </c>
      <c r="M154">
        <v>27173.687225400001</v>
      </c>
      <c r="N154">
        <v>136.23584571428501</v>
      </c>
      <c r="O154">
        <v>266.64181714285701</v>
      </c>
      <c r="P154" s="2">
        <f t="shared" si="23"/>
        <v>190.82037714285701</v>
      </c>
      <c r="Q154" s="2">
        <f t="shared" si="20"/>
        <v>192.16502695993492</v>
      </c>
      <c r="R154" s="2">
        <f t="shared" si="19"/>
        <v>1.344649817077908</v>
      </c>
      <c r="S154" s="4"/>
      <c r="T154" s="2">
        <f t="shared" si="24"/>
        <v>4.8351299999994808</v>
      </c>
      <c r="U154">
        <v>27172.163553300001</v>
      </c>
      <c r="V154">
        <v>164.94062857142799</v>
      </c>
      <c r="W154">
        <v>205.876045714285</v>
      </c>
      <c r="X154">
        <f t="shared" si="25"/>
        <v>130.054605714285</v>
      </c>
    </row>
    <row r="155" spans="1:24" x14ac:dyDescent="0.3">
      <c r="A155">
        <f t="shared" si="21"/>
        <v>31.398299997817958</v>
      </c>
      <c r="B155">
        <f t="shared" si="26"/>
        <v>104.08000000000897</v>
      </c>
      <c r="C155">
        <v>27169.344442599999</v>
      </c>
      <c r="D155">
        <v>189.13368</v>
      </c>
      <c r="E155">
        <v>86.576319999999996</v>
      </c>
      <c r="F155">
        <v>0</v>
      </c>
      <c r="G155">
        <v>0</v>
      </c>
      <c r="H155">
        <v>0</v>
      </c>
      <c r="I155">
        <v>0.05</v>
      </c>
      <c r="K155" s="2">
        <f t="shared" si="18"/>
        <v>3.1739199999719858E-2</v>
      </c>
      <c r="L155" s="2">
        <f t="shared" si="22"/>
        <v>4.870778500000597</v>
      </c>
      <c r="M155">
        <v>27173.718964600001</v>
      </c>
      <c r="N155">
        <v>135.40172571428499</v>
      </c>
      <c r="O155">
        <v>267.68081714285699</v>
      </c>
      <c r="P155" s="2">
        <f t="shared" si="23"/>
        <v>191.859377142857</v>
      </c>
      <c r="Q155" s="2">
        <f t="shared" si="20"/>
        <v>193.5520585647196</v>
      </c>
      <c r="R155" s="2">
        <f t="shared" si="19"/>
        <v>1.6926814218626021</v>
      </c>
      <c r="S155" s="4"/>
      <c r="T155" s="2">
        <f t="shared" si="24"/>
        <v>4.8510624999980791</v>
      </c>
      <c r="U155">
        <v>27172.179485799999</v>
      </c>
      <c r="V155">
        <v>165.11566857142799</v>
      </c>
      <c r="W155">
        <v>206.91404571428501</v>
      </c>
      <c r="X155">
        <f t="shared" si="25"/>
        <v>131.09260571428501</v>
      </c>
    </row>
    <row r="156" spans="1:24" x14ac:dyDescent="0.3">
      <c r="A156">
        <f t="shared" si="21"/>
        <v>32.064500002888963</v>
      </c>
      <c r="B156">
        <f t="shared" si="26"/>
        <v>121.08000000000061</v>
      </c>
      <c r="C156">
        <v>27169.376507100002</v>
      </c>
      <c r="D156">
        <v>188.18951999999999</v>
      </c>
      <c r="E156">
        <v>87.787120000000002</v>
      </c>
      <c r="F156">
        <v>0</v>
      </c>
      <c r="G156">
        <v>0</v>
      </c>
      <c r="H156">
        <v>0</v>
      </c>
      <c r="I156">
        <v>0.05</v>
      </c>
      <c r="K156" s="2">
        <f t="shared" si="18"/>
        <v>1.5925799998512957E-2</v>
      </c>
      <c r="L156" s="2">
        <f t="shared" si="22"/>
        <v>4.8867042999991099</v>
      </c>
      <c r="M156">
        <v>27173.734890399999</v>
      </c>
      <c r="N156">
        <v>134.57252571428501</v>
      </c>
      <c r="O156">
        <v>268.71981714285698</v>
      </c>
      <c r="P156" s="2">
        <f t="shared" si="23"/>
        <v>192.89837714285699</v>
      </c>
      <c r="Q156" s="2">
        <f t="shared" si="20"/>
        <v>194.24803097739428</v>
      </c>
      <c r="R156" s="2">
        <f t="shared" si="19"/>
        <v>1.3496538345372926</v>
      </c>
      <c r="S156" s="4"/>
      <c r="T156" s="2">
        <f t="shared" si="24"/>
        <v>4.8833052999980282</v>
      </c>
      <c r="U156">
        <v>27172.211728599999</v>
      </c>
      <c r="V156">
        <v>165.276434285714</v>
      </c>
      <c r="W156">
        <v>207.94534285714201</v>
      </c>
      <c r="X156">
        <f t="shared" si="25"/>
        <v>132.12390285714201</v>
      </c>
    </row>
    <row r="157" spans="1:24" x14ac:dyDescent="0.3">
      <c r="A157">
        <f t="shared" si="21"/>
        <v>30.687399997987086</v>
      </c>
      <c r="B157">
        <f t="shared" si="26"/>
        <v>124.11199999999951</v>
      </c>
      <c r="C157">
        <v>27169.4071945</v>
      </c>
      <c r="D157">
        <v>187.276679999999</v>
      </c>
      <c r="E157">
        <v>89.028239999999997</v>
      </c>
      <c r="F157">
        <v>0</v>
      </c>
      <c r="G157">
        <v>0</v>
      </c>
      <c r="H157">
        <v>0</v>
      </c>
      <c r="I157">
        <v>0.05</v>
      </c>
      <c r="K157" s="2">
        <f t="shared" si="18"/>
        <v>3.1227300001773983E-2</v>
      </c>
      <c r="L157" s="2">
        <f t="shared" si="22"/>
        <v>4.9179316000008839</v>
      </c>
      <c r="M157">
        <v>27173.766117700001</v>
      </c>
      <c r="N157">
        <v>133.74824571428499</v>
      </c>
      <c r="O157">
        <v>269.75357714285701</v>
      </c>
      <c r="P157" s="2">
        <f t="shared" si="23"/>
        <v>193.93213714285702</v>
      </c>
      <c r="Q157" s="2">
        <f t="shared" si="20"/>
        <v>195.61269443950277</v>
      </c>
      <c r="R157" s="2">
        <f t="shared" si="19"/>
        <v>1.6805572966457589</v>
      </c>
      <c r="S157" s="4"/>
      <c r="T157" s="2">
        <f t="shared" si="24"/>
        <v>4.914591400000063</v>
      </c>
      <c r="U157">
        <v>27172.243014700001</v>
      </c>
      <c r="V157">
        <v>165.43227999999999</v>
      </c>
      <c r="W157">
        <v>208.96091999999899</v>
      </c>
      <c r="X157">
        <f t="shared" si="25"/>
        <v>133.139479999999</v>
      </c>
    </row>
    <row r="158" spans="1:24" x14ac:dyDescent="0.3">
      <c r="A158">
        <f t="shared" si="21"/>
        <v>30.833000000711763</v>
      </c>
      <c r="B158">
        <f t="shared" si="26"/>
        <v>123.06400000000082</v>
      </c>
      <c r="C158">
        <v>27169.4380275</v>
      </c>
      <c r="D158">
        <v>186.37367999999901</v>
      </c>
      <c r="E158">
        <v>90.258880000000005</v>
      </c>
      <c r="F158">
        <v>0</v>
      </c>
      <c r="G158">
        <v>0</v>
      </c>
      <c r="H158">
        <v>0</v>
      </c>
      <c r="I158">
        <v>0.05</v>
      </c>
      <c r="K158" s="2">
        <f t="shared" si="18"/>
        <v>3.1277800000680145E-2</v>
      </c>
      <c r="L158" s="2">
        <f t="shared" si="22"/>
        <v>4.9492094000015641</v>
      </c>
      <c r="M158">
        <v>27173.797395500002</v>
      </c>
      <c r="N158">
        <v>132.16004571428499</v>
      </c>
      <c r="O158">
        <v>271.58605714285699</v>
      </c>
      <c r="P158" s="2">
        <f t="shared" si="23"/>
        <v>195.76461714285699</v>
      </c>
      <c r="Q158" s="2">
        <f t="shared" si="20"/>
        <v>196.97956621856829</v>
      </c>
      <c r="R158" s="2">
        <f t="shared" si="19"/>
        <v>1.2149490757113028</v>
      </c>
      <c r="S158" s="4"/>
      <c r="T158" s="2">
        <f t="shared" si="24"/>
        <v>4.944982599998184</v>
      </c>
      <c r="U158">
        <v>27172.273405899999</v>
      </c>
      <c r="V158">
        <v>165.21372</v>
      </c>
      <c r="W158">
        <v>210.32604000000001</v>
      </c>
      <c r="X158">
        <f t="shared" si="25"/>
        <v>134.50460000000001</v>
      </c>
    </row>
    <row r="159" spans="1:24" x14ac:dyDescent="0.3">
      <c r="A159">
        <f t="shared" si="21"/>
        <v>30.914300001313677</v>
      </c>
      <c r="B159">
        <f t="shared" si="26"/>
        <v>123.0639999999994</v>
      </c>
      <c r="C159">
        <v>27169.468941800002</v>
      </c>
      <c r="D159">
        <v>185.47559999999999</v>
      </c>
      <c r="E159">
        <v>91.489519999999999</v>
      </c>
      <c r="F159">
        <v>0</v>
      </c>
      <c r="G159">
        <v>0</v>
      </c>
      <c r="H159">
        <v>0</v>
      </c>
      <c r="I159">
        <v>0.05</v>
      </c>
      <c r="K159" s="2">
        <f t="shared" si="18"/>
        <v>4.75187999982154E-2</v>
      </c>
      <c r="L159" s="2">
        <f t="shared" si="22"/>
        <v>4.9967281999997795</v>
      </c>
      <c r="M159">
        <v>27173.8449143</v>
      </c>
      <c r="N159">
        <v>130.58660571428501</v>
      </c>
      <c r="O159">
        <v>273.413297142857</v>
      </c>
      <c r="P159" s="2">
        <f t="shared" si="23"/>
        <v>197.59185714285701</v>
      </c>
      <c r="Q159" s="2">
        <f t="shared" si="20"/>
        <v>199.05618877117416</v>
      </c>
      <c r="R159" s="2">
        <f t="shared" si="19"/>
        <v>1.4643316283171544</v>
      </c>
      <c r="S159" s="4"/>
      <c r="T159" s="2">
        <f t="shared" si="24"/>
        <v>4.9769732999993721</v>
      </c>
      <c r="U159">
        <v>27172.305396600001</v>
      </c>
      <c r="V159">
        <v>164.88767999999899</v>
      </c>
      <c r="W159">
        <v>211.81267999999901</v>
      </c>
      <c r="X159">
        <f t="shared" si="25"/>
        <v>135.99123999999901</v>
      </c>
    </row>
    <row r="160" spans="1:24" x14ac:dyDescent="0.3">
      <c r="A160">
        <f t="shared" si="21"/>
        <v>47.204399998008739</v>
      </c>
      <c r="B160">
        <f t="shared" si="26"/>
        <v>123.06400000000082</v>
      </c>
      <c r="C160">
        <v>27169.5161462</v>
      </c>
      <c r="D160">
        <v>184.582439999999</v>
      </c>
      <c r="E160">
        <v>92.720160000000007</v>
      </c>
      <c r="F160">
        <v>0</v>
      </c>
      <c r="G160">
        <v>0</v>
      </c>
      <c r="H160">
        <v>0</v>
      </c>
      <c r="I160">
        <v>0.05</v>
      </c>
      <c r="K160" s="2">
        <f t="shared" si="18"/>
        <v>3.1378600000607548E-2</v>
      </c>
      <c r="L160" s="2">
        <f t="shared" si="22"/>
        <v>5.028106800000387</v>
      </c>
      <c r="M160">
        <v>27173.8762929</v>
      </c>
      <c r="N160">
        <v>129.027925714285</v>
      </c>
      <c r="O160">
        <v>275.23529714285701</v>
      </c>
      <c r="P160" s="2">
        <f t="shared" si="23"/>
        <v>199.41385714285701</v>
      </c>
      <c r="Q160" s="2">
        <f t="shared" si="20"/>
        <v>200.42746878469194</v>
      </c>
      <c r="R160" s="2">
        <f t="shared" si="19"/>
        <v>1.0136116418349275</v>
      </c>
      <c r="S160" s="4"/>
      <c r="T160" s="2">
        <f t="shared" si="24"/>
        <v>5.0069387000003189</v>
      </c>
      <c r="U160">
        <v>27172.335362000002</v>
      </c>
      <c r="V160">
        <v>164.55671999999899</v>
      </c>
      <c r="W160">
        <v>213.278359999999</v>
      </c>
      <c r="X160">
        <f t="shared" si="25"/>
        <v>137.456919999999</v>
      </c>
    </row>
    <row r="161" spans="1:24" x14ac:dyDescent="0.3">
      <c r="A161">
        <f t="shared" si="21"/>
        <v>30.733600000530714</v>
      </c>
      <c r="B161">
        <f t="shared" si="26"/>
        <v>123.0639999999994</v>
      </c>
      <c r="C161">
        <v>27169.5468798</v>
      </c>
      <c r="D161">
        <v>183.69911999999999</v>
      </c>
      <c r="E161">
        <v>93.950800000000001</v>
      </c>
      <c r="F161">
        <v>0</v>
      </c>
      <c r="G161">
        <v>0</v>
      </c>
      <c r="H161">
        <v>0</v>
      </c>
      <c r="I161">
        <v>0.05</v>
      </c>
      <c r="K161" s="2">
        <f t="shared" si="18"/>
        <v>3.0135199998767348E-2</v>
      </c>
      <c r="L161" s="2">
        <f t="shared" si="22"/>
        <v>5.0582419999991544</v>
      </c>
      <c r="M161">
        <v>27173.906428099999</v>
      </c>
      <c r="N161">
        <v>127.87544571428499</v>
      </c>
      <c r="O161">
        <v>276.64453714285702</v>
      </c>
      <c r="P161" s="2">
        <f t="shared" si="23"/>
        <v>200.82309714285702</v>
      </c>
      <c r="Q161" s="2">
        <f t="shared" si="20"/>
        <v>201.74441187219213</v>
      </c>
      <c r="R161" s="2">
        <f t="shared" si="19"/>
        <v>0.9213147293351085</v>
      </c>
      <c r="S161" s="4"/>
      <c r="T161" s="2">
        <f t="shared" si="24"/>
        <v>5.0376849999993283</v>
      </c>
      <c r="U161">
        <v>27172.366108300001</v>
      </c>
      <c r="V161">
        <v>164.19131999999999</v>
      </c>
      <c r="W161">
        <v>214.738799999999</v>
      </c>
      <c r="X161">
        <f t="shared" si="25"/>
        <v>138.91735999999901</v>
      </c>
    </row>
    <row r="162" spans="1:24" x14ac:dyDescent="0.3">
      <c r="A162">
        <f t="shared" si="21"/>
        <v>30.990100000053644</v>
      </c>
      <c r="B162">
        <f t="shared" si="26"/>
        <v>123.0639999999994</v>
      </c>
      <c r="C162">
        <v>27169.5778699</v>
      </c>
      <c r="D162">
        <v>182.83055999999999</v>
      </c>
      <c r="E162">
        <v>95.181439999999995</v>
      </c>
      <c r="F162">
        <v>0</v>
      </c>
      <c r="G162">
        <v>0</v>
      </c>
      <c r="H162">
        <v>0</v>
      </c>
      <c r="I162">
        <v>0.05</v>
      </c>
      <c r="K162" s="2">
        <f t="shared" si="18"/>
        <v>3.1291600000258768E-2</v>
      </c>
      <c r="L162" s="2">
        <f t="shared" si="22"/>
        <v>5.0895335999994131</v>
      </c>
      <c r="M162">
        <v>27173.937719699999</v>
      </c>
      <c r="N162">
        <v>127.13480571428499</v>
      </c>
      <c r="O162">
        <v>277.65209714285697</v>
      </c>
      <c r="P162" s="2">
        <f t="shared" si="23"/>
        <v>201.83065714285698</v>
      </c>
      <c r="Q162" s="2">
        <f t="shared" si="20"/>
        <v>203.11189199079303</v>
      </c>
      <c r="R162" s="2">
        <f t="shared" si="19"/>
        <v>1.281234847936048</v>
      </c>
      <c r="S162" s="4"/>
      <c r="T162" s="2">
        <f t="shared" si="24"/>
        <v>5.0847494999979972</v>
      </c>
      <c r="U162">
        <v>27172.413172799999</v>
      </c>
      <c r="V162">
        <v>163.86035999999899</v>
      </c>
      <c r="W162">
        <v>216.17303999999899</v>
      </c>
      <c r="X162">
        <f t="shared" si="25"/>
        <v>140.351599999999</v>
      </c>
    </row>
    <row r="163" spans="1:24" x14ac:dyDescent="0.3">
      <c r="A163">
        <f t="shared" si="21"/>
        <v>16.014100001484621</v>
      </c>
      <c r="B163">
        <f t="shared" si="26"/>
        <v>120.03200000000049</v>
      </c>
      <c r="C163">
        <v>27169.593884000002</v>
      </c>
      <c r="D163">
        <v>181.96019999999999</v>
      </c>
      <c r="E163">
        <v>96.38176</v>
      </c>
      <c r="F163">
        <v>0</v>
      </c>
      <c r="G163">
        <v>0</v>
      </c>
      <c r="H163">
        <v>0</v>
      </c>
      <c r="I163">
        <v>0.05</v>
      </c>
      <c r="K163" s="2">
        <f t="shared" ref="K163:K183" si="27">M163-M162</f>
        <v>3.0888400000549154E-2</v>
      </c>
      <c r="L163" s="2">
        <f t="shared" ref="L163:L183" si="28">M163-$M$6</f>
        <v>5.1204219999999623</v>
      </c>
      <c r="M163">
        <v>27173.9686081</v>
      </c>
      <c r="N163">
        <v>126.408925714285</v>
      </c>
      <c r="O163">
        <v>278.64917714285701</v>
      </c>
      <c r="P163" s="2">
        <f t="shared" ref="P163:P183" si="29">O163-$O$3</f>
        <v>202.82773714285702</v>
      </c>
      <c r="Q163" s="2">
        <f t="shared" si="20"/>
        <v>204.46175273496604</v>
      </c>
      <c r="R163" s="2">
        <f t="shared" ref="R163:R183" si="30">ABS(Q163-P163)</f>
        <v>1.6340155921090229</v>
      </c>
      <c r="T163" s="2">
        <f t="shared" si="24"/>
        <v>5.1150538000001688</v>
      </c>
      <c r="U163">
        <v>27172.443477100001</v>
      </c>
      <c r="V163">
        <v>163.52939999999899</v>
      </c>
      <c r="W163">
        <v>217.59155999999999</v>
      </c>
      <c r="X163">
        <f t="shared" si="25"/>
        <v>141.77011999999999</v>
      </c>
    </row>
    <row r="164" spans="1:24" x14ac:dyDescent="0.3">
      <c r="A164">
        <f t="shared" si="21"/>
        <v>47.25239999970654</v>
      </c>
      <c r="B164">
        <f t="shared" si="26"/>
        <v>101.4599999999902</v>
      </c>
      <c r="C164">
        <v>27169.641136400001</v>
      </c>
      <c r="D164">
        <v>181.26588000000001</v>
      </c>
      <c r="E164">
        <v>97.396359999999902</v>
      </c>
      <c r="F164">
        <v>0</v>
      </c>
      <c r="G164">
        <v>0</v>
      </c>
      <c r="H164">
        <v>0</v>
      </c>
      <c r="I164">
        <v>0.05</v>
      </c>
      <c r="K164" s="2">
        <f t="shared" si="27"/>
        <v>3.0595399999583606E-2</v>
      </c>
      <c r="L164" s="2">
        <f t="shared" si="28"/>
        <v>5.1510173999995459</v>
      </c>
      <c r="M164">
        <v>27173.9992035</v>
      </c>
      <c r="N164">
        <v>125.692885714285</v>
      </c>
      <c r="O164">
        <v>279.65673714285703</v>
      </c>
      <c r="P164" s="2">
        <f t="shared" si="29"/>
        <v>203.83529714285703</v>
      </c>
      <c r="Q164" s="2">
        <f t="shared" si="20"/>
        <v>205.79880988468915</v>
      </c>
      <c r="R164" s="2">
        <f t="shared" si="30"/>
        <v>1.963512741832119</v>
      </c>
      <c r="T164" s="2">
        <f t="shared" si="24"/>
        <v>5.1462800999979663</v>
      </c>
      <c r="U164">
        <v>27172.474703399999</v>
      </c>
      <c r="V164">
        <v>163.18859999999901</v>
      </c>
      <c r="W164">
        <v>218.99959999999999</v>
      </c>
      <c r="X164">
        <f t="shared" si="25"/>
        <v>143.17815999999999</v>
      </c>
    </row>
    <row r="165" spans="1:24" x14ac:dyDescent="0.3">
      <c r="A165">
        <f t="shared" si="21"/>
        <v>30.726299999514595</v>
      </c>
      <c r="B165">
        <f t="shared" si="26"/>
        <v>100.93600000000009</v>
      </c>
      <c r="C165">
        <v>27169.671862700001</v>
      </c>
      <c r="D165">
        <v>180.5814</v>
      </c>
      <c r="E165">
        <v>98.405719999999903</v>
      </c>
      <c r="F165">
        <v>0</v>
      </c>
      <c r="G165">
        <v>0</v>
      </c>
      <c r="H165">
        <v>0</v>
      </c>
      <c r="I165">
        <v>0.05</v>
      </c>
      <c r="K165" s="2">
        <f t="shared" si="27"/>
        <v>3.045879999990575E-2</v>
      </c>
      <c r="L165" s="2">
        <f t="shared" si="28"/>
        <v>5.1814761999994516</v>
      </c>
      <c r="M165">
        <v>27174.029662299999</v>
      </c>
      <c r="N165">
        <v>124.981765714285</v>
      </c>
      <c r="O165">
        <v>280.66429714285698</v>
      </c>
      <c r="P165" s="2">
        <f t="shared" si="29"/>
        <v>204.84285714285699</v>
      </c>
      <c r="Q165" s="2">
        <f t="shared" si="20"/>
        <v>207.12989823985345</v>
      </c>
      <c r="R165" s="2">
        <f t="shared" si="30"/>
        <v>2.287041096996461</v>
      </c>
      <c r="T165" s="2">
        <f t="shared" si="24"/>
        <v>5.1660085000003164</v>
      </c>
      <c r="U165">
        <v>27172.494431800002</v>
      </c>
      <c r="V165">
        <v>162.83303999999899</v>
      </c>
      <c r="W165">
        <v>220.39716000000001</v>
      </c>
      <c r="X165">
        <f t="shared" si="25"/>
        <v>144.57572000000002</v>
      </c>
    </row>
    <row r="166" spans="1:24" x14ac:dyDescent="0.3">
      <c r="A166">
        <f t="shared" si="21"/>
        <v>31.206399999064161</v>
      </c>
      <c r="B166">
        <f t="shared" si="26"/>
        <v>75.380000000009773</v>
      </c>
      <c r="C166">
        <v>27169.7030691</v>
      </c>
      <c r="D166">
        <v>180.152039999999</v>
      </c>
      <c r="E166">
        <v>99.159520000000001</v>
      </c>
      <c r="F166">
        <v>0</v>
      </c>
      <c r="G166">
        <v>0</v>
      </c>
      <c r="H166">
        <v>0</v>
      </c>
      <c r="I166">
        <v>0.05</v>
      </c>
      <c r="K166" s="2">
        <f t="shared" si="27"/>
        <v>4.6301800000946969E-2</v>
      </c>
      <c r="L166" s="2">
        <f t="shared" si="28"/>
        <v>5.2277780000003986</v>
      </c>
      <c r="M166">
        <v>27174.0759641</v>
      </c>
      <c r="N166">
        <v>124.664245714285</v>
      </c>
      <c r="O166">
        <v>281.29233714285698</v>
      </c>
      <c r="P166" s="2">
        <f t="shared" si="29"/>
        <v>205.47089714285698</v>
      </c>
      <c r="Q166" s="2">
        <f t="shared" si="20"/>
        <v>209.15334727721134</v>
      </c>
      <c r="R166" s="2">
        <f t="shared" si="30"/>
        <v>3.6824501343543545</v>
      </c>
      <c r="T166" s="2">
        <f t="shared" si="24"/>
        <v>5.2081023999999161</v>
      </c>
      <c r="U166">
        <v>27172.536525700001</v>
      </c>
      <c r="V166">
        <v>162.83663999999999</v>
      </c>
      <c r="W166">
        <v>221.39948000000001</v>
      </c>
      <c r="X166">
        <f t="shared" si="25"/>
        <v>145.57804000000002</v>
      </c>
    </row>
    <row r="167" spans="1:24" x14ac:dyDescent="0.3">
      <c r="A167">
        <f t="shared" si="21"/>
        <v>30.536599999322789</v>
      </c>
      <c r="B167">
        <f t="shared" si="26"/>
        <v>114.90399999999994</v>
      </c>
      <c r="C167">
        <v>27169.733605699999</v>
      </c>
      <c r="D167">
        <v>179.31923999999901</v>
      </c>
      <c r="E167">
        <v>100.30856</v>
      </c>
      <c r="F167">
        <v>0</v>
      </c>
      <c r="G167">
        <v>0</v>
      </c>
      <c r="H167">
        <v>0</v>
      </c>
      <c r="I167">
        <v>0.05</v>
      </c>
      <c r="K167" s="2">
        <f t="shared" si="27"/>
        <v>3.1588499998179032E-2</v>
      </c>
      <c r="L167" s="2">
        <f t="shared" si="28"/>
        <v>5.2593664999985776</v>
      </c>
      <c r="M167">
        <v>27174.107552599999</v>
      </c>
      <c r="N167">
        <v>124.336885714285</v>
      </c>
      <c r="O167">
        <v>281.92561714285699</v>
      </c>
      <c r="P167" s="2">
        <f t="shared" si="29"/>
        <v>206.104177142857</v>
      </c>
      <c r="Q167" s="2">
        <f t="shared" si="20"/>
        <v>210.53380681343657</v>
      </c>
      <c r="R167" s="2">
        <f t="shared" si="30"/>
        <v>4.4296296705795726</v>
      </c>
      <c r="T167" s="2">
        <f t="shared" si="24"/>
        <v>5.2386477999971248</v>
      </c>
      <c r="U167">
        <v>27172.567071099998</v>
      </c>
      <c r="V167">
        <v>162.42695999999901</v>
      </c>
      <c r="W167">
        <v>222.77608000000001</v>
      </c>
      <c r="X167">
        <f t="shared" si="25"/>
        <v>146.95464000000001</v>
      </c>
    </row>
    <row r="168" spans="1:24" x14ac:dyDescent="0.3">
      <c r="A168">
        <f t="shared" si="21"/>
        <v>30.812200002401369</v>
      </c>
      <c r="B168">
        <f t="shared" si="26"/>
        <v>75.903999999999883</v>
      </c>
      <c r="C168">
        <v>27169.764417900002</v>
      </c>
      <c r="D168">
        <v>178.9194</v>
      </c>
      <c r="E168">
        <v>101.0676</v>
      </c>
      <c r="F168">
        <v>0</v>
      </c>
      <c r="G168">
        <v>0</v>
      </c>
      <c r="H168">
        <v>0</v>
      </c>
      <c r="I168">
        <v>0.05</v>
      </c>
      <c r="K168" s="2">
        <f t="shared" si="27"/>
        <v>3.1102799999644049E-2</v>
      </c>
      <c r="L168" s="2">
        <f t="shared" si="28"/>
        <v>5.2904692999982217</v>
      </c>
      <c r="M168">
        <v>27174.138655399998</v>
      </c>
      <c r="N168">
        <v>123.599845714285</v>
      </c>
      <c r="O168">
        <v>282.999057142857</v>
      </c>
      <c r="P168" s="2">
        <f t="shared" si="29"/>
        <v>207.177617142857</v>
      </c>
      <c r="Q168" s="2">
        <f t="shared" si="20"/>
        <v>211.89304126579231</v>
      </c>
      <c r="R168" s="2">
        <f t="shared" si="30"/>
        <v>4.7154241229353033</v>
      </c>
      <c r="T168" s="2">
        <f t="shared" si="24"/>
        <v>5.2852313999974285</v>
      </c>
      <c r="U168">
        <v>27172.613654699999</v>
      </c>
      <c r="V168">
        <v>162.00251999999901</v>
      </c>
      <c r="W168">
        <v>224.1422</v>
      </c>
      <c r="X168">
        <f t="shared" si="25"/>
        <v>148.32076000000001</v>
      </c>
    </row>
    <row r="169" spans="1:24" x14ac:dyDescent="0.3">
      <c r="A169">
        <f t="shared" si="21"/>
        <v>31.246599999576574</v>
      </c>
      <c r="B169">
        <f t="shared" si="26"/>
        <v>36.903999999999826</v>
      </c>
      <c r="C169">
        <v>27169.795664500001</v>
      </c>
      <c r="D169">
        <v>178.96235999999999</v>
      </c>
      <c r="E169">
        <v>101.43664</v>
      </c>
      <c r="F169">
        <v>0</v>
      </c>
      <c r="G169">
        <v>0</v>
      </c>
      <c r="H169">
        <v>0</v>
      </c>
      <c r="I169">
        <v>0.05</v>
      </c>
      <c r="K169" s="2">
        <f t="shared" si="27"/>
        <v>3.1115100002352847E-2</v>
      </c>
      <c r="L169" s="2">
        <f t="shared" si="28"/>
        <v>5.3215844000005745</v>
      </c>
      <c r="M169">
        <v>27174.169770500001</v>
      </c>
      <c r="N169">
        <v>122.68236</v>
      </c>
      <c r="O169">
        <v>284.24295428571401</v>
      </c>
      <c r="P169" s="2">
        <f t="shared" si="29"/>
        <v>208.42151428571401</v>
      </c>
      <c r="Q169" s="2">
        <f t="shared" si="20"/>
        <v>213.25281384910409</v>
      </c>
      <c r="R169" s="2">
        <f t="shared" si="30"/>
        <v>4.8312995633900755</v>
      </c>
      <c r="T169" s="2">
        <f t="shared" si="24"/>
        <v>5.3166952999999921</v>
      </c>
      <c r="U169">
        <v>27172.645118600001</v>
      </c>
      <c r="V169">
        <v>161.55839999999901</v>
      </c>
      <c r="W169">
        <v>225.49784</v>
      </c>
      <c r="X169">
        <f t="shared" si="25"/>
        <v>149.6764</v>
      </c>
    </row>
    <row r="170" spans="1:24" x14ac:dyDescent="0.3">
      <c r="A170">
        <f t="shared" si="21"/>
        <v>31.569899998430628</v>
      </c>
      <c r="B170">
        <f t="shared" si="26"/>
        <v>76.951999999999998</v>
      </c>
      <c r="C170">
        <v>27169.8272344</v>
      </c>
      <c r="D170">
        <v>178.62155999999999</v>
      </c>
      <c r="E170">
        <v>102.20616</v>
      </c>
      <c r="F170">
        <v>0</v>
      </c>
      <c r="G170">
        <v>0</v>
      </c>
      <c r="H170">
        <v>0</v>
      </c>
      <c r="I170">
        <v>0.05</v>
      </c>
      <c r="K170" s="2">
        <f t="shared" si="27"/>
        <v>3.1081199998880038E-2</v>
      </c>
      <c r="L170" s="2">
        <f t="shared" si="28"/>
        <v>5.3526655999994546</v>
      </c>
      <c r="M170">
        <v>27174.200851699999</v>
      </c>
      <c r="N170">
        <v>121.90728</v>
      </c>
      <c r="O170">
        <v>285.30815428571401</v>
      </c>
      <c r="P170" s="2">
        <f t="shared" si="29"/>
        <v>209.48671428571402</v>
      </c>
      <c r="Q170" s="2">
        <f t="shared" si="20"/>
        <v>214.61110551804597</v>
      </c>
      <c r="R170" s="2">
        <f t="shared" si="30"/>
        <v>5.1243912323319591</v>
      </c>
      <c r="T170" s="2">
        <f t="shared" si="24"/>
        <v>5.347941299998638</v>
      </c>
      <c r="U170">
        <v>27172.6763646</v>
      </c>
      <c r="V170">
        <v>161.09951999999899</v>
      </c>
      <c r="W170">
        <v>226.83251999999999</v>
      </c>
      <c r="X170">
        <f t="shared" si="25"/>
        <v>151.01107999999999</v>
      </c>
    </row>
    <row r="171" spans="1:24" x14ac:dyDescent="0.3">
      <c r="A171">
        <f t="shared" si="21"/>
        <v>30.192599999281811</v>
      </c>
      <c r="B171">
        <f t="shared" si="26"/>
        <v>77.476000000000056</v>
      </c>
      <c r="C171">
        <v>27169.857426999999</v>
      </c>
      <c r="D171">
        <v>178.30536000000001</v>
      </c>
      <c r="E171">
        <v>102.98092</v>
      </c>
      <c r="F171">
        <v>0</v>
      </c>
      <c r="G171">
        <v>0</v>
      </c>
      <c r="H171">
        <v>0</v>
      </c>
      <c r="I171">
        <v>0.05</v>
      </c>
      <c r="K171" s="2">
        <f t="shared" si="27"/>
        <v>4.6410599999944679E-2</v>
      </c>
      <c r="L171" s="2">
        <f t="shared" si="28"/>
        <v>5.3990761999993993</v>
      </c>
      <c r="M171">
        <v>27174.247262299999</v>
      </c>
      <c r="N171">
        <v>121.1322</v>
      </c>
      <c r="O171">
        <v>286.368114285714</v>
      </c>
      <c r="P171" s="2">
        <f t="shared" si="29"/>
        <v>210.546674285714</v>
      </c>
      <c r="Q171" s="2">
        <f t="shared" si="20"/>
        <v>216.63931425185919</v>
      </c>
      <c r="R171" s="2">
        <f t="shared" si="30"/>
        <v>6.0926399661451853</v>
      </c>
      <c r="T171" s="2">
        <f t="shared" si="24"/>
        <v>5.3644657000004372</v>
      </c>
      <c r="U171">
        <v>27172.692889000002</v>
      </c>
      <c r="V171">
        <v>160.45395428571399</v>
      </c>
      <c r="W171">
        <v>228.351137142857</v>
      </c>
      <c r="X171">
        <f t="shared" si="25"/>
        <v>152.529697142857</v>
      </c>
    </row>
    <row r="172" spans="1:24" x14ac:dyDescent="0.3">
      <c r="A172">
        <f t="shared" si="21"/>
        <v>30.258200000389479</v>
      </c>
      <c r="B172">
        <f t="shared" si="26"/>
        <v>79.572000000000287</v>
      </c>
      <c r="C172">
        <v>27169.887685199999</v>
      </c>
      <c r="D172">
        <v>178.01375999999999</v>
      </c>
      <c r="E172">
        <v>103.77664</v>
      </c>
      <c r="F172">
        <v>0</v>
      </c>
      <c r="G172">
        <v>0</v>
      </c>
      <c r="H172">
        <v>0</v>
      </c>
      <c r="I172">
        <v>0.05</v>
      </c>
      <c r="K172" s="2">
        <f t="shared" si="27"/>
        <v>3.13903999995091E-2</v>
      </c>
      <c r="L172" s="2">
        <f t="shared" si="28"/>
        <v>5.4304665999989084</v>
      </c>
      <c r="M172">
        <v>27174.278652699999</v>
      </c>
      <c r="N172">
        <v>120.35711999999999</v>
      </c>
      <c r="O172">
        <v>287.42283428571398</v>
      </c>
      <c r="P172" s="2">
        <f t="shared" si="29"/>
        <v>211.60139428571398</v>
      </c>
      <c r="Q172" s="2">
        <f t="shared" si="20"/>
        <v>218.0111196459851</v>
      </c>
      <c r="R172" s="2">
        <f t="shared" si="30"/>
        <v>6.4097253602711248</v>
      </c>
      <c r="T172" s="2">
        <f t="shared" si="24"/>
        <v>5.4103403999979491</v>
      </c>
      <c r="U172">
        <v>27172.738763699999</v>
      </c>
      <c r="V172">
        <v>159.57555428571399</v>
      </c>
      <c r="W172">
        <v>230.07881714285699</v>
      </c>
      <c r="X172">
        <f t="shared" si="25"/>
        <v>154.257377142857</v>
      </c>
    </row>
    <row r="173" spans="1:24" x14ac:dyDescent="0.3">
      <c r="A173">
        <f t="shared" si="21"/>
        <v>46.542500000214204</v>
      </c>
      <c r="B173">
        <f t="shared" si="26"/>
        <v>81.143999999899563</v>
      </c>
      <c r="C173">
        <v>27169.9342277</v>
      </c>
      <c r="D173">
        <v>177.75167999999999</v>
      </c>
      <c r="E173">
        <v>104.588079999999</v>
      </c>
      <c r="F173">
        <v>0</v>
      </c>
      <c r="G173">
        <v>0</v>
      </c>
      <c r="H173">
        <v>0</v>
      </c>
      <c r="I173">
        <v>0.05</v>
      </c>
      <c r="K173" s="2">
        <f t="shared" si="27"/>
        <v>1.579190000120434E-2</v>
      </c>
      <c r="L173" s="2">
        <f t="shared" si="28"/>
        <v>5.4462585000001127</v>
      </c>
      <c r="M173">
        <v>27174.2944446</v>
      </c>
      <c r="N173">
        <v>119.33936571428499</v>
      </c>
      <c r="O173">
        <v>288.69709714285699</v>
      </c>
      <c r="P173" s="2">
        <f t="shared" si="29"/>
        <v>212.87565714285699</v>
      </c>
      <c r="Q173" s="2">
        <f t="shared" si="20"/>
        <v>218.70124844284362</v>
      </c>
      <c r="R173" s="2">
        <f t="shared" si="30"/>
        <v>5.8255912999866268</v>
      </c>
      <c r="T173" s="2">
        <f t="shared" si="24"/>
        <v>5.4415749999971013</v>
      </c>
      <c r="U173">
        <v>27172.769998299998</v>
      </c>
      <c r="V173">
        <v>158.69223428571399</v>
      </c>
      <c r="W173">
        <v>231.78553714285701</v>
      </c>
      <c r="X173">
        <f t="shared" si="25"/>
        <v>155.96409714285701</v>
      </c>
    </row>
    <row r="174" spans="1:24" x14ac:dyDescent="0.3">
      <c r="A174">
        <f t="shared" si="21"/>
        <v>31.966499998816289</v>
      </c>
      <c r="B174">
        <f t="shared" si="26"/>
        <v>82.716000000100109</v>
      </c>
      <c r="C174">
        <v>27169.966194199998</v>
      </c>
      <c r="D174">
        <v>177.51911999999999</v>
      </c>
      <c r="E174">
        <v>105.41524</v>
      </c>
      <c r="F174">
        <v>0</v>
      </c>
      <c r="G174">
        <v>0</v>
      </c>
      <c r="H174">
        <v>0</v>
      </c>
      <c r="I174">
        <v>0.05</v>
      </c>
      <c r="K174" s="2">
        <f t="shared" si="27"/>
        <v>3.1488799999351613E-2</v>
      </c>
      <c r="L174" s="2">
        <f t="shared" si="28"/>
        <v>5.4777472999994643</v>
      </c>
      <c r="M174">
        <v>27174.325933399999</v>
      </c>
      <c r="N174">
        <v>118.15100571428501</v>
      </c>
      <c r="O174">
        <v>290.12085714285701</v>
      </c>
      <c r="P174" s="2">
        <f t="shared" si="29"/>
        <v>214.29941714285701</v>
      </c>
      <c r="Q174" s="2">
        <f t="shared" si="20"/>
        <v>220.07735472216066</v>
      </c>
      <c r="R174" s="2">
        <f t="shared" si="30"/>
        <v>5.7779375793036536</v>
      </c>
      <c r="T174" s="2">
        <f t="shared" si="24"/>
        <v>5.4871821999986423</v>
      </c>
      <c r="U174">
        <v>27172.8156055</v>
      </c>
      <c r="V174">
        <v>157.799074285714</v>
      </c>
      <c r="W174">
        <v>233.471297142857</v>
      </c>
      <c r="X174">
        <f t="shared" si="25"/>
        <v>157.649857142857</v>
      </c>
    </row>
    <row r="175" spans="1:24" x14ac:dyDescent="0.3">
      <c r="A175">
        <f t="shared" si="21"/>
        <v>30.839099999866448</v>
      </c>
      <c r="B175">
        <f t="shared" si="26"/>
        <v>84.811999999899967</v>
      </c>
      <c r="C175">
        <v>27169.997033299998</v>
      </c>
      <c r="D175">
        <v>177.31608</v>
      </c>
      <c r="E175">
        <v>106.263359999999</v>
      </c>
      <c r="F175">
        <v>0</v>
      </c>
      <c r="G175">
        <v>0</v>
      </c>
      <c r="H175">
        <v>0</v>
      </c>
      <c r="I175">
        <v>0.05</v>
      </c>
      <c r="K175" s="2">
        <f t="shared" si="27"/>
        <v>3.0561899999156594E-2</v>
      </c>
      <c r="L175" s="2">
        <f t="shared" si="28"/>
        <v>5.5083091999986209</v>
      </c>
      <c r="M175">
        <v>27174.356495299999</v>
      </c>
      <c r="N175">
        <v>116.957725714285</v>
      </c>
      <c r="O175">
        <v>291.53413714285699</v>
      </c>
      <c r="P175" s="2">
        <f t="shared" si="29"/>
        <v>215.712697142857</v>
      </c>
      <c r="Q175" s="2">
        <f t="shared" si="20"/>
        <v>221.41295451333411</v>
      </c>
      <c r="R175" s="2">
        <f t="shared" si="30"/>
        <v>5.700257370477118</v>
      </c>
      <c r="T175" s="2">
        <f t="shared" si="24"/>
        <v>5.5026751999976113</v>
      </c>
      <c r="U175">
        <v>27172.831098499999</v>
      </c>
      <c r="V175">
        <v>156.89115428571401</v>
      </c>
      <c r="W175">
        <v>235.13609714285701</v>
      </c>
      <c r="X175">
        <f t="shared" si="25"/>
        <v>159.31465714285702</v>
      </c>
    </row>
    <row r="176" spans="1:24" x14ac:dyDescent="0.3">
      <c r="A176">
        <f t="shared" si="21"/>
        <v>31.939600001351209</v>
      </c>
      <c r="B176">
        <f t="shared" si="26"/>
        <v>86.383999999999617</v>
      </c>
      <c r="C176">
        <v>27170.0289729</v>
      </c>
      <c r="D176">
        <v>177.17207999999999</v>
      </c>
      <c r="E176">
        <v>107.12719999999899</v>
      </c>
      <c r="F176">
        <v>0</v>
      </c>
      <c r="G176">
        <v>0</v>
      </c>
      <c r="H176">
        <v>0</v>
      </c>
      <c r="I176">
        <v>0.05</v>
      </c>
      <c r="K176" s="2">
        <f t="shared" si="27"/>
        <v>4.7190799999953015E-2</v>
      </c>
      <c r="L176" s="2">
        <f t="shared" si="28"/>
        <v>5.5554999999985739</v>
      </c>
      <c r="M176">
        <v>27174.403686099999</v>
      </c>
      <c r="N176">
        <v>115.759525714285</v>
      </c>
      <c r="O176">
        <v>292.94217714285702</v>
      </c>
      <c r="P176" s="2">
        <f t="shared" si="29"/>
        <v>217.12073714285702</v>
      </c>
      <c r="Q176" s="2">
        <f t="shared" si="20"/>
        <v>223.47526228024651</v>
      </c>
      <c r="R176" s="2">
        <f t="shared" si="30"/>
        <v>6.3545251373894871</v>
      </c>
      <c r="T176" s="2">
        <f t="shared" si="24"/>
        <v>5.5347509999992326</v>
      </c>
      <c r="U176">
        <v>27172.863174300001</v>
      </c>
      <c r="V176">
        <v>155.97339428571399</v>
      </c>
      <c r="W176">
        <v>236.77993714285699</v>
      </c>
      <c r="X176">
        <f t="shared" si="25"/>
        <v>160.958497142857</v>
      </c>
    </row>
    <row r="177" spans="1:24" x14ac:dyDescent="0.3">
      <c r="A177">
        <f t="shared" si="21"/>
        <v>46.749699999054428</v>
      </c>
      <c r="B177">
        <f t="shared" si="26"/>
        <v>89.004000000001326</v>
      </c>
      <c r="C177">
        <v>27170.075722599999</v>
      </c>
      <c r="D177">
        <v>177.05268000000001</v>
      </c>
      <c r="E177">
        <v>108.01723999999901</v>
      </c>
      <c r="F177">
        <v>0</v>
      </c>
      <c r="G177">
        <v>0</v>
      </c>
      <c r="H177">
        <v>0</v>
      </c>
      <c r="I177">
        <v>0.05</v>
      </c>
      <c r="K177" s="2">
        <f t="shared" si="27"/>
        <v>1.5916300002572825E-2</v>
      </c>
      <c r="L177" s="2">
        <f t="shared" si="28"/>
        <v>5.5714163000011467</v>
      </c>
      <c r="M177">
        <v>27174.419602400001</v>
      </c>
      <c r="N177">
        <v>114.55148571428499</v>
      </c>
      <c r="O177">
        <v>294.33973714285702</v>
      </c>
      <c r="P177" s="2">
        <f t="shared" si="29"/>
        <v>218.51829714285702</v>
      </c>
      <c r="Q177" s="2">
        <f t="shared" si="20"/>
        <v>224.17082831070837</v>
      </c>
      <c r="R177" s="2">
        <f t="shared" si="30"/>
        <v>5.6525311678513503</v>
      </c>
      <c r="T177" s="2">
        <f t="shared" si="24"/>
        <v>5.5663352999981726</v>
      </c>
      <c r="U177">
        <v>27172.894758599999</v>
      </c>
      <c r="V177">
        <v>155.05071428571401</v>
      </c>
      <c r="W177">
        <v>238.40805714285699</v>
      </c>
      <c r="X177">
        <f t="shared" si="25"/>
        <v>162.58661714285699</v>
      </c>
    </row>
    <row r="178" spans="1:24" x14ac:dyDescent="0.3">
      <c r="A178">
        <f t="shared" si="21"/>
        <v>32.361000001401408</v>
      </c>
      <c r="B178">
        <f t="shared" si="26"/>
        <v>91.099999999998715</v>
      </c>
      <c r="C178">
        <v>27170.1080836</v>
      </c>
      <c r="D178">
        <v>176.96279999999999</v>
      </c>
      <c r="E178">
        <v>108.92823999999899</v>
      </c>
      <c r="F178">
        <v>0</v>
      </c>
      <c r="G178">
        <v>0</v>
      </c>
      <c r="H178">
        <v>0</v>
      </c>
      <c r="I178">
        <v>0.05</v>
      </c>
      <c r="K178" s="2">
        <f t="shared" si="27"/>
        <v>4.6683099997608224E-2</v>
      </c>
      <c r="L178" s="2">
        <f t="shared" si="28"/>
        <v>5.618099399998755</v>
      </c>
      <c r="M178">
        <v>27174.466285499999</v>
      </c>
      <c r="N178">
        <v>112.91900571428501</v>
      </c>
      <c r="O178">
        <v>296.16697714285698</v>
      </c>
      <c r="P178" s="2">
        <f t="shared" si="29"/>
        <v>220.34553714285698</v>
      </c>
      <c r="Q178" s="2">
        <f t="shared" si="20"/>
        <v>226.21094982512824</v>
      </c>
      <c r="R178" s="2">
        <f t="shared" si="30"/>
        <v>5.8654126822712556</v>
      </c>
      <c r="T178" s="2">
        <f t="shared" si="24"/>
        <v>5.6133698999983608</v>
      </c>
      <c r="U178">
        <v>27172.9417932</v>
      </c>
      <c r="V178">
        <v>154.28387999999899</v>
      </c>
      <c r="W178">
        <v>239.85523999999899</v>
      </c>
      <c r="X178">
        <f t="shared" si="25"/>
        <v>164.03379999999899</v>
      </c>
    </row>
    <row r="179" spans="1:24" x14ac:dyDescent="0.3">
      <c r="A179">
        <f t="shared" si="21"/>
        <v>15.91280000138795</v>
      </c>
      <c r="B179">
        <f t="shared" si="26"/>
        <v>93.196000000000367</v>
      </c>
      <c r="C179">
        <v>27170.123996400001</v>
      </c>
      <c r="D179">
        <v>176.88767999999999</v>
      </c>
      <c r="E179">
        <v>109.860199999999</v>
      </c>
      <c r="F179">
        <v>0</v>
      </c>
      <c r="G179">
        <v>0</v>
      </c>
      <c r="H179">
        <v>0</v>
      </c>
      <c r="I179">
        <v>0.05</v>
      </c>
      <c r="K179" s="2">
        <f t="shared" si="27"/>
        <v>3.0680899999424582E-2</v>
      </c>
      <c r="L179" s="2">
        <f t="shared" si="28"/>
        <v>5.6487802999981795</v>
      </c>
      <c r="M179">
        <v>27174.496966399998</v>
      </c>
      <c r="N179">
        <v>111.54396</v>
      </c>
      <c r="O179">
        <v>297.70847999999899</v>
      </c>
      <c r="P179" s="2">
        <f t="shared" si="29"/>
        <v>221.88703999999899</v>
      </c>
      <c r="Q179" s="2">
        <f t="shared" si="20"/>
        <v>227.55175154679748</v>
      </c>
      <c r="R179" s="2">
        <f t="shared" si="30"/>
        <v>5.6647115467984861</v>
      </c>
      <c r="T179" s="2">
        <f t="shared" si="24"/>
        <v>5.6282605999986117</v>
      </c>
      <c r="U179">
        <v>27172.9566839</v>
      </c>
      <c r="V179">
        <v>153.7302</v>
      </c>
      <c r="W179">
        <v>241.06715999999901</v>
      </c>
      <c r="X179">
        <f t="shared" si="25"/>
        <v>165.24571999999901</v>
      </c>
    </row>
    <row r="180" spans="1:24" x14ac:dyDescent="0.3">
      <c r="A180">
        <f t="shared" si="21"/>
        <v>31.280100000003586</v>
      </c>
      <c r="B180">
        <f t="shared" si="26"/>
        <v>108.73600000000039</v>
      </c>
      <c r="C180">
        <v>27170.155276500001</v>
      </c>
      <c r="D180">
        <v>176.67408</v>
      </c>
      <c r="E180">
        <v>110.947559999999</v>
      </c>
      <c r="F180">
        <v>0</v>
      </c>
      <c r="G180">
        <v>0</v>
      </c>
      <c r="H180">
        <v>0</v>
      </c>
      <c r="I180">
        <v>0.05</v>
      </c>
      <c r="K180" s="2">
        <f t="shared" si="27"/>
        <v>3.0225000002246816E-2</v>
      </c>
      <c r="L180" s="2">
        <f t="shared" si="28"/>
        <v>5.6790053000004264</v>
      </c>
      <c r="M180">
        <v>27174.5271914</v>
      </c>
      <c r="N180">
        <v>110.26572</v>
      </c>
      <c r="O180">
        <v>299.140479999999</v>
      </c>
      <c r="P180" s="2">
        <f t="shared" si="29"/>
        <v>223.31903999999901</v>
      </c>
      <c r="Q180" s="2">
        <f t="shared" si="20"/>
        <v>228.87263000466595</v>
      </c>
      <c r="R180" s="2">
        <f t="shared" si="30"/>
        <v>5.553590004666944</v>
      </c>
      <c r="T180" s="2">
        <f t="shared" si="24"/>
        <v>5.6744130999977642</v>
      </c>
      <c r="U180">
        <v>27173.002836399999</v>
      </c>
      <c r="V180">
        <v>153.16175999999999</v>
      </c>
      <c r="W180">
        <v>242.26336000000001</v>
      </c>
      <c r="X180">
        <f t="shared" si="25"/>
        <v>166.44192000000001</v>
      </c>
    </row>
    <row r="181" spans="1:24" x14ac:dyDescent="0.3">
      <c r="A181">
        <f t="shared" si="21"/>
        <v>31.150199996773154</v>
      </c>
      <c r="B181">
        <f t="shared" si="26"/>
        <v>92.784000000000333</v>
      </c>
      <c r="C181">
        <v>27170.186426699998</v>
      </c>
      <c r="D181">
        <v>176.66112000000001</v>
      </c>
      <c r="E181">
        <v>111.875399999999</v>
      </c>
      <c r="F181">
        <v>0</v>
      </c>
      <c r="G181">
        <v>0</v>
      </c>
      <c r="H181">
        <v>0</v>
      </c>
      <c r="I181">
        <v>0.05</v>
      </c>
      <c r="K181" s="2">
        <f t="shared" si="27"/>
        <v>3.1101500000659144E-2</v>
      </c>
      <c r="L181" s="2">
        <f t="shared" si="28"/>
        <v>5.7101068000010855</v>
      </c>
      <c r="M181">
        <v>27174.558292900001</v>
      </c>
      <c r="N181">
        <v>108.95303999999901</v>
      </c>
      <c r="O181">
        <v>300.57247999999998</v>
      </c>
      <c r="P181" s="2">
        <f t="shared" si="29"/>
        <v>224.75103999999999</v>
      </c>
      <c r="Q181" s="2">
        <f t="shared" si="20"/>
        <v>230.23181309210807</v>
      </c>
      <c r="R181" s="2">
        <f t="shared" si="30"/>
        <v>5.4807730921080804</v>
      </c>
      <c r="T181" s="2">
        <f t="shared" si="24"/>
        <v>5.7050288999998884</v>
      </c>
      <c r="U181">
        <v>27173.033452200001</v>
      </c>
      <c r="V181">
        <v>152.57363999999899</v>
      </c>
      <c r="W181">
        <v>243.44907999999899</v>
      </c>
      <c r="X181">
        <f t="shared" si="25"/>
        <v>167.62763999999899</v>
      </c>
    </row>
    <row r="182" spans="1:24" x14ac:dyDescent="0.3">
      <c r="A182">
        <f t="shared" si="21"/>
        <v>31.283400003303541</v>
      </c>
      <c r="B182">
        <f t="shared" si="26"/>
        <v>90.800000000099601</v>
      </c>
      <c r="C182">
        <v>27170.217710100002</v>
      </c>
      <c r="D182">
        <v>176.65619999999899</v>
      </c>
      <c r="E182">
        <v>112.7834</v>
      </c>
      <c r="F182">
        <v>0</v>
      </c>
      <c r="G182">
        <v>0</v>
      </c>
      <c r="H182">
        <v>0</v>
      </c>
      <c r="I182">
        <v>0.05</v>
      </c>
      <c r="K182" s="2">
        <f t="shared" si="27"/>
        <v>3.0641499997727806E-2</v>
      </c>
      <c r="L182" s="2">
        <f t="shared" si="28"/>
        <v>5.7407482999988133</v>
      </c>
      <c r="M182">
        <v>27174.588934399999</v>
      </c>
      <c r="N182">
        <v>107.605919999999</v>
      </c>
      <c r="O182">
        <v>302.00447999999898</v>
      </c>
      <c r="P182" s="2">
        <f t="shared" si="29"/>
        <v>226.18303999999898</v>
      </c>
      <c r="Q182" s="2">
        <f t="shared" si="20"/>
        <v>231.57089370482157</v>
      </c>
      <c r="R182" s="2">
        <f t="shared" si="30"/>
        <v>5.3878537048225894</v>
      </c>
      <c r="T182" s="2">
        <f t="shared" si="24"/>
        <v>5.736696199997823</v>
      </c>
      <c r="U182">
        <v>27173.065119499999</v>
      </c>
      <c r="V182">
        <v>151.96091999999999</v>
      </c>
      <c r="W182">
        <v>244.61908</v>
      </c>
      <c r="X182">
        <f t="shared" si="25"/>
        <v>168.79764</v>
      </c>
    </row>
    <row r="183" spans="1:24" x14ac:dyDescent="0.3">
      <c r="A183">
        <f t="shared" si="21"/>
        <v>31.74849999777507</v>
      </c>
      <c r="B183">
        <f t="shared" si="26"/>
        <v>92.896000000000356</v>
      </c>
      <c r="C183">
        <v>27170.249458599999</v>
      </c>
      <c r="D183">
        <v>176.6808</v>
      </c>
      <c r="E183">
        <v>113.71236</v>
      </c>
      <c r="F183">
        <v>0</v>
      </c>
      <c r="G183">
        <v>0</v>
      </c>
      <c r="H183">
        <v>0</v>
      </c>
      <c r="I183">
        <v>0.05</v>
      </c>
      <c r="K183" s="2">
        <f t="shared" si="27"/>
        <v>3.1271400002879091E-2</v>
      </c>
      <c r="L183" s="2">
        <f t="shared" si="28"/>
        <v>5.7720197000016924</v>
      </c>
      <c r="M183">
        <v>27174.620205800002</v>
      </c>
      <c r="N183">
        <v>107.012879999999</v>
      </c>
      <c r="O183">
        <v>302.61155999999897</v>
      </c>
      <c r="P183" s="2">
        <f t="shared" si="29"/>
        <v>226.79011999999898</v>
      </c>
      <c r="Q183" s="2">
        <f t="shared" si="20"/>
        <v>232.93750213321928</v>
      </c>
      <c r="R183" s="2">
        <f t="shared" si="30"/>
        <v>6.1473821332203045</v>
      </c>
      <c r="T183" s="2">
        <f t="shared" si="24"/>
        <v>5.7676718000002438</v>
      </c>
      <c r="U183">
        <v>27173.096095100002</v>
      </c>
      <c r="V183">
        <v>151.32084</v>
      </c>
      <c r="W183">
        <v>245.80135999999999</v>
      </c>
      <c r="X183">
        <f t="shared" si="25"/>
        <v>169.97991999999999</v>
      </c>
    </row>
    <row r="184" spans="1:24" x14ac:dyDescent="0.3">
      <c r="A184">
        <f t="shared" si="21"/>
        <v>47.183900001982693</v>
      </c>
      <c r="B184">
        <f t="shared" si="26"/>
        <v>94.467999999899632</v>
      </c>
      <c r="C184">
        <v>27170.296642500001</v>
      </c>
      <c r="D184">
        <v>176.73</v>
      </c>
      <c r="E184">
        <v>114.657039999999</v>
      </c>
      <c r="F184">
        <v>0</v>
      </c>
      <c r="G184">
        <v>0</v>
      </c>
      <c r="H184">
        <v>0</v>
      </c>
      <c r="I184">
        <v>0.05</v>
      </c>
      <c r="K184" s="2"/>
      <c r="L184" s="2"/>
      <c r="P184" s="2"/>
      <c r="Q184" s="2"/>
      <c r="R184" s="2"/>
      <c r="T184" s="2">
        <f t="shared" si="24"/>
        <v>5.7993481999983487</v>
      </c>
      <c r="U184">
        <v>27173.1277715</v>
      </c>
      <c r="V184">
        <v>150.63432</v>
      </c>
      <c r="W184">
        <v>246.96611999999999</v>
      </c>
      <c r="X184">
        <f t="shared" si="25"/>
        <v>171.14467999999999</v>
      </c>
    </row>
    <row r="185" spans="1:24" x14ac:dyDescent="0.3">
      <c r="A185">
        <f t="shared" si="21"/>
        <v>31.003199997940101</v>
      </c>
      <c r="B185">
        <f t="shared" si="26"/>
        <v>133.99200000010012</v>
      </c>
      <c r="C185">
        <v>27170.327645699999</v>
      </c>
      <c r="D185">
        <v>176.42496</v>
      </c>
      <c r="E185">
        <v>115.99696</v>
      </c>
      <c r="F185">
        <v>0</v>
      </c>
      <c r="G185">
        <v>0</v>
      </c>
      <c r="H185">
        <v>0</v>
      </c>
      <c r="I185">
        <v>0.05</v>
      </c>
      <c r="K185" s="2"/>
      <c r="L185" s="2"/>
      <c r="P185" s="2"/>
      <c r="Q185" s="2"/>
      <c r="R185" s="2"/>
      <c r="T185" s="2">
        <f t="shared" si="24"/>
        <v>5.830363999997644</v>
      </c>
      <c r="U185">
        <v>27173.158787299999</v>
      </c>
      <c r="V185">
        <v>149.92812000000001</v>
      </c>
      <c r="W185">
        <v>248.12039999999999</v>
      </c>
      <c r="X185">
        <f t="shared" si="25"/>
        <v>172.29895999999999</v>
      </c>
    </row>
    <row r="186" spans="1:24" x14ac:dyDescent="0.3">
      <c r="A186">
        <f t="shared" si="21"/>
        <v>31.644599999708589</v>
      </c>
      <c r="B186">
        <f t="shared" si="26"/>
        <v>136.08799999989998</v>
      </c>
      <c r="C186">
        <v>27170.359290299999</v>
      </c>
      <c r="D186">
        <v>176.14452</v>
      </c>
      <c r="E186">
        <v>117.357839999999</v>
      </c>
      <c r="F186">
        <v>0</v>
      </c>
      <c r="G186">
        <v>0</v>
      </c>
      <c r="H186">
        <v>0</v>
      </c>
      <c r="I186">
        <v>0.05</v>
      </c>
      <c r="K186" s="2"/>
      <c r="L186" s="2"/>
      <c r="P186" s="2"/>
      <c r="Q186" s="2"/>
      <c r="R186" s="2"/>
      <c r="T186" s="2">
        <f t="shared" si="24"/>
        <v>5.8610899999985122</v>
      </c>
      <c r="U186">
        <v>27173.1895133</v>
      </c>
      <c r="V186">
        <v>149.24159999999901</v>
      </c>
      <c r="W186">
        <v>249.237999999999</v>
      </c>
      <c r="X186">
        <f t="shared" si="25"/>
        <v>173.41655999999901</v>
      </c>
    </row>
    <row r="187" spans="1:24" x14ac:dyDescent="0.3">
      <c r="A187">
        <f t="shared" si="21"/>
        <v>30.258300001150928</v>
      </c>
      <c r="B187">
        <f t="shared" si="26"/>
        <v>137.13599999999957</v>
      </c>
      <c r="C187">
        <v>27170.3895486</v>
      </c>
      <c r="D187">
        <v>175.88376</v>
      </c>
      <c r="E187">
        <v>118.729199999999</v>
      </c>
      <c r="F187">
        <v>0</v>
      </c>
      <c r="G187">
        <v>0</v>
      </c>
      <c r="H187">
        <v>0</v>
      </c>
      <c r="I187">
        <v>0.05</v>
      </c>
      <c r="K187" s="2"/>
      <c r="L187" s="2"/>
      <c r="P187" s="2"/>
      <c r="Q187" s="2"/>
      <c r="R187" s="2"/>
      <c r="T187" s="2">
        <f t="shared" si="24"/>
        <v>5.8921498999989126</v>
      </c>
      <c r="U187">
        <v>27173.2205732</v>
      </c>
      <c r="V187">
        <v>148.505879999999</v>
      </c>
      <c r="W187">
        <v>250.350359999999</v>
      </c>
      <c r="X187">
        <f t="shared" si="25"/>
        <v>174.528919999999</v>
      </c>
    </row>
    <row r="188" spans="1:24" x14ac:dyDescent="0.3">
      <c r="A188">
        <f t="shared" si="21"/>
        <v>30.967399998189649</v>
      </c>
      <c r="B188">
        <f t="shared" si="26"/>
        <v>138.70799999999974</v>
      </c>
      <c r="C188">
        <v>27170.420515999998</v>
      </c>
      <c r="D188">
        <v>175.63775999999999</v>
      </c>
      <c r="E188">
        <v>120.11627999999899</v>
      </c>
      <c r="F188">
        <v>0</v>
      </c>
      <c r="G188">
        <v>0</v>
      </c>
      <c r="H188">
        <v>0</v>
      </c>
      <c r="I188">
        <v>0.05</v>
      </c>
      <c r="K188" s="2"/>
      <c r="L188" s="2"/>
      <c r="P188" s="2"/>
      <c r="Q188" s="2"/>
      <c r="R188" s="2"/>
      <c r="T188" s="2">
        <f t="shared" si="24"/>
        <v>5.9234932999970624</v>
      </c>
      <c r="U188">
        <v>27173.251916599998</v>
      </c>
      <c r="V188">
        <v>147.36179999999999</v>
      </c>
      <c r="W188">
        <v>251.83176</v>
      </c>
      <c r="X188">
        <f t="shared" si="25"/>
        <v>176.01032000000001</v>
      </c>
    </row>
    <row r="189" spans="1:24" x14ac:dyDescent="0.3">
      <c r="A189">
        <f t="shared" si="21"/>
        <v>30.989700000645826</v>
      </c>
      <c r="B189">
        <f t="shared" si="26"/>
        <v>140.27999999999992</v>
      </c>
      <c r="C189">
        <v>27170.451505699999</v>
      </c>
      <c r="D189">
        <v>175.41144</v>
      </c>
      <c r="E189">
        <v>121.51907999999899</v>
      </c>
      <c r="F189">
        <v>0</v>
      </c>
      <c r="G189">
        <v>0</v>
      </c>
      <c r="H189">
        <v>0</v>
      </c>
      <c r="I189">
        <v>0.05</v>
      </c>
      <c r="K189" s="2"/>
      <c r="L189" s="2"/>
      <c r="P189" s="2"/>
      <c r="Q189" s="2"/>
      <c r="R189" s="2"/>
      <c r="T189" s="2">
        <f t="shared" si="24"/>
        <v>5.9544949999981327</v>
      </c>
      <c r="U189">
        <v>27173.282918299999</v>
      </c>
      <c r="V189">
        <v>146.21771999999899</v>
      </c>
      <c r="W189">
        <v>253.297439999999</v>
      </c>
      <c r="X189">
        <f t="shared" si="25"/>
        <v>177.475999999999</v>
      </c>
    </row>
    <row r="190" spans="1:24" x14ac:dyDescent="0.3">
      <c r="A190">
        <f t="shared" si="21"/>
        <v>46.881599999323953</v>
      </c>
      <c r="B190">
        <f t="shared" si="26"/>
        <v>141.32800000000003</v>
      </c>
      <c r="C190">
        <v>27170.498387299998</v>
      </c>
      <c r="D190">
        <v>175.20479999999901</v>
      </c>
      <c r="E190">
        <v>122.93235999999899</v>
      </c>
      <c r="F190">
        <v>0</v>
      </c>
      <c r="G190">
        <v>0</v>
      </c>
      <c r="H190">
        <v>0</v>
      </c>
      <c r="I190">
        <v>0.05</v>
      </c>
      <c r="K190" s="2"/>
      <c r="L190" s="2"/>
      <c r="P190" s="2"/>
      <c r="Q190" s="2"/>
      <c r="R190" s="2"/>
      <c r="T190" s="2">
        <f t="shared" si="24"/>
        <v>5.9859996999985015</v>
      </c>
      <c r="U190">
        <v>27173.314423</v>
      </c>
      <c r="V190">
        <v>145.06871999999899</v>
      </c>
      <c r="W190">
        <v>254.747399999999</v>
      </c>
      <c r="X190">
        <f t="shared" si="25"/>
        <v>178.92595999999901</v>
      </c>
    </row>
    <row r="191" spans="1:24" x14ac:dyDescent="0.3">
      <c r="A191">
        <f t="shared" si="21"/>
        <v>31.007800000224961</v>
      </c>
      <c r="B191">
        <f t="shared" si="26"/>
        <v>141.85200000000009</v>
      </c>
      <c r="C191">
        <v>27170.529395099999</v>
      </c>
      <c r="D191">
        <v>175.01783999999901</v>
      </c>
      <c r="E191">
        <v>124.35087999999899</v>
      </c>
      <c r="F191">
        <v>0</v>
      </c>
      <c r="G191">
        <v>0</v>
      </c>
      <c r="H191">
        <v>0</v>
      </c>
      <c r="I191">
        <v>0.05</v>
      </c>
      <c r="K191" s="2"/>
      <c r="L191" s="2"/>
      <c r="P191" s="2"/>
      <c r="Q191" s="2"/>
      <c r="R191" s="2"/>
      <c r="T191" s="2">
        <f t="shared" si="24"/>
        <v>6.017123099998571</v>
      </c>
      <c r="U191">
        <v>27173.3455464</v>
      </c>
      <c r="V191">
        <v>143.92464000000001</v>
      </c>
      <c r="W191">
        <v>256.18687999999997</v>
      </c>
      <c r="X191">
        <f t="shared" si="25"/>
        <v>180.36543999999998</v>
      </c>
    </row>
    <row r="192" spans="1:24" x14ac:dyDescent="0.3">
      <c r="A192">
        <f t="shared" si="21"/>
        <v>31.166300002951175</v>
      </c>
      <c r="B192">
        <f t="shared" si="26"/>
        <v>142.37600000000015</v>
      </c>
      <c r="C192">
        <v>27170.560561400001</v>
      </c>
      <c r="D192">
        <v>174.884999999999</v>
      </c>
      <c r="E192">
        <v>125.774639999999</v>
      </c>
      <c r="F192">
        <v>0</v>
      </c>
      <c r="G192">
        <v>0</v>
      </c>
      <c r="H192">
        <v>0</v>
      </c>
      <c r="I192">
        <v>0.05</v>
      </c>
      <c r="K192" s="2"/>
      <c r="L192" s="2"/>
      <c r="P192" s="2"/>
      <c r="Q192" s="2"/>
      <c r="R192" s="2"/>
      <c r="T192" s="2">
        <f t="shared" si="24"/>
        <v>6.0481803000002401</v>
      </c>
      <c r="U192">
        <v>27173.376603600002</v>
      </c>
      <c r="V192">
        <v>142.79399999999899</v>
      </c>
      <c r="W192">
        <v>257.64507999999898</v>
      </c>
      <c r="X192">
        <f t="shared" si="25"/>
        <v>181.82363999999899</v>
      </c>
    </row>
    <row r="193" spans="1:24" x14ac:dyDescent="0.3">
      <c r="A193">
        <f t="shared" si="21"/>
        <v>15.48239999829093</v>
      </c>
      <c r="B193">
        <f t="shared" si="26"/>
        <v>143.94800000000032</v>
      </c>
      <c r="C193">
        <v>27170.5760438</v>
      </c>
      <c r="D193">
        <v>174.77184</v>
      </c>
      <c r="E193">
        <v>127.214119999999</v>
      </c>
      <c r="F193">
        <v>0</v>
      </c>
      <c r="G193">
        <v>0</v>
      </c>
      <c r="H193">
        <v>0</v>
      </c>
      <c r="I193">
        <v>0.05</v>
      </c>
      <c r="K193" s="2"/>
      <c r="L193" s="2"/>
      <c r="P193" s="2"/>
      <c r="Q193" s="2"/>
      <c r="R193" s="2"/>
      <c r="T193" s="2">
        <f t="shared" si="24"/>
        <v>6.0945007999980589</v>
      </c>
      <c r="U193">
        <v>27173.422924099999</v>
      </c>
      <c r="V193">
        <v>141.65843999999899</v>
      </c>
      <c r="W193">
        <v>259.09804000000003</v>
      </c>
      <c r="X193">
        <f t="shared" si="25"/>
        <v>183.27660000000003</v>
      </c>
    </row>
    <row r="194" spans="1:24" x14ac:dyDescent="0.3">
      <c r="A194">
        <f t="shared" si="21"/>
        <v>30.724200001714053</v>
      </c>
      <c r="B194">
        <f t="shared" si="26"/>
        <v>144.99599999999901</v>
      </c>
      <c r="C194">
        <v>27170.606768000001</v>
      </c>
      <c r="D194">
        <v>174.673439999999</v>
      </c>
      <c r="E194">
        <v>128.66407999999899</v>
      </c>
      <c r="F194">
        <v>0</v>
      </c>
      <c r="G194">
        <v>0</v>
      </c>
      <c r="H194">
        <v>0</v>
      </c>
      <c r="I194">
        <v>0.05</v>
      </c>
      <c r="K194" s="2"/>
      <c r="L194" s="2"/>
      <c r="P194" s="2"/>
      <c r="Q194" s="2"/>
      <c r="R194" s="2"/>
      <c r="T194" s="2">
        <f t="shared" si="24"/>
        <v>6.1258883999980753</v>
      </c>
      <c r="U194">
        <v>27173.454311699999</v>
      </c>
      <c r="V194">
        <v>140.51303999999999</v>
      </c>
      <c r="W194">
        <v>260.55099999999999</v>
      </c>
      <c r="X194">
        <f t="shared" si="25"/>
        <v>184.72955999999999</v>
      </c>
    </row>
    <row r="195" spans="1:24" x14ac:dyDescent="0.3">
      <c r="A195">
        <f t="shared" si="21"/>
        <v>32.10659999967902</v>
      </c>
      <c r="B195">
        <f t="shared" si="26"/>
        <v>107.04400000010139</v>
      </c>
      <c r="C195">
        <v>27170.638874600001</v>
      </c>
      <c r="D195">
        <v>174.98831999999999</v>
      </c>
      <c r="E195">
        <v>129.73452</v>
      </c>
      <c r="F195">
        <v>0</v>
      </c>
      <c r="G195">
        <v>0</v>
      </c>
      <c r="H195">
        <v>0</v>
      </c>
      <c r="I195">
        <v>0.05</v>
      </c>
      <c r="K195" s="2"/>
      <c r="L195" s="2"/>
      <c r="P195" s="2"/>
      <c r="Q195" s="2"/>
      <c r="R195" s="2"/>
      <c r="T195" s="2">
        <f t="shared" si="24"/>
        <v>6.1562497999984771</v>
      </c>
      <c r="U195">
        <v>27173.4846731</v>
      </c>
      <c r="V195">
        <v>139.36272</v>
      </c>
      <c r="W195">
        <v>262.00920000000002</v>
      </c>
      <c r="X195">
        <f t="shared" si="25"/>
        <v>186.18776000000003</v>
      </c>
    </row>
    <row r="196" spans="1:24" x14ac:dyDescent="0.3">
      <c r="A196">
        <f t="shared" si="21"/>
        <v>31.012600000394741</v>
      </c>
      <c r="B196">
        <f t="shared" si="26"/>
        <v>108.09199999989971</v>
      </c>
      <c r="C196">
        <v>27170.669887200002</v>
      </c>
      <c r="D196">
        <v>175.30811999999901</v>
      </c>
      <c r="E196">
        <v>130.815439999999</v>
      </c>
      <c r="F196">
        <v>0</v>
      </c>
      <c r="G196">
        <v>0</v>
      </c>
      <c r="H196">
        <v>0</v>
      </c>
      <c r="I196">
        <v>0.05</v>
      </c>
      <c r="K196" s="2"/>
      <c r="L196" s="2"/>
      <c r="P196" s="2"/>
      <c r="Q196" s="2"/>
      <c r="R196" s="2"/>
      <c r="T196" s="2">
        <f t="shared" si="24"/>
        <v>6.1872490999994625</v>
      </c>
      <c r="U196">
        <v>27173.515672400001</v>
      </c>
      <c r="V196">
        <v>138.58763999999999</v>
      </c>
      <c r="W196">
        <v>263.04820000000001</v>
      </c>
      <c r="X196">
        <f t="shared" si="25"/>
        <v>187.22676000000001</v>
      </c>
    </row>
    <row r="197" spans="1:24" x14ac:dyDescent="0.3">
      <c r="A197">
        <f t="shared" si="21"/>
        <v>31.990199997380842</v>
      </c>
      <c r="B197">
        <f t="shared" si="26"/>
        <v>108.09200000009866</v>
      </c>
      <c r="C197">
        <v>27170.701877399999</v>
      </c>
      <c r="D197">
        <v>175.62791999999999</v>
      </c>
      <c r="E197">
        <v>131.89635999999999</v>
      </c>
      <c r="F197">
        <v>0</v>
      </c>
      <c r="G197">
        <v>0</v>
      </c>
      <c r="H197">
        <v>0</v>
      </c>
      <c r="I197">
        <v>0.05</v>
      </c>
      <c r="K197" s="2"/>
      <c r="L197" s="2"/>
      <c r="P197" s="2"/>
      <c r="Q197" s="2"/>
      <c r="R197" s="2"/>
      <c r="T197" s="2">
        <f t="shared" si="24"/>
        <v>6.2176116999980877</v>
      </c>
      <c r="U197">
        <v>27173.546034999999</v>
      </c>
      <c r="V197">
        <v>138.19139999999999</v>
      </c>
      <c r="W197">
        <v>263.70767999999998</v>
      </c>
      <c r="X197">
        <f t="shared" si="25"/>
        <v>187.88623999999999</v>
      </c>
    </row>
    <row r="198" spans="1:24" x14ac:dyDescent="0.3">
      <c r="A198">
        <f t="shared" si="21"/>
        <v>47.210299999278504</v>
      </c>
      <c r="B198">
        <f t="shared" si="26"/>
        <v>147.61600000000215</v>
      </c>
      <c r="C198">
        <v>27170.749087699998</v>
      </c>
      <c r="D198">
        <v>175.58856</v>
      </c>
      <c r="E198">
        <v>133.37252000000001</v>
      </c>
      <c r="F198">
        <v>0</v>
      </c>
      <c r="G198">
        <v>0</v>
      </c>
      <c r="H198">
        <v>0</v>
      </c>
      <c r="I198">
        <v>0.05</v>
      </c>
      <c r="K198" s="2"/>
      <c r="L198" s="2"/>
      <c r="P198" s="2"/>
      <c r="Q198" s="2"/>
      <c r="R198" s="2"/>
      <c r="T198" s="2">
        <f t="shared" si="24"/>
        <v>6.2491929999996501</v>
      </c>
      <c r="U198">
        <v>27173.577616300001</v>
      </c>
      <c r="V198">
        <v>137.78039999999999</v>
      </c>
      <c r="W198">
        <v>264.36716000000001</v>
      </c>
      <c r="X198">
        <f t="shared" si="25"/>
        <v>188.54572000000002</v>
      </c>
    </row>
    <row r="199" spans="1:24" x14ac:dyDescent="0.3">
      <c r="A199">
        <f t="shared" ref="A199:A262" si="31">(C199-C198)*1000</f>
        <v>30.383900000742869</v>
      </c>
      <c r="B199">
        <f t="shared" si="26"/>
        <v>148.13999999999794</v>
      </c>
      <c r="C199">
        <v>27170.779471599999</v>
      </c>
      <c r="D199">
        <v>175.55412000000001</v>
      </c>
      <c r="E199">
        <v>134.85391999999999</v>
      </c>
      <c r="F199">
        <v>0</v>
      </c>
      <c r="G199">
        <v>0</v>
      </c>
      <c r="H199">
        <v>0</v>
      </c>
      <c r="I199">
        <v>0.05</v>
      </c>
      <c r="K199" s="2"/>
      <c r="L199" s="2"/>
      <c r="P199" s="2"/>
      <c r="Q199" s="2"/>
      <c r="R199" s="2"/>
      <c r="T199" s="2">
        <f t="shared" ref="T199:T230" si="32">U199-$U$6</f>
        <v>6.2801995999980136</v>
      </c>
      <c r="U199">
        <v>27173.608622899999</v>
      </c>
      <c r="V199">
        <v>137.35955999999999</v>
      </c>
      <c r="W199">
        <v>265.03188</v>
      </c>
      <c r="X199">
        <f t="shared" ref="X199:X230" si="33">W199-$O$3</f>
        <v>189.21044000000001</v>
      </c>
    </row>
    <row r="200" spans="1:24" x14ac:dyDescent="0.3">
      <c r="A200">
        <f t="shared" si="31"/>
        <v>31.284600001526996</v>
      </c>
      <c r="B200">
        <f t="shared" ref="B200:B263" si="34">(E200-E199)*100</f>
        <v>148.66400000000226</v>
      </c>
      <c r="C200">
        <v>27170.8107562</v>
      </c>
      <c r="D200">
        <v>175.52951999999999</v>
      </c>
      <c r="E200">
        <v>136.34056000000001</v>
      </c>
      <c r="F200">
        <v>0</v>
      </c>
      <c r="G200">
        <v>0</v>
      </c>
      <c r="H200">
        <v>0</v>
      </c>
      <c r="I200">
        <v>0.05</v>
      </c>
      <c r="K200" s="2"/>
      <c r="L200" s="2"/>
      <c r="P200" s="2"/>
      <c r="Q200" s="2"/>
      <c r="R200" s="2"/>
      <c r="T200" s="2">
        <f t="shared" si="32"/>
        <v>6.311154399998486</v>
      </c>
      <c r="U200">
        <v>27173.6395777</v>
      </c>
      <c r="V200">
        <v>136.93871999999999</v>
      </c>
      <c r="W200">
        <v>265.69659999999999</v>
      </c>
      <c r="X200">
        <f t="shared" si="33"/>
        <v>189.87515999999999</v>
      </c>
    </row>
    <row r="201" spans="1:24" x14ac:dyDescent="0.3">
      <c r="A201">
        <f t="shared" si="31"/>
        <v>30.897699998604367</v>
      </c>
      <c r="B201">
        <f t="shared" si="34"/>
        <v>149.18799999999806</v>
      </c>
      <c r="C201">
        <v>27170.841653899999</v>
      </c>
      <c r="D201">
        <v>175.48032000000001</v>
      </c>
      <c r="E201">
        <v>137.83243999999999</v>
      </c>
      <c r="F201">
        <v>0</v>
      </c>
      <c r="G201">
        <v>0</v>
      </c>
      <c r="H201">
        <v>0</v>
      </c>
      <c r="I201">
        <v>0.05</v>
      </c>
      <c r="K201" s="2"/>
      <c r="L201" s="2"/>
      <c r="P201" s="2"/>
      <c r="Q201" s="2"/>
      <c r="R201" s="2"/>
      <c r="T201" s="2">
        <f t="shared" si="32"/>
        <v>6.3588020999995933</v>
      </c>
      <c r="U201">
        <v>27173.687225400001</v>
      </c>
      <c r="V201">
        <v>136.23584571428501</v>
      </c>
      <c r="W201">
        <v>266.64181714285701</v>
      </c>
      <c r="X201">
        <f t="shared" si="33"/>
        <v>190.82037714285701</v>
      </c>
    </row>
    <row r="202" spans="1:24" x14ac:dyDescent="0.3">
      <c r="A202">
        <f t="shared" si="31"/>
        <v>30.972299999120878</v>
      </c>
      <c r="B202">
        <f t="shared" si="34"/>
        <v>149.1880000000009</v>
      </c>
      <c r="C202">
        <v>27170.872626199998</v>
      </c>
      <c r="D202">
        <v>175.44095999999999</v>
      </c>
      <c r="E202">
        <v>139.32432</v>
      </c>
      <c r="F202">
        <v>0</v>
      </c>
      <c r="G202">
        <v>0</v>
      </c>
      <c r="H202">
        <v>0</v>
      </c>
      <c r="I202">
        <v>0.05</v>
      </c>
      <c r="K202" s="2"/>
      <c r="L202" s="2"/>
      <c r="P202" s="2"/>
      <c r="Q202" s="2"/>
      <c r="R202" s="2"/>
      <c r="T202" s="2">
        <f t="shared" si="32"/>
        <v>6.3905412999993132</v>
      </c>
      <c r="U202">
        <v>27173.718964600001</v>
      </c>
      <c r="V202">
        <v>135.40172571428499</v>
      </c>
      <c r="W202">
        <v>267.68081714285699</v>
      </c>
      <c r="X202">
        <f t="shared" si="33"/>
        <v>191.859377142857</v>
      </c>
    </row>
    <row r="203" spans="1:24" x14ac:dyDescent="0.3">
      <c r="A203">
        <f t="shared" si="31"/>
        <v>46.232400000008056</v>
      </c>
      <c r="B203">
        <f t="shared" si="34"/>
        <v>149.1880000000009</v>
      </c>
      <c r="C203">
        <v>27170.918858599998</v>
      </c>
      <c r="D203">
        <v>175.40652</v>
      </c>
      <c r="E203">
        <v>140.81620000000001</v>
      </c>
      <c r="F203">
        <v>0</v>
      </c>
      <c r="G203">
        <v>0</v>
      </c>
      <c r="H203">
        <v>0</v>
      </c>
      <c r="I203">
        <v>0.05</v>
      </c>
      <c r="K203" s="2"/>
      <c r="L203" s="2"/>
      <c r="P203" s="2"/>
      <c r="Q203" s="2"/>
      <c r="R203" s="2"/>
      <c r="T203" s="2">
        <f t="shared" si="32"/>
        <v>6.4064670999978262</v>
      </c>
      <c r="U203">
        <v>27173.734890399999</v>
      </c>
      <c r="V203">
        <v>134.57252571428501</v>
      </c>
      <c r="W203">
        <v>268.71981714285698</v>
      </c>
      <c r="X203">
        <f t="shared" si="33"/>
        <v>192.89837714285699</v>
      </c>
    </row>
    <row r="204" spans="1:24" x14ac:dyDescent="0.3">
      <c r="A204">
        <f t="shared" si="31"/>
        <v>30.990800001745811</v>
      </c>
      <c r="B204">
        <f t="shared" si="34"/>
        <v>187.13999999999942</v>
      </c>
      <c r="C204">
        <v>27170.9498494</v>
      </c>
      <c r="D204">
        <v>175.01784000000001</v>
      </c>
      <c r="E204">
        <v>142.6876</v>
      </c>
      <c r="F204">
        <v>0</v>
      </c>
      <c r="G204">
        <v>0</v>
      </c>
      <c r="H204">
        <v>0</v>
      </c>
      <c r="I204">
        <v>0.05</v>
      </c>
      <c r="K204" s="2"/>
      <c r="L204" s="2"/>
      <c r="P204" s="2"/>
      <c r="Q204" s="2"/>
      <c r="R204" s="2"/>
      <c r="T204" s="2">
        <f t="shared" si="32"/>
        <v>6.4376943999996001</v>
      </c>
      <c r="U204">
        <v>27173.766117700001</v>
      </c>
      <c r="V204">
        <v>133.74824571428499</v>
      </c>
      <c r="W204">
        <v>269.75357714285701</v>
      </c>
      <c r="X204">
        <f t="shared" si="33"/>
        <v>193.93213714285702</v>
      </c>
    </row>
    <row r="205" spans="1:24" x14ac:dyDescent="0.3">
      <c r="A205">
        <f t="shared" si="31"/>
        <v>30.563899999833666</v>
      </c>
      <c r="B205">
        <f t="shared" si="34"/>
        <v>148.66399999999942</v>
      </c>
      <c r="C205">
        <v>27170.9804133</v>
      </c>
      <c r="D205">
        <v>175.04736</v>
      </c>
      <c r="E205">
        <v>144.17424</v>
      </c>
      <c r="F205">
        <v>0</v>
      </c>
      <c r="G205">
        <v>0</v>
      </c>
      <c r="H205">
        <v>0</v>
      </c>
      <c r="I205">
        <v>0.05</v>
      </c>
      <c r="K205" s="2"/>
      <c r="L205" s="2"/>
      <c r="P205" s="2"/>
      <c r="Q205" s="2"/>
      <c r="R205" s="2"/>
      <c r="T205" s="2">
        <f t="shared" si="32"/>
        <v>6.4689722000002803</v>
      </c>
      <c r="U205">
        <v>27173.797395500002</v>
      </c>
      <c r="V205">
        <v>132.16004571428499</v>
      </c>
      <c r="W205">
        <v>271.58605714285699</v>
      </c>
      <c r="X205">
        <f t="shared" si="33"/>
        <v>195.76461714285699</v>
      </c>
    </row>
    <row r="206" spans="1:24" x14ac:dyDescent="0.3">
      <c r="A206">
        <f t="shared" si="31"/>
        <v>31.436400000529829</v>
      </c>
      <c r="B206">
        <f t="shared" si="34"/>
        <v>148.66399999999942</v>
      </c>
      <c r="C206">
        <v>27171.0118497</v>
      </c>
      <c r="D206">
        <v>175.05228</v>
      </c>
      <c r="E206">
        <v>145.66087999999999</v>
      </c>
      <c r="F206">
        <v>0</v>
      </c>
      <c r="G206">
        <v>0</v>
      </c>
      <c r="H206">
        <v>0</v>
      </c>
      <c r="I206">
        <v>0.05</v>
      </c>
      <c r="K206" s="2"/>
      <c r="L206" s="2"/>
      <c r="P206" s="2"/>
      <c r="Q206" s="2"/>
      <c r="R206" s="2"/>
      <c r="T206" s="2">
        <f t="shared" si="32"/>
        <v>6.5164909999984957</v>
      </c>
      <c r="U206">
        <v>27173.8449143</v>
      </c>
      <c r="V206">
        <v>130.58660571428501</v>
      </c>
      <c r="W206">
        <v>273.413297142857</v>
      </c>
      <c r="X206">
        <f t="shared" si="33"/>
        <v>197.59185714285701</v>
      </c>
    </row>
    <row r="207" spans="1:24" x14ac:dyDescent="0.3">
      <c r="A207">
        <f t="shared" si="31"/>
        <v>31.205799998133443</v>
      </c>
      <c r="B207">
        <f t="shared" si="34"/>
        <v>148.66399999999942</v>
      </c>
      <c r="C207">
        <v>27171.043055499998</v>
      </c>
      <c r="D207">
        <v>175.05719999999999</v>
      </c>
      <c r="E207">
        <v>147.14751999999999</v>
      </c>
      <c r="F207">
        <v>0</v>
      </c>
      <c r="G207">
        <v>0</v>
      </c>
      <c r="H207">
        <v>0</v>
      </c>
      <c r="I207">
        <v>0.05</v>
      </c>
      <c r="K207" s="2"/>
      <c r="L207" s="2"/>
      <c r="P207" s="2"/>
      <c r="Q207" s="2"/>
      <c r="R207" s="2"/>
      <c r="T207" s="2">
        <f t="shared" si="32"/>
        <v>6.5478695999991032</v>
      </c>
      <c r="U207">
        <v>27173.8762929</v>
      </c>
      <c r="V207">
        <v>129.027925714285</v>
      </c>
      <c r="W207">
        <v>275.23529714285701</v>
      </c>
      <c r="X207">
        <f t="shared" si="33"/>
        <v>199.41385714285701</v>
      </c>
    </row>
    <row r="208" spans="1:24" x14ac:dyDescent="0.3">
      <c r="A208">
        <f t="shared" si="31"/>
        <v>16.646200001559919</v>
      </c>
      <c r="B208">
        <f t="shared" si="34"/>
        <v>147.61600000000215</v>
      </c>
      <c r="C208">
        <v>27171.0597017</v>
      </c>
      <c r="D208">
        <v>175.06211999999999</v>
      </c>
      <c r="E208">
        <v>148.62368000000001</v>
      </c>
      <c r="F208">
        <v>0</v>
      </c>
      <c r="G208">
        <v>0</v>
      </c>
      <c r="H208">
        <v>0</v>
      </c>
      <c r="I208">
        <v>0.05</v>
      </c>
      <c r="K208" s="2"/>
      <c r="L208" s="2"/>
      <c r="P208" s="2"/>
      <c r="Q208" s="2"/>
      <c r="R208" s="2"/>
      <c r="T208" s="2">
        <f t="shared" si="32"/>
        <v>6.5780047999978706</v>
      </c>
      <c r="U208">
        <v>27173.906428099999</v>
      </c>
      <c r="V208">
        <v>127.87544571428499</v>
      </c>
      <c r="W208">
        <v>276.64453714285702</v>
      </c>
      <c r="X208">
        <f t="shared" si="33"/>
        <v>200.82309714285702</v>
      </c>
    </row>
    <row r="209" spans="1:24" x14ac:dyDescent="0.3">
      <c r="A209">
        <f t="shared" si="31"/>
        <v>45.738100001472048</v>
      </c>
      <c r="B209">
        <f t="shared" si="34"/>
        <v>147.09199999989835</v>
      </c>
      <c r="C209">
        <v>27171.105439800001</v>
      </c>
      <c r="D209">
        <v>175.07195999999999</v>
      </c>
      <c r="E209">
        <v>150.09459999999899</v>
      </c>
      <c r="F209">
        <v>0</v>
      </c>
      <c r="G209">
        <v>0</v>
      </c>
      <c r="H209">
        <v>0</v>
      </c>
      <c r="I209">
        <v>0.05</v>
      </c>
      <c r="K209" s="2"/>
      <c r="L209" s="2"/>
      <c r="P209" s="2"/>
      <c r="Q209" s="2"/>
      <c r="R209" s="2"/>
      <c r="T209" s="2">
        <f t="shared" si="32"/>
        <v>6.6092963999981293</v>
      </c>
      <c r="U209">
        <v>27173.937719699999</v>
      </c>
      <c r="V209">
        <v>127.13480571428499</v>
      </c>
      <c r="W209">
        <v>277.65209714285697</v>
      </c>
      <c r="X209">
        <f t="shared" si="33"/>
        <v>201.83065714285698</v>
      </c>
    </row>
    <row r="210" spans="1:24" x14ac:dyDescent="0.3">
      <c r="A210">
        <f t="shared" si="31"/>
        <v>15.770599999086699</v>
      </c>
      <c r="B210">
        <f t="shared" si="34"/>
        <v>147.09200000010014</v>
      </c>
      <c r="C210">
        <v>27171.121210400001</v>
      </c>
      <c r="D210">
        <v>175.08672000000001</v>
      </c>
      <c r="E210">
        <v>151.56551999999999</v>
      </c>
      <c r="F210">
        <v>0</v>
      </c>
      <c r="G210">
        <v>0</v>
      </c>
      <c r="H210">
        <v>0</v>
      </c>
      <c r="I210">
        <v>0.05</v>
      </c>
      <c r="K210" s="2"/>
      <c r="L210" s="2"/>
      <c r="P210" s="2"/>
      <c r="Q210" s="2"/>
      <c r="R210" s="2"/>
      <c r="T210" s="2">
        <f t="shared" si="32"/>
        <v>6.6401847999986785</v>
      </c>
      <c r="U210">
        <v>27173.9686081</v>
      </c>
      <c r="V210">
        <v>126.408925714285</v>
      </c>
      <c r="W210">
        <v>278.64917714285701</v>
      </c>
      <c r="X210">
        <f t="shared" si="33"/>
        <v>202.82773714285702</v>
      </c>
    </row>
    <row r="211" spans="1:24" x14ac:dyDescent="0.3">
      <c r="A211">
        <f t="shared" si="31"/>
        <v>46.648100000311388</v>
      </c>
      <c r="B211">
        <f t="shared" si="34"/>
        <v>146.56799999989971</v>
      </c>
      <c r="C211">
        <v>27171.167858500001</v>
      </c>
      <c r="D211">
        <v>175.10640000000001</v>
      </c>
      <c r="E211">
        <v>153.03119999999899</v>
      </c>
      <c r="F211">
        <v>0</v>
      </c>
      <c r="G211">
        <v>0</v>
      </c>
      <c r="H211">
        <v>0</v>
      </c>
      <c r="I211">
        <v>0.05</v>
      </c>
      <c r="K211" s="2"/>
      <c r="L211" s="2"/>
      <c r="P211" s="2"/>
      <c r="Q211" s="2"/>
      <c r="R211" s="2"/>
      <c r="T211" s="2">
        <f t="shared" si="32"/>
        <v>6.6707801999982621</v>
      </c>
      <c r="U211">
        <v>27173.9992035</v>
      </c>
      <c r="V211">
        <v>125.692885714285</v>
      </c>
      <c r="W211">
        <v>279.65673714285703</v>
      </c>
      <c r="X211">
        <f t="shared" si="33"/>
        <v>203.83529714285703</v>
      </c>
    </row>
    <row r="212" spans="1:24" x14ac:dyDescent="0.3">
      <c r="A212">
        <f t="shared" si="31"/>
        <v>31.705800000054296</v>
      </c>
      <c r="B212">
        <f t="shared" si="34"/>
        <v>146.56800000010151</v>
      </c>
      <c r="C212">
        <v>27171.199564300001</v>
      </c>
      <c r="D212">
        <v>175.12608</v>
      </c>
      <c r="E212">
        <v>154.49688</v>
      </c>
      <c r="F212">
        <v>0</v>
      </c>
      <c r="G212">
        <v>0</v>
      </c>
      <c r="H212">
        <v>0</v>
      </c>
      <c r="I212">
        <v>0.05</v>
      </c>
      <c r="K212" s="2"/>
      <c r="L212" s="2"/>
      <c r="P212" s="2"/>
      <c r="Q212" s="2"/>
      <c r="R212" s="2"/>
      <c r="T212" s="2">
        <f t="shared" si="32"/>
        <v>6.7012389999981679</v>
      </c>
      <c r="U212">
        <v>27174.029662299999</v>
      </c>
      <c r="V212">
        <v>124.981765714285</v>
      </c>
      <c r="W212">
        <v>280.66429714285698</v>
      </c>
      <c r="X212">
        <f t="shared" si="33"/>
        <v>204.84285714285699</v>
      </c>
    </row>
    <row r="213" spans="1:24" x14ac:dyDescent="0.3">
      <c r="A213">
        <f t="shared" si="31"/>
        <v>31.719200000225101</v>
      </c>
      <c r="B213">
        <f t="shared" si="34"/>
        <v>145.51999999999907</v>
      </c>
      <c r="C213">
        <v>27171.231283500001</v>
      </c>
      <c r="D213">
        <v>175.16051999999999</v>
      </c>
      <c r="E213">
        <v>155.95208</v>
      </c>
      <c r="F213">
        <v>0</v>
      </c>
      <c r="G213">
        <v>0</v>
      </c>
      <c r="H213">
        <v>0</v>
      </c>
      <c r="I213">
        <v>0.05</v>
      </c>
      <c r="K213" s="2"/>
      <c r="L213" s="2"/>
      <c r="P213" s="2"/>
      <c r="Q213" s="2"/>
      <c r="R213" s="2"/>
      <c r="T213" s="2">
        <f t="shared" si="32"/>
        <v>6.7475407999991148</v>
      </c>
      <c r="U213">
        <v>27174.0759641</v>
      </c>
      <c r="V213">
        <v>124.664245714285</v>
      </c>
      <c r="W213">
        <v>281.29233714285698</v>
      </c>
      <c r="X213">
        <f t="shared" si="33"/>
        <v>205.47089714285698</v>
      </c>
    </row>
    <row r="214" spans="1:24" x14ac:dyDescent="0.3">
      <c r="A214">
        <f t="shared" si="31"/>
        <v>31.5768999971624</v>
      </c>
      <c r="B214">
        <f t="shared" si="34"/>
        <v>184.40799999999911</v>
      </c>
      <c r="C214">
        <v>27171.262860399998</v>
      </c>
      <c r="D214">
        <v>174.80807999999899</v>
      </c>
      <c r="E214">
        <v>157.79615999999999</v>
      </c>
      <c r="F214">
        <v>0</v>
      </c>
      <c r="G214">
        <v>0</v>
      </c>
      <c r="H214">
        <v>0</v>
      </c>
      <c r="I214">
        <v>0.05</v>
      </c>
      <c r="K214" s="2"/>
      <c r="L214" s="2"/>
      <c r="P214" s="2"/>
      <c r="Q214" s="2"/>
      <c r="R214" s="2"/>
      <c r="T214" s="2">
        <f t="shared" si="32"/>
        <v>6.7791292999972939</v>
      </c>
      <c r="U214">
        <v>27174.107552599999</v>
      </c>
      <c r="V214">
        <v>124.336885714285</v>
      </c>
      <c r="W214">
        <v>281.92561714285699</v>
      </c>
      <c r="X214">
        <f t="shared" si="33"/>
        <v>206.104177142857</v>
      </c>
    </row>
    <row r="215" spans="1:24" x14ac:dyDescent="0.3">
      <c r="A215">
        <f t="shared" si="31"/>
        <v>30.869000001985114</v>
      </c>
      <c r="B215">
        <f t="shared" si="34"/>
        <v>184.40800000000195</v>
      </c>
      <c r="C215">
        <v>27171.2937294</v>
      </c>
      <c r="D215">
        <v>174.46547999999899</v>
      </c>
      <c r="E215">
        <v>159.64024000000001</v>
      </c>
      <c r="F215">
        <v>0</v>
      </c>
      <c r="G215">
        <v>0</v>
      </c>
      <c r="H215">
        <v>0</v>
      </c>
      <c r="I215">
        <v>0.05</v>
      </c>
      <c r="K215" s="2"/>
      <c r="L215" s="2"/>
      <c r="P215" s="2"/>
      <c r="Q215" s="2"/>
      <c r="R215" s="2"/>
      <c r="T215" s="2">
        <f t="shared" si="32"/>
        <v>6.8102320999969379</v>
      </c>
      <c r="U215">
        <v>27174.138655399998</v>
      </c>
      <c r="V215">
        <v>123.599845714285</v>
      </c>
      <c r="W215">
        <v>282.999057142857</v>
      </c>
      <c r="X215">
        <f t="shared" si="33"/>
        <v>207.177617142857</v>
      </c>
    </row>
    <row r="216" spans="1:24" x14ac:dyDescent="0.3">
      <c r="A216">
        <f t="shared" si="31"/>
        <v>31.237299997883383</v>
      </c>
      <c r="B216">
        <f t="shared" si="34"/>
        <v>235.14799999999809</v>
      </c>
      <c r="C216">
        <v>27171.324966699998</v>
      </c>
      <c r="D216">
        <v>173.63968</v>
      </c>
      <c r="E216">
        <v>161.99171999999999</v>
      </c>
      <c r="F216">
        <v>0</v>
      </c>
      <c r="G216">
        <v>0</v>
      </c>
      <c r="H216">
        <v>0</v>
      </c>
      <c r="I216">
        <v>0.05</v>
      </c>
      <c r="K216" s="2"/>
      <c r="L216" s="2"/>
      <c r="P216" s="2"/>
      <c r="Q216" s="2"/>
      <c r="R216" s="2"/>
      <c r="T216" s="2">
        <f t="shared" si="32"/>
        <v>6.8413471999992908</v>
      </c>
      <c r="U216">
        <v>27174.169770500001</v>
      </c>
      <c r="V216">
        <v>122.68236</v>
      </c>
      <c r="W216">
        <v>284.24295428571401</v>
      </c>
      <c r="X216">
        <f t="shared" si="33"/>
        <v>208.42151428571401</v>
      </c>
    </row>
    <row r="217" spans="1:24" x14ac:dyDescent="0.3">
      <c r="A217">
        <f t="shared" si="31"/>
        <v>46.67650000192225</v>
      </c>
      <c r="B217">
        <f t="shared" si="34"/>
        <v>195.62400000000082</v>
      </c>
      <c r="C217">
        <v>27171.3716432</v>
      </c>
      <c r="D217">
        <v>173.20256000000001</v>
      </c>
      <c r="E217">
        <v>163.94795999999999</v>
      </c>
      <c r="F217">
        <v>0</v>
      </c>
      <c r="G217">
        <v>0</v>
      </c>
      <c r="H217">
        <v>0</v>
      </c>
      <c r="I217">
        <v>0.05</v>
      </c>
      <c r="K217" s="2"/>
      <c r="L217" s="2"/>
      <c r="P217" s="2"/>
      <c r="Q217" s="2"/>
      <c r="R217" s="2"/>
      <c r="T217" s="2">
        <f t="shared" si="32"/>
        <v>6.8724283999981708</v>
      </c>
      <c r="U217">
        <v>27174.200851699999</v>
      </c>
      <c r="V217">
        <v>121.90728</v>
      </c>
      <c r="W217">
        <v>285.30815428571401</v>
      </c>
      <c r="X217">
        <f t="shared" si="33"/>
        <v>209.48671428571402</v>
      </c>
    </row>
    <row r="218" spans="1:24" x14ac:dyDescent="0.3">
      <c r="A218">
        <f t="shared" si="31"/>
        <v>30.571700001019053</v>
      </c>
      <c r="B218">
        <f t="shared" si="34"/>
        <v>193.1502857141993</v>
      </c>
      <c r="C218">
        <v>27171.402214900001</v>
      </c>
      <c r="D218">
        <v>172.78463428571399</v>
      </c>
      <c r="E218">
        <v>165.87946285714199</v>
      </c>
      <c r="F218">
        <v>0</v>
      </c>
      <c r="G218">
        <v>0</v>
      </c>
      <c r="H218">
        <v>0</v>
      </c>
      <c r="I218">
        <v>0.05</v>
      </c>
      <c r="K218" s="2"/>
      <c r="L218" s="2"/>
      <c r="P218" s="2"/>
      <c r="Q218" s="2"/>
      <c r="R218" s="2"/>
      <c r="T218" s="2">
        <f t="shared" si="32"/>
        <v>6.9188389999981155</v>
      </c>
      <c r="U218">
        <v>27174.247262299999</v>
      </c>
      <c r="V218">
        <v>121.1322</v>
      </c>
      <c r="W218">
        <v>286.368114285714</v>
      </c>
      <c r="X218">
        <f t="shared" si="33"/>
        <v>210.546674285714</v>
      </c>
    </row>
    <row r="219" spans="1:24" x14ac:dyDescent="0.3">
      <c r="A219">
        <f t="shared" si="31"/>
        <v>31.157999997958541</v>
      </c>
      <c r="B219">
        <f t="shared" si="34"/>
        <v>192.62628571430014</v>
      </c>
      <c r="C219">
        <v>27171.433372899999</v>
      </c>
      <c r="D219">
        <v>172.376548571428</v>
      </c>
      <c r="E219">
        <v>167.80572571428499</v>
      </c>
      <c r="F219">
        <v>0</v>
      </c>
      <c r="G219">
        <v>0</v>
      </c>
      <c r="H219">
        <v>0</v>
      </c>
      <c r="I219">
        <v>0.05</v>
      </c>
      <c r="K219" s="2"/>
      <c r="L219" s="2"/>
      <c r="P219" s="2"/>
      <c r="Q219" s="2"/>
      <c r="R219" s="2"/>
      <c r="T219" s="2">
        <f t="shared" si="32"/>
        <v>6.9502293999976246</v>
      </c>
      <c r="U219">
        <v>27174.278652699999</v>
      </c>
      <c r="V219">
        <v>120.35711999999999</v>
      </c>
      <c r="W219">
        <v>287.42283428571398</v>
      </c>
      <c r="X219">
        <f t="shared" si="33"/>
        <v>211.60139428571398</v>
      </c>
    </row>
    <row r="220" spans="1:24" x14ac:dyDescent="0.3">
      <c r="A220">
        <f t="shared" si="31"/>
        <v>31.09020000192686</v>
      </c>
      <c r="B220">
        <f t="shared" si="34"/>
        <v>193.00400000000195</v>
      </c>
      <c r="C220">
        <v>27171.464463100001</v>
      </c>
      <c r="D220">
        <v>171.959108571428</v>
      </c>
      <c r="E220">
        <v>169.73576571428501</v>
      </c>
      <c r="F220">
        <v>0</v>
      </c>
      <c r="G220">
        <v>0</v>
      </c>
      <c r="H220">
        <v>0</v>
      </c>
      <c r="I220">
        <v>0.05</v>
      </c>
      <c r="K220" s="2"/>
      <c r="L220" s="2"/>
      <c r="P220" s="2"/>
      <c r="Q220" s="2"/>
      <c r="R220" s="2"/>
      <c r="T220" s="2">
        <f t="shared" si="32"/>
        <v>6.9660212999988289</v>
      </c>
      <c r="U220">
        <v>27174.2944446</v>
      </c>
      <c r="V220">
        <v>119.33936571428499</v>
      </c>
      <c r="W220">
        <v>288.69709714285699</v>
      </c>
      <c r="X220">
        <f t="shared" si="33"/>
        <v>212.87565714285699</v>
      </c>
    </row>
    <row r="221" spans="1:24" x14ac:dyDescent="0.3">
      <c r="A221">
        <f t="shared" si="31"/>
        <v>31.370299999252893</v>
      </c>
      <c r="B221">
        <f t="shared" si="34"/>
        <v>218.58000000000004</v>
      </c>
      <c r="C221">
        <v>27171.4958334</v>
      </c>
      <c r="D221">
        <v>171.27882857142799</v>
      </c>
      <c r="E221">
        <v>171.92156571428501</v>
      </c>
      <c r="F221">
        <v>0</v>
      </c>
      <c r="G221">
        <v>0</v>
      </c>
      <c r="H221">
        <v>0</v>
      </c>
      <c r="I221">
        <v>0.05</v>
      </c>
      <c r="K221" s="2"/>
      <c r="L221" s="2"/>
      <c r="P221" s="2"/>
      <c r="Q221" s="2"/>
      <c r="R221" s="2"/>
      <c r="T221" s="2">
        <f t="shared" si="32"/>
        <v>6.9975100999981805</v>
      </c>
      <c r="U221">
        <v>27174.325933399999</v>
      </c>
      <c r="V221">
        <v>118.15100571428501</v>
      </c>
      <c r="W221">
        <v>290.12085714285701</v>
      </c>
      <c r="X221">
        <f t="shared" si="33"/>
        <v>214.29941714285701</v>
      </c>
    </row>
    <row r="222" spans="1:24" x14ac:dyDescent="0.3">
      <c r="A222">
        <f t="shared" si="31"/>
        <v>30.768399999942631</v>
      </c>
      <c r="B222">
        <f t="shared" si="34"/>
        <v>218.05599999999856</v>
      </c>
      <c r="C222">
        <v>27171.5266018</v>
      </c>
      <c r="D222">
        <v>170.60838857142801</v>
      </c>
      <c r="E222">
        <v>174.10212571428499</v>
      </c>
      <c r="F222">
        <v>0</v>
      </c>
      <c r="G222">
        <v>0</v>
      </c>
      <c r="H222">
        <v>0</v>
      </c>
      <c r="I222">
        <v>0.05</v>
      </c>
      <c r="K222" s="2"/>
      <c r="L222" s="2"/>
      <c r="P222" s="2"/>
      <c r="Q222" s="2"/>
      <c r="R222" s="2"/>
      <c r="T222" s="2">
        <f t="shared" si="32"/>
        <v>7.0280719999973371</v>
      </c>
      <c r="U222">
        <v>27174.356495299999</v>
      </c>
      <c r="V222">
        <v>116.957725714285</v>
      </c>
      <c r="W222">
        <v>291.53413714285699</v>
      </c>
      <c r="X222">
        <f t="shared" si="33"/>
        <v>215.712697142857</v>
      </c>
    </row>
    <row r="223" spans="1:24" x14ac:dyDescent="0.3">
      <c r="A223">
        <f t="shared" si="31"/>
        <v>30.94269999928656</v>
      </c>
      <c r="B223">
        <f t="shared" si="34"/>
        <v>178.53200000000129</v>
      </c>
      <c r="C223">
        <v>27171.557544499999</v>
      </c>
      <c r="D223">
        <v>170.302028571428</v>
      </c>
      <c r="E223">
        <v>175.88744571428501</v>
      </c>
      <c r="F223">
        <v>0</v>
      </c>
      <c r="G223">
        <v>0</v>
      </c>
      <c r="H223">
        <v>0</v>
      </c>
      <c r="I223">
        <v>0.05</v>
      </c>
      <c r="K223" s="2"/>
      <c r="L223" s="2"/>
      <c r="P223" s="2"/>
      <c r="Q223" s="2"/>
      <c r="R223" s="2"/>
      <c r="T223" s="2">
        <f t="shared" si="32"/>
        <v>7.0752627999972901</v>
      </c>
      <c r="U223">
        <v>27174.403686099999</v>
      </c>
      <c r="V223">
        <v>115.759525714285</v>
      </c>
      <c r="W223">
        <v>292.94217714285702</v>
      </c>
      <c r="X223">
        <f t="shared" si="33"/>
        <v>217.12073714285702</v>
      </c>
    </row>
    <row r="224" spans="1:24" x14ac:dyDescent="0.3">
      <c r="A224">
        <f t="shared" si="31"/>
        <v>47.389100000145845</v>
      </c>
      <c r="B224">
        <f t="shared" si="34"/>
        <v>177.48399999999833</v>
      </c>
      <c r="C224">
        <v>27171.6049336</v>
      </c>
      <c r="D224">
        <v>169.99074857142801</v>
      </c>
      <c r="E224">
        <v>177.66228571428499</v>
      </c>
      <c r="F224">
        <v>0</v>
      </c>
      <c r="G224">
        <v>0</v>
      </c>
      <c r="H224">
        <v>0</v>
      </c>
      <c r="I224">
        <v>0.05</v>
      </c>
      <c r="K224" s="2"/>
      <c r="L224" s="2"/>
      <c r="P224" s="2"/>
      <c r="Q224" s="2"/>
      <c r="R224" s="2"/>
      <c r="T224" s="2">
        <f t="shared" si="32"/>
        <v>7.091179099999863</v>
      </c>
      <c r="U224">
        <v>27174.419602400001</v>
      </c>
      <c r="V224">
        <v>114.55148571428499</v>
      </c>
      <c r="W224">
        <v>294.33973714285702</v>
      </c>
      <c r="X224">
        <f t="shared" si="33"/>
        <v>218.51829714285702</v>
      </c>
    </row>
    <row r="225" spans="1:24" x14ac:dyDescent="0.3">
      <c r="A225">
        <f t="shared" si="31"/>
        <v>15.500699999392964</v>
      </c>
      <c r="B225">
        <f t="shared" si="34"/>
        <v>176.43600000000106</v>
      </c>
      <c r="C225">
        <v>27171.620434299999</v>
      </c>
      <c r="D225">
        <v>169.67454857142801</v>
      </c>
      <c r="E225">
        <v>179.426645714285</v>
      </c>
      <c r="F225">
        <v>0</v>
      </c>
      <c r="G225">
        <v>0</v>
      </c>
      <c r="H225">
        <v>0</v>
      </c>
      <c r="I225">
        <v>0.05</v>
      </c>
      <c r="K225" s="2"/>
      <c r="L225" s="2"/>
      <c r="P225" s="2"/>
      <c r="Q225" s="2"/>
      <c r="R225" s="2"/>
      <c r="T225" s="2">
        <f t="shared" si="32"/>
        <v>7.1378621999974712</v>
      </c>
      <c r="U225">
        <v>27174.466285499999</v>
      </c>
      <c r="V225">
        <v>112.91900571428501</v>
      </c>
      <c r="W225">
        <v>296.16697714285698</v>
      </c>
      <c r="X225">
        <f t="shared" si="33"/>
        <v>220.34553714285698</v>
      </c>
    </row>
    <row r="226" spans="1:24" x14ac:dyDescent="0.3">
      <c r="A226">
        <f t="shared" si="31"/>
        <v>31.127500002185116</v>
      </c>
      <c r="B226">
        <f t="shared" si="34"/>
        <v>175.38800000000094</v>
      </c>
      <c r="C226">
        <v>27171.651561800001</v>
      </c>
      <c r="D226">
        <v>169.36326857142799</v>
      </c>
      <c r="E226">
        <v>181.18052571428501</v>
      </c>
      <c r="F226">
        <v>0</v>
      </c>
      <c r="G226">
        <v>0</v>
      </c>
      <c r="H226">
        <v>0</v>
      </c>
      <c r="I226">
        <v>0.05</v>
      </c>
      <c r="K226" s="2"/>
      <c r="L226" s="2"/>
      <c r="P226" s="2"/>
      <c r="Q226" s="2"/>
      <c r="R226" s="2"/>
      <c r="T226" s="2">
        <f t="shared" si="32"/>
        <v>7.1685430999968958</v>
      </c>
      <c r="U226">
        <v>27174.496966399998</v>
      </c>
      <c r="V226">
        <v>111.54396</v>
      </c>
      <c r="W226">
        <v>297.70847999999899</v>
      </c>
      <c r="X226">
        <f t="shared" si="33"/>
        <v>221.88703999999899</v>
      </c>
    </row>
    <row r="227" spans="1:24" x14ac:dyDescent="0.3">
      <c r="A227">
        <f t="shared" si="31"/>
        <v>30.179599998518825</v>
      </c>
      <c r="B227">
        <f t="shared" si="34"/>
        <v>174.33999999999799</v>
      </c>
      <c r="C227">
        <v>27171.6817414</v>
      </c>
      <c r="D227">
        <v>169.05198857142801</v>
      </c>
      <c r="E227">
        <v>182.92392571428499</v>
      </c>
      <c r="F227">
        <v>0</v>
      </c>
      <c r="G227">
        <v>0</v>
      </c>
      <c r="H227">
        <v>0</v>
      </c>
      <c r="I227">
        <v>0.05</v>
      </c>
      <c r="K227" s="2"/>
      <c r="L227" s="2"/>
      <c r="P227" s="2"/>
      <c r="Q227" s="2"/>
      <c r="R227" s="2"/>
      <c r="T227" s="2">
        <f t="shared" si="32"/>
        <v>7.1987680999991426</v>
      </c>
      <c r="U227">
        <v>27174.5271914</v>
      </c>
      <c r="V227">
        <v>110.26572</v>
      </c>
      <c r="W227">
        <v>299.140479999999</v>
      </c>
      <c r="X227">
        <f t="shared" si="33"/>
        <v>223.31903999999901</v>
      </c>
    </row>
    <row r="228" spans="1:24" x14ac:dyDescent="0.3">
      <c r="A228">
        <f t="shared" si="31"/>
        <v>30.745000000024447</v>
      </c>
      <c r="B228">
        <f t="shared" si="34"/>
        <v>211.24400000000207</v>
      </c>
      <c r="C228">
        <v>27171.7124864</v>
      </c>
      <c r="D228">
        <v>168.361868571428</v>
      </c>
      <c r="E228">
        <v>185.03636571428501</v>
      </c>
      <c r="F228">
        <v>0</v>
      </c>
      <c r="G228">
        <v>0</v>
      </c>
      <c r="H228">
        <v>0</v>
      </c>
      <c r="I228">
        <v>0.05</v>
      </c>
      <c r="K228" s="2"/>
      <c r="L228" s="2"/>
      <c r="P228" s="2"/>
      <c r="Q228" s="2"/>
      <c r="R228" s="2"/>
      <c r="T228" s="2">
        <f t="shared" si="32"/>
        <v>7.2298695999998017</v>
      </c>
      <c r="U228">
        <v>27174.558292900001</v>
      </c>
      <c r="V228">
        <v>108.95303999999901</v>
      </c>
      <c r="W228">
        <v>300.57247999999998</v>
      </c>
      <c r="X228">
        <f t="shared" si="33"/>
        <v>224.75103999999999</v>
      </c>
    </row>
    <row r="229" spans="1:24" x14ac:dyDescent="0.3">
      <c r="A229">
        <f t="shared" si="31"/>
        <v>31.185100000584498</v>
      </c>
      <c r="B229">
        <f t="shared" si="34"/>
        <v>171.71999999999912</v>
      </c>
      <c r="C229">
        <v>27171.7436715</v>
      </c>
      <c r="D229">
        <v>168.045668571428</v>
      </c>
      <c r="E229">
        <v>186.753565714285</v>
      </c>
      <c r="F229">
        <v>0</v>
      </c>
      <c r="G229">
        <v>0</v>
      </c>
      <c r="H229">
        <v>0</v>
      </c>
      <c r="I229">
        <v>0.05</v>
      </c>
      <c r="K229" s="2"/>
      <c r="L229" s="2"/>
      <c r="P229" s="2"/>
      <c r="Q229" s="2"/>
      <c r="R229" s="2"/>
      <c r="T229" s="2">
        <f t="shared" si="32"/>
        <v>7.2605110999975295</v>
      </c>
      <c r="U229">
        <v>27174.588934399999</v>
      </c>
      <c r="V229">
        <v>107.605919999999</v>
      </c>
      <c r="W229">
        <v>302.00447999999898</v>
      </c>
      <c r="X229">
        <f t="shared" si="33"/>
        <v>226.18303999999898</v>
      </c>
    </row>
    <row r="230" spans="1:24" x14ac:dyDescent="0.3">
      <c r="A230">
        <f t="shared" si="31"/>
        <v>46.633400001155678</v>
      </c>
      <c r="B230">
        <f t="shared" si="34"/>
        <v>170.14800000000037</v>
      </c>
      <c r="C230">
        <v>27171.790304900002</v>
      </c>
      <c r="D230">
        <v>167.72946857142799</v>
      </c>
      <c r="E230">
        <v>188.45504571428501</v>
      </c>
      <c r="F230">
        <v>0</v>
      </c>
      <c r="G230">
        <v>0</v>
      </c>
      <c r="H230">
        <v>0</v>
      </c>
      <c r="I230">
        <v>0.05</v>
      </c>
      <c r="K230" s="2"/>
      <c r="L230" s="2"/>
      <c r="P230" s="2"/>
      <c r="Q230" s="2"/>
      <c r="R230" s="2"/>
      <c r="T230" s="2">
        <f t="shared" si="32"/>
        <v>7.2917825000004086</v>
      </c>
      <c r="U230">
        <v>27174.620205800002</v>
      </c>
      <c r="V230">
        <v>107.012879999999</v>
      </c>
      <c r="W230">
        <v>302.61155999999897</v>
      </c>
      <c r="X230">
        <f t="shared" si="33"/>
        <v>226.79011999999898</v>
      </c>
    </row>
    <row r="231" spans="1:24" x14ac:dyDescent="0.3">
      <c r="A231">
        <f t="shared" si="31"/>
        <v>31.406499998411164</v>
      </c>
      <c r="B231">
        <f t="shared" si="34"/>
        <v>168.57599999999877</v>
      </c>
      <c r="C231">
        <v>27171.8217114</v>
      </c>
      <c r="D231">
        <v>167.423108571428</v>
      </c>
      <c r="E231">
        <v>190.14080571428499</v>
      </c>
      <c r="F231">
        <v>0</v>
      </c>
      <c r="G231">
        <v>0</v>
      </c>
      <c r="H231">
        <v>0</v>
      </c>
      <c r="I231">
        <v>0.05</v>
      </c>
      <c r="K231" s="2"/>
      <c r="L231" s="2"/>
      <c r="P231" s="2"/>
      <c r="Q231" s="2"/>
      <c r="R231" s="2"/>
      <c r="T231" s="2"/>
    </row>
    <row r="232" spans="1:24" x14ac:dyDescent="0.3">
      <c r="A232">
        <f t="shared" si="31"/>
        <v>31.645399998524226</v>
      </c>
      <c r="B232">
        <f t="shared" si="34"/>
        <v>167.5280000000015</v>
      </c>
      <c r="C232">
        <v>27171.853356799998</v>
      </c>
      <c r="D232">
        <v>167.12166857142799</v>
      </c>
      <c r="E232">
        <v>191.81608571428501</v>
      </c>
      <c r="F232">
        <v>0</v>
      </c>
      <c r="G232">
        <v>0</v>
      </c>
      <c r="H232">
        <v>0</v>
      </c>
      <c r="I232">
        <v>0.05</v>
      </c>
      <c r="K232" s="2"/>
      <c r="L232" s="2"/>
      <c r="P232" s="2"/>
      <c r="Q232" s="2"/>
      <c r="R232" s="2"/>
      <c r="T232" s="2"/>
    </row>
    <row r="233" spans="1:24" x14ac:dyDescent="0.3">
      <c r="A233">
        <f t="shared" si="31"/>
        <v>30.789000000368105</v>
      </c>
      <c r="B233">
        <f t="shared" si="34"/>
        <v>188.95828571429831</v>
      </c>
      <c r="C233">
        <v>27171.884145799999</v>
      </c>
      <c r="D233">
        <v>166.60707428571399</v>
      </c>
      <c r="E233">
        <v>193.70566857142799</v>
      </c>
      <c r="F233">
        <v>0</v>
      </c>
      <c r="G233">
        <v>0</v>
      </c>
      <c r="H233">
        <v>0</v>
      </c>
      <c r="I233">
        <v>0.05</v>
      </c>
      <c r="K233" s="2"/>
      <c r="L233" s="2"/>
      <c r="P233" s="2"/>
      <c r="Q233" s="2"/>
      <c r="R233" s="2"/>
      <c r="T233" s="2"/>
    </row>
    <row r="234" spans="1:24" x14ac:dyDescent="0.3">
      <c r="A234">
        <f t="shared" si="31"/>
        <v>46.868600002198946</v>
      </c>
      <c r="B234">
        <f t="shared" si="34"/>
        <v>203.38399999999979</v>
      </c>
      <c r="C234">
        <v>27171.931014400001</v>
      </c>
      <c r="D234">
        <v>165.93171428571401</v>
      </c>
      <c r="E234">
        <v>195.73950857142799</v>
      </c>
      <c r="F234">
        <v>0</v>
      </c>
      <c r="G234">
        <v>0</v>
      </c>
      <c r="H234">
        <v>0</v>
      </c>
      <c r="I234">
        <v>0.05</v>
      </c>
      <c r="K234" s="2"/>
      <c r="L234" s="2"/>
      <c r="P234" s="2"/>
      <c r="Q234" s="2"/>
      <c r="R234" s="2"/>
      <c r="T234" s="2"/>
    </row>
    <row r="235" spans="1:24" x14ac:dyDescent="0.3">
      <c r="A235">
        <f t="shared" si="31"/>
        <v>30.110799998510629</v>
      </c>
      <c r="B235">
        <f t="shared" si="34"/>
        <v>164.38400000000115</v>
      </c>
      <c r="C235">
        <v>27171.9611252</v>
      </c>
      <c r="D235">
        <v>165.63519428571399</v>
      </c>
      <c r="E235">
        <v>197.383348571428</v>
      </c>
      <c r="F235">
        <v>0</v>
      </c>
      <c r="G235">
        <v>0</v>
      </c>
      <c r="H235">
        <v>0</v>
      </c>
      <c r="I235">
        <v>0.05</v>
      </c>
      <c r="K235" s="2"/>
      <c r="L235" s="2"/>
      <c r="P235" s="2"/>
      <c r="Q235" s="2"/>
      <c r="R235" s="2"/>
      <c r="T235" s="2"/>
    </row>
    <row r="236" spans="1:24" x14ac:dyDescent="0.3">
      <c r="A236">
        <f t="shared" si="31"/>
        <v>31.833699998969678</v>
      </c>
      <c r="B236">
        <f t="shared" si="34"/>
        <v>163.33600000000104</v>
      </c>
      <c r="C236">
        <v>27171.992958899998</v>
      </c>
      <c r="D236">
        <v>165.33867428571401</v>
      </c>
      <c r="E236">
        <v>199.01670857142801</v>
      </c>
      <c r="F236">
        <v>0</v>
      </c>
      <c r="G236">
        <v>0</v>
      </c>
      <c r="H236">
        <v>0</v>
      </c>
      <c r="I236">
        <v>0.05</v>
      </c>
      <c r="K236" s="2"/>
      <c r="L236" s="2"/>
      <c r="P236" s="2"/>
      <c r="Q236" s="2"/>
      <c r="R236" s="2"/>
      <c r="T236" s="2"/>
    </row>
    <row r="237" spans="1:24" x14ac:dyDescent="0.3">
      <c r="A237">
        <f t="shared" si="31"/>
        <v>30.527900002198294</v>
      </c>
      <c r="B237">
        <f t="shared" si="34"/>
        <v>162.28799999999808</v>
      </c>
      <c r="C237">
        <v>27172.023486800001</v>
      </c>
      <c r="D237">
        <v>165.04707428571399</v>
      </c>
      <c r="E237">
        <v>200.63958857142799</v>
      </c>
      <c r="F237">
        <v>0</v>
      </c>
      <c r="G237">
        <v>0</v>
      </c>
      <c r="H237">
        <v>0</v>
      </c>
      <c r="I237">
        <v>0.05</v>
      </c>
      <c r="K237" s="2"/>
      <c r="L237" s="2"/>
      <c r="P237" s="2"/>
      <c r="Q237" s="2"/>
      <c r="R237" s="2"/>
      <c r="T237" s="2"/>
    </row>
    <row r="238" spans="1:24" x14ac:dyDescent="0.3">
      <c r="A238">
        <f t="shared" si="31"/>
        <v>31.045899999298854</v>
      </c>
      <c r="B238">
        <f t="shared" si="34"/>
        <v>161.2400000000008</v>
      </c>
      <c r="C238">
        <v>27172.0545327</v>
      </c>
      <c r="D238">
        <v>164.745634285714</v>
      </c>
      <c r="E238">
        <v>202.251988571428</v>
      </c>
      <c r="F238">
        <v>0</v>
      </c>
      <c r="G238">
        <v>0</v>
      </c>
      <c r="H238">
        <v>0</v>
      </c>
      <c r="I238">
        <v>0.05</v>
      </c>
      <c r="K238" s="2"/>
      <c r="L238" s="2"/>
      <c r="P238" s="2"/>
      <c r="Q238" s="2"/>
      <c r="R238" s="2"/>
      <c r="T238" s="2"/>
    </row>
    <row r="239" spans="1:24" x14ac:dyDescent="0.3">
      <c r="A239">
        <f t="shared" si="31"/>
        <v>31.709499999124091</v>
      </c>
      <c r="B239">
        <f t="shared" si="34"/>
        <v>121.30400000000066</v>
      </c>
      <c r="C239">
        <v>27172.086242199999</v>
      </c>
      <c r="D239">
        <v>164.83599428571401</v>
      </c>
      <c r="E239">
        <v>203.46502857142801</v>
      </c>
      <c r="F239">
        <v>0</v>
      </c>
      <c r="G239">
        <v>0</v>
      </c>
      <c r="H239">
        <v>0</v>
      </c>
      <c r="I239">
        <v>0.05</v>
      </c>
      <c r="K239" s="2"/>
      <c r="L239" s="2"/>
      <c r="P239" s="2"/>
      <c r="Q239" s="2"/>
      <c r="R239" s="2"/>
      <c r="T239" s="2"/>
    </row>
    <row r="240" spans="1:24" x14ac:dyDescent="0.3">
      <c r="A240">
        <f t="shared" si="31"/>
        <v>30.329000001074746</v>
      </c>
      <c r="B240">
        <f t="shared" si="34"/>
        <v>135.72971428569929</v>
      </c>
      <c r="C240">
        <v>27172.1165712</v>
      </c>
      <c r="D240">
        <v>164.755748571428</v>
      </c>
      <c r="E240">
        <v>204.822325714285</v>
      </c>
      <c r="F240">
        <v>0</v>
      </c>
      <c r="G240">
        <v>0</v>
      </c>
      <c r="H240">
        <v>0</v>
      </c>
      <c r="I240">
        <v>0.05</v>
      </c>
      <c r="K240" s="2"/>
      <c r="L240" s="2"/>
      <c r="P240" s="2"/>
      <c r="Q240" s="2"/>
      <c r="R240" s="2"/>
      <c r="T240" s="2"/>
    </row>
    <row r="241" spans="1:20" x14ac:dyDescent="0.3">
      <c r="A241">
        <f t="shared" si="31"/>
        <v>46.982100000604987</v>
      </c>
      <c r="B241">
        <f t="shared" si="34"/>
        <v>105.37199999999984</v>
      </c>
      <c r="C241">
        <v>27172.163553300001</v>
      </c>
      <c r="D241">
        <v>164.94062857142799</v>
      </c>
      <c r="E241">
        <v>205.876045714285</v>
      </c>
      <c r="F241">
        <v>0</v>
      </c>
      <c r="G241">
        <v>0</v>
      </c>
      <c r="H241">
        <v>0</v>
      </c>
      <c r="I241">
        <v>0.05</v>
      </c>
      <c r="K241" s="2"/>
      <c r="L241" s="2"/>
      <c r="P241" s="2"/>
      <c r="Q241" s="2"/>
      <c r="R241" s="2"/>
      <c r="T241" s="2"/>
    </row>
    <row r="242" spans="1:20" x14ac:dyDescent="0.3">
      <c r="A242">
        <f t="shared" si="31"/>
        <v>15.93249999859836</v>
      </c>
      <c r="B242">
        <f t="shared" si="34"/>
        <v>103.80000000000109</v>
      </c>
      <c r="C242">
        <v>27172.179485799999</v>
      </c>
      <c r="D242">
        <v>165.11566857142799</v>
      </c>
      <c r="E242">
        <v>206.91404571428501</v>
      </c>
      <c r="F242">
        <v>0</v>
      </c>
      <c r="G242">
        <v>0</v>
      </c>
      <c r="H242">
        <v>0</v>
      </c>
      <c r="I242">
        <v>0.05</v>
      </c>
      <c r="K242" s="2"/>
      <c r="L242" s="2"/>
      <c r="P242" s="2"/>
      <c r="Q242" s="2"/>
      <c r="R242" s="2"/>
      <c r="T242" s="2"/>
    </row>
    <row r="243" spans="1:20" x14ac:dyDescent="0.3">
      <c r="A243">
        <f t="shared" si="31"/>
        <v>32.242799999949057</v>
      </c>
      <c r="B243">
        <f t="shared" si="34"/>
        <v>103.12971428569995</v>
      </c>
      <c r="C243">
        <v>27172.211728599999</v>
      </c>
      <c r="D243">
        <v>165.276434285714</v>
      </c>
      <c r="E243">
        <v>207.94534285714201</v>
      </c>
      <c r="F243">
        <v>0</v>
      </c>
      <c r="G243">
        <v>0</v>
      </c>
      <c r="H243">
        <v>0</v>
      </c>
      <c r="I243">
        <v>0.05</v>
      </c>
      <c r="K243" s="2"/>
      <c r="L243" s="2"/>
      <c r="P243" s="2"/>
      <c r="Q243" s="2"/>
      <c r="R243" s="2"/>
      <c r="T243" s="2"/>
    </row>
    <row r="244" spans="1:20" x14ac:dyDescent="0.3">
      <c r="A244">
        <f t="shared" si="31"/>
        <v>31.2861000020348</v>
      </c>
      <c r="B244">
        <f t="shared" si="34"/>
        <v>101.55771428569835</v>
      </c>
      <c r="C244">
        <v>27172.243014700001</v>
      </c>
      <c r="D244">
        <v>165.43227999999999</v>
      </c>
      <c r="E244">
        <v>208.96091999999899</v>
      </c>
      <c r="F244">
        <v>0</v>
      </c>
      <c r="G244">
        <v>0</v>
      </c>
      <c r="H244">
        <v>0</v>
      </c>
      <c r="I244">
        <v>0.05</v>
      </c>
      <c r="K244" s="2"/>
      <c r="L244" s="2"/>
      <c r="P244" s="2"/>
      <c r="Q244" s="2"/>
      <c r="R244" s="2"/>
      <c r="T244" s="2"/>
    </row>
    <row r="245" spans="1:20" x14ac:dyDescent="0.3">
      <c r="A245">
        <f t="shared" si="31"/>
        <v>30.39119999812101</v>
      </c>
      <c r="B245">
        <f t="shared" si="34"/>
        <v>136.51200000010135</v>
      </c>
      <c r="C245">
        <v>27172.273405899999</v>
      </c>
      <c r="D245">
        <v>165.21372</v>
      </c>
      <c r="E245">
        <v>210.32604000000001</v>
      </c>
      <c r="F245">
        <v>0</v>
      </c>
      <c r="G245">
        <v>0</v>
      </c>
      <c r="H245">
        <v>0</v>
      </c>
      <c r="I245">
        <v>0.05</v>
      </c>
      <c r="K245" s="2"/>
      <c r="L245" s="2"/>
      <c r="P245" s="2"/>
      <c r="Q245" s="2"/>
      <c r="R245" s="2"/>
      <c r="T245" s="2"/>
    </row>
    <row r="246" spans="1:20" x14ac:dyDescent="0.3">
      <c r="A246">
        <f t="shared" si="31"/>
        <v>31.990700001188088</v>
      </c>
      <c r="B246">
        <f t="shared" si="34"/>
        <v>148.66399999989994</v>
      </c>
      <c r="C246">
        <v>27172.305396600001</v>
      </c>
      <c r="D246">
        <v>164.88767999999899</v>
      </c>
      <c r="E246">
        <v>211.81267999999901</v>
      </c>
      <c r="F246">
        <v>0</v>
      </c>
      <c r="G246">
        <v>0</v>
      </c>
      <c r="H246">
        <v>0</v>
      </c>
      <c r="I246">
        <v>0.05</v>
      </c>
      <c r="K246" s="2"/>
      <c r="L246" s="2"/>
      <c r="P246" s="2"/>
      <c r="Q246" s="2"/>
      <c r="R246" s="2"/>
      <c r="T246" s="2"/>
    </row>
    <row r="247" spans="1:20" x14ac:dyDescent="0.3">
      <c r="A247">
        <f t="shared" si="31"/>
        <v>29.965400000946829</v>
      </c>
      <c r="B247">
        <f t="shared" si="34"/>
        <v>146.56799999999919</v>
      </c>
      <c r="C247">
        <v>27172.335362000002</v>
      </c>
      <c r="D247">
        <v>164.55671999999899</v>
      </c>
      <c r="E247">
        <v>213.278359999999</v>
      </c>
      <c r="F247">
        <v>0</v>
      </c>
      <c r="G247">
        <v>0</v>
      </c>
      <c r="H247">
        <v>0</v>
      </c>
      <c r="I247">
        <v>0.05</v>
      </c>
      <c r="K247" s="2"/>
      <c r="L247" s="2"/>
      <c r="P247" s="2"/>
      <c r="Q247" s="2"/>
      <c r="R247" s="2"/>
      <c r="T247" s="2"/>
    </row>
    <row r="248" spans="1:20" x14ac:dyDescent="0.3">
      <c r="A248">
        <f t="shared" si="31"/>
        <v>30.746299999009352</v>
      </c>
      <c r="B248">
        <f t="shared" si="34"/>
        <v>146.04400000000055</v>
      </c>
      <c r="C248">
        <v>27172.366108300001</v>
      </c>
      <c r="D248">
        <v>164.19131999999999</v>
      </c>
      <c r="E248">
        <v>214.738799999999</v>
      </c>
      <c r="F248">
        <v>0</v>
      </c>
      <c r="G248">
        <v>0</v>
      </c>
      <c r="H248">
        <v>0</v>
      </c>
      <c r="I248">
        <v>0.05</v>
      </c>
      <c r="K248" s="2"/>
      <c r="L248" s="2"/>
      <c r="P248" s="2"/>
      <c r="Q248" s="2"/>
      <c r="R248" s="2"/>
      <c r="T248" s="2"/>
    </row>
    <row r="249" spans="1:20" x14ac:dyDescent="0.3">
      <c r="A249">
        <f t="shared" si="31"/>
        <v>47.064499998668907</v>
      </c>
      <c r="B249">
        <f t="shared" si="34"/>
        <v>143.42399999999884</v>
      </c>
      <c r="C249">
        <v>27172.413172799999</v>
      </c>
      <c r="D249">
        <v>163.86035999999899</v>
      </c>
      <c r="E249">
        <v>216.17303999999899</v>
      </c>
      <c r="F249">
        <v>0</v>
      </c>
      <c r="G249">
        <v>0</v>
      </c>
      <c r="H249">
        <v>0</v>
      </c>
      <c r="I249">
        <v>0.05</v>
      </c>
      <c r="K249" s="2"/>
      <c r="L249" s="2"/>
      <c r="P249" s="2"/>
      <c r="Q249" s="2"/>
      <c r="R249" s="2"/>
      <c r="T249" s="2"/>
    </row>
    <row r="250" spans="1:20" x14ac:dyDescent="0.3">
      <c r="A250">
        <f t="shared" si="31"/>
        <v>30.304300002171658</v>
      </c>
      <c r="B250">
        <f t="shared" si="34"/>
        <v>141.85200000009957</v>
      </c>
      <c r="C250">
        <v>27172.443477100001</v>
      </c>
      <c r="D250">
        <v>163.52939999999899</v>
      </c>
      <c r="E250">
        <v>217.59155999999999</v>
      </c>
      <c r="F250">
        <v>0</v>
      </c>
      <c r="G250">
        <v>0</v>
      </c>
      <c r="H250">
        <v>0</v>
      </c>
      <c r="I250">
        <v>0.05</v>
      </c>
      <c r="K250" s="2"/>
      <c r="L250" s="2"/>
      <c r="P250" s="2"/>
      <c r="Q250" s="2"/>
      <c r="R250" s="2"/>
      <c r="T250" s="2"/>
    </row>
    <row r="251" spans="1:20" x14ac:dyDescent="0.3">
      <c r="A251">
        <f t="shared" si="31"/>
        <v>31.226299997797469</v>
      </c>
      <c r="B251">
        <f t="shared" si="34"/>
        <v>140.80399999999997</v>
      </c>
      <c r="C251">
        <v>27172.474703399999</v>
      </c>
      <c r="D251">
        <v>163.18859999999901</v>
      </c>
      <c r="E251">
        <v>218.99959999999999</v>
      </c>
      <c r="F251">
        <v>0</v>
      </c>
      <c r="G251">
        <v>0</v>
      </c>
      <c r="H251">
        <v>0</v>
      </c>
      <c r="I251">
        <v>0.05</v>
      </c>
      <c r="K251" s="2"/>
      <c r="L251" s="2"/>
      <c r="P251" s="2"/>
      <c r="Q251" s="2"/>
      <c r="R251" s="2"/>
      <c r="T251" s="2"/>
    </row>
    <row r="252" spans="1:20" x14ac:dyDescent="0.3">
      <c r="A252">
        <f t="shared" si="31"/>
        <v>19.728400002350099</v>
      </c>
      <c r="B252">
        <f t="shared" si="34"/>
        <v>139.7560000000027</v>
      </c>
      <c r="C252">
        <v>27172.494431800002</v>
      </c>
      <c r="D252">
        <v>162.83303999999899</v>
      </c>
      <c r="E252">
        <v>220.39716000000001</v>
      </c>
      <c r="F252">
        <v>0</v>
      </c>
      <c r="G252">
        <v>0</v>
      </c>
      <c r="H252">
        <v>0</v>
      </c>
      <c r="I252">
        <v>0.05</v>
      </c>
      <c r="K252" s="2"/>
      <c r="L252" s="2"/>
      <c r="P252" s="2"/>
      <c r="Q252" s="2"/>
      <c r="R252" s="2"/>
      <c r="T252" s="2"/>
    </row>
    <row r="253" spans="1:20" x14ac:dyDescent="0.3">
      <c r="A253">
        <f t="shared" si="31"/>
        <v>42.093899999599671</v>
      </c>
      <c r="B253">
        <f t="shared" si="34"/>
        <v>100.23199999999974</v>
      </c>
      <c r="C253">
        <v>27172.536525700001</v>
      </c>
      <c r="D253">
        <v>162.83663999999999</v>
      </c>
      <c r="E253">
        <v>221.39948000000001</v>
      </c>
      <c r="F253">
        <v>0</v>
      </c>
      <c r="G253">
        <v>0</v>
      </c>
      <c r="H253">
        <v>0</v>
      </c>
      <c r="I253">
        <v>0.05</v>
      </c>
      <c r="K253" s="2"/>
      <c r="L253" s="2"/>
      <c r="P253" s="2"/>
      <c r="Q253" s="2"/>
      <c r="R253" s="2"/>
      <c r="T253" s="2"/>
    </row>
    <row r="254" spans="1:20" x14ac:dyDescent="0.3">
      <c r="A254">
        <f t="shared" si="31"/>
        <v>30.545399997208733</v>
      </c>
      <c r="B254">
        <f t="shared" si="34"/>
        <v>137.65999999999963</v>
      </c>
      <c r="C254">
        <v>27172.567071099998</v>
      </c>
      <c r="D254">
        <v>162.42695999999901</v>
      </c>
      <c r="E254">
        <v>222.77608000000001</v>
      </c>
      <c r="F254">
        <v>0</v>
      </c>
      <c r="G254">
        <v>0</v>
      </c>
      <c r="H254">
        <v>0</v>
      </c>
      <c r="I254">
        <v>0.05</v>
      </c>
      <c r="K254" s="2"/>
      <c r="L254" s="2"/>
      <c r="P254" s="2"/>
      <c r="Q254" s="2"/>
      <c r="R254" s="2"/>
      <c r="T254" s="2"/>
    </row>
    <row r="255" spans="1:20" x14ac:dyDescent="0.3">
      <c r="A255">
        <f t="shared" si="31"/>
        <v>46.583600000303704</v>
      </c>
      <c r="B255">
        <f t="shared" si="34"/>
        <v>136.61199999999951</v>
      </c>
      <c r="C255">
        <v>27172.613654699999</v>
      </c>
      <c r="D255">
        <v>162.00251999999901</v>
      </c>
      <c r="E255">
        <v>224.1422</v>
      </c>
      <c r="F255">
        <v>0</v>
      </c>
      <c r="G255">
        <v>0</v>
      </c>
      <c r="H255">
        <v>0</v>
      </c>
      <c r="I255">
        <v>0.05</v>
      </c>
      <c r="K255" s="2"/>
      <c r="L255" s="2"/>
      <c r="P255" s="2"/>
      <c r="Q255" s="2"/>
      <c r="R255" s="2"/>
      <c r="T255" s="2"/>
    </row>
    <row r="256" spans="1:20" x14ac:dyDescent="0.3">
      <c r="A256">
        <f t="shared" si="31"/>
        <v>31.463900002563605</v>
      </c>
      <c r="B256">
        <f t="shared" si="34"/>
        <v>135.5639999999994</v>
      </c>
      <c r="C256">
        <v>27172.645118600001</v>
      </c>
      <c r="D256">
        <v>161.55839999999901</v>
      </c>
      <c r="E256">
        <v>225.49784</v>
      </c>
      <c r="F256">
        <v>0</v>
      </c>
      <c r="G256">
        <v>0</v>
      </c>
      <c r="H256">
        <v>0</v>
      </c>
      <c r="I256">
        <v>0.05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31"/>
        <v>31.245999998645857</v>
      </c>
      <c r="B257">
        <f t="shared" si="34"/>
        <v>133.46799999999917</v>
      </c>
      <c r="C257">
        <v>27172.6763646</v>
      </c>
      <c r="D257">
        <v>161.09951999999899</v>
      </c>
      <c r="E257">
        <v>226.83251999999999</v>
      </c>
      <c r="F257">
        <v>0</v>
      </c>
      <c r="G257">
        <v>0</v>
      </c>
      <c r="H257">
        <v>0</v>
      </c>
      <c r="I257">
        <v>0.05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31"/>
        <v>16.524400001799222</v>
      </c>
      <c r="B258">
        <f t="shared" si="34"/>
        <v>151.86171428570105</v>
      </c>
      <c r="C258">
        <v>27172.692889000002</v>
      </c>
      <c r="D258">
        <v>160.45395428571399</v>
      </c>
      <c r="E258">
        <v>228.351137142857</v>
      </c>
      <c r="F258">
        <v>0</v>
      </c>
      <c r="G258">
        <v>0</v>
      </c>
      <c r="H258">
        <v>0</v>
      </c>
      <c r="I258">
        <v>0.05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31"/>
        <v>45.874699997511925</v>
      </c>
      <c r="B259">
        <f t="shared" si="34"/>
        <v>172.76799999999923</v>
      </c>
      <c r="C259">
        <v>27172.738763699999</v>
      </c>
      <c r="D259">
        <v>159.57555428571399</v>
      </c>
      <c r="E259">
        <v>230.07881714285699</v>
      </c>
      <c r="F259">
        <v>0</v>
      </c>
      <c r="G259">
        <v>0</v>
      </c>
      <c r="H259">
        <v>0</v>
      </c>
      <c r="I259">
        <v>0.05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31"/>
        <v>31.234599999152124</v>
      </c>
      <c r="B260">
        <f t="shared" si="34"/>
        <v>170.67200000000184</v>
      </c>
      <c r="C260">
        <v>27172.769998299998</v>
      </c>
      <c r="D260">
        <v>158.69223428571399</v>
      </c>
      <c r="E260">
        <v>231.78553714285701</v>
      </c>
      <c r="F260">
        <v>0</v>
      </c>
      <c r="G260">
        <v>0</v>
      </c>
      <c r="H260">
        <v>0</v>
      </c>
      <c r="I260">
        <v>0.05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31"/>
        <v>45.607200001541059</v>
      </c>
      <c r="B261">
        <f t="shared" si="34"/>
        <v>168.57599999999877</v>
      </c>
      <c r="C261">
        <v>27172.8156055</v>
      </c>
      <c r="D261">
        <v>157.799074285714</v>
      </c>
      <c r="E261">
        <v>233.471297142857</v>
      </c>
      <c r="F261">
        <v>0</v>
      </c>
      <c r="G261">
        <v>0</v>
      </c>
      <c r="H261">
        <v>0</v>
      </c>
      <c r="I261">
        <v>0.05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31"/>
        <v>15.492999998969026</v>
      </c>
      <c r="B262">
        <f t="shared" si="34"/>
        <v>166.48000000000138</v>
      </c>
      <c r="C262">
        <v>27172.831098499999</v>
      </c>
      <c r="D262">
        <v>156.89115428571401</v>
      </c>
      <c r="E262">
        <v>235.13609714285701</v>
      </c>
      <c r="F262">
        <v>0</v>
      </c>
      <c r="G262">
        <v>0</v>
      </c>
      <c r="H262">
        <v>0</v>
      </c>
      <c r="I262">
        <v>0.05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35">(C263-C262)*1000</f>
        <v>32.075800001621246</v>
      </c>
      <c r="B263">
        <f t="shared" si="34"/>
        <v>164.38399999999831</v>
      </c>
      <c r="C263">
        <v>27172.863174300001</v>
      </c>
      <c r="D263">
        <v>155.97339428571399</v>
      </c>
      <c r="E263">
        <v>236.77993714285699</v>
      </c>
      <c r="F263">
        <v>0</v>
      </c>
      <c r="G263">
        <v>0</v>
      </c>
      <c r="H263">
        <v>0</v>
      </c>
      <c r="I263">
        <v>0.05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35"/>
        <v>31.584299998939969</v>
      </c>
      <c r="B264">
        <f t="shared" ref="B264:B327" si="36">(E264-E263)*100</f>
        <v>162.81199999999956</v>
      </c>
      <c r="C264">
        <v>27172.894758599999</v>
      </c>
      <c r="D264">
        <v>155.05071428571401</v>
      </c>
      <c r="E264">
        <v>238.40805714285699</v>
      </c>
      <c r="F264">
        <v>0</v>
      </c>
      <c r="G264">
        <v>0</v>
      </c>
      <c r="H264">
        <v>0</v>
      </c>
      <c r="I264">
        <v>0.05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35"/>
        <v>47.03460000018822</v>
      </c>
      <c r="B265">
        <f t="shared" si="36"/>
        <v>144.71828571419962</v>
      </c>
      <c r="C265">
        <v>27172.9417932</v>
      </c>
      <c r="D265">
        <v>154.28387999999899</v>
      </c>
      <c r="E265">
        <v>239.85523999999899</v>
      </c>
      <c r="F265">
        <v>0</v>
      </c>
      <c r="G265">
        <v>0</v>
      </c>
      <c r="H265">
        <v>0</v>
      </c>
      <c r="I265">
        <v>0.05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35"/>
        <v>14.890700000250945</v>
      </c>
      <c r="B266">
        <f t="shared" si="36"/>
        <v>121.19200000000205</v>
      </c>
      <c r="C266">
        <v>27172.9566839</v>
      </c>
      <c r="D266">
        <v>153.7302</v>
      </c>
      <c r="E266">
        <v>241.06715999999901</v>
      </c>
      <c r="F266">
        <v>0</v>
      </c>
      <c r="G266">
        <v>0</v>
      </c>
      <c r="H266">
        <v>0</v>
      </c>
      <c r="I266">
        <v>0.05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35"/>
        <v>46.152499999152496</v>
      </c>
      <c r="B267">
        <f t="shared" si="36"/>
        <v>119.62000000009994</v>
      </c>
      <c r="C267">
        <v>27173.002836399999</v>
      </c>
      <c r="D267">
        <v>153.16175999999999</v>
      </c>
      <c r="E267">
        <v>242.26336000000001</v>
      </c>
      <c r="F267">
        <v>0</v>
      </c>
      <c r="G267">
        <v>0</v>
      </c>
      <c r="H267">
        <v>0</v>
      </c>
      <c r="I267">
        <v>0.05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35"/>
        <v>30.615800002124161</v>
      </c>
      <c r="B268">
        <f t="shared" si="36"/>
        <v>118.57199999989803</v>
      </c>
      <c r="C268">
        <v>27173.033452200001</v>
      </c>
      <c r="D268">
        <v>152.57363999999899</v>
      </c>
      <c r="E268">
        <v>243.44907999999899</v>
      </c>
      <c r="F268">
        <v>0</v>
      </c>
      <c r="G268">
        <v>0</v>
      </c>
      <c r="H268">
        <v>0</v>
      </c>
      <c r="I268">
        <v>0.05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35"/>
        <v>31.667299997934606</v>
      </c>
      <c r="B269">
        <f t="shared" si="36"/>
        <v>117.00000000010107</v>
      </c>
      <c r="C269">
        <v>27173.065119499999</v>
      </c>
      <c r="D269">
        <v>151.96091999999999</v>
      </c>
      <c r="E269">
        <v>244.61908</v>
      </c>
      <c r="F269">
        <v>0</v>
      </c>
      <c r="G269">
        <v>0</v>
      </c>
      <c r="H269">
        <v>0</v>
      </c>
      <c r="I269">
        <v>0.05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35"/>
        <v>30.975600002420833</v>
      </c>
      <c r="B270">
        <f t="shared" si="36"/>
        <v>118.22799999999916</v>
      </c>
      <c r="C270">
        <v>27173.096095100002</v>
      </c>
      <c r="D270">
        <v>151.32084</v>
      </c>
      <c r="E270">
        <v>245.80135999999999</v>
      </c>
      <c r="F270">
        <v>0</v>
      </c>
      <c r="G270">
        <v>0</v>
      </c>
      <c r="H270">
        <v>0</v>
      </c>
      <c r="I270">
        <v>0.05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35"/>
        <v>31.676399998104898</v>
      </c>
      <c r="B271">
        <f t="shared" si="36"/>
        <v>116.47600000000011</v>
      </c>
      <c r="C271">
        <v>27173.1277715</v>
      </c>
      <c r="D271">
        <v>150.63432</v>
      </c>
      <c r="E271">
        <v>246.96611999999999</v>
      </c>
      <c r="F271">
        <v>0</v>
      </c>
      <c r="G271">
        <v>0</v>
      </c>
      <c r="H271">
        <v>0</v>
      </c>
      <c r="I271">
        <v>0.05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35"/>
        <v>31.015799999295268</v>
      </c>
      <c r="B272">
        <f t="shared" si="36"/>
        <v>115.428</v>
      </c>
      <c r="C272">
        <v>27173.158787299999</v>
      </c>
      <c r="D272">
        <v>149.92812000000001</v>
      </c>
      <c r="E272">
        <v>248.12039999999999</v>
      </c>
      <c r="F272">
        <v>0</v>
      </c>
      <c r="G272">
        <v>0</v>
      </c>
      <c r="H272">
        <v>0</v>
      </c>
      <c r="I272">
        <v>0.05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35"/>
        <v>30.726000000868225</v>
      </c>
      <c r="B273">
        <f t="shared" si="36"/>
        <v>111.75999999990154</v>
      </c>
      <c r="C273">
        <v>27173.1895133</v>
      </c>
      <c r="D273">
        <v>149.24159999999901</v>
      </c>
      <c r="E273">
        <v>249.237999999999</v>
      </c>
      <c r="F273">
        <v>0</v>
      </c>
      <c r="G273">
        <v>0</v>
      </c>
      <c r="H273">
        <v>0</v>
      </c>
      <c r="I273">
        <v>0.05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35"/>
        <v>31.059900000400376</v>
      </c>
      <c r="B274">
        <f t="shared" si="36"/>
        <v>111.23599999999954</v>
      </c>
      <c r="C274">
        <v>27173.2205732</v>
      </c>
      <c r="D274">
        <v>148.505879999999</v>
      </c>
      <c r="E274">
        <v>250.350359999999</v>
      </c>
      <c r="F274">
        <v>0</v>
      </c>
      <c r="G274">
        <v>0</v>
      </c>
      <c r="H274">
        <v>0</v>
      </c>
      <c r="I274">
        <v>0.05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35"/>
        <v>31.343399998149835</v>
      </c>
      <c r="B275">
        <f t="shared" si="36"/>
        <v>148.14000000010026</v>
      </c>
      <c r="C275">
        <v>27173.251916599998</v>
      </c>
      <c r="D275">
        <v>147.36179999999999</v>
      </c>
      <c r="E275">
        <v>251.83176</v>
      </c>
      <c r="F275">
        <v>0</v>
      </c>
      <c r="G275">
        <v>0</v>
      </c>
      <c r="H275">
        <v>0</v>
      </c>
      <c r="I275">
        <v>0.05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35"/>
        <v>31.001700001070276</v>
      </c>
      <c r="B276">
        <f t="shared" si="36"/>
        <v>146.56799999989971</v>
      </c>
      <c r="C276">
        <v>27173.282918299999</v>
      </c>
      <c r="D276">
        <v>146.21771999999899</v>
      </c>
      <c r="E276">
        <v>253.297439999999</v>
      </c>
      <c r="F276">
        <v>0</v>
      </c>
      <c r="G276">
        <v>0</v>
      </c>
      <c r="H276">
        <v>0</v>
      </c>
      <c r="I276">
        <v>0.05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35"/>
        <v>31.504700000368757</v>
      </c>
      <c r="B277">
        <f t="shared" si="36"/>
        <v>144.99600000000044</v>
      </c>
      <c r="C277">
        <v>27173.314423</v>
      </c>
      <c r="D277">
        <v>145.06871999999899</v>
      </c>
      <c r="E277">
        <v>254.747399999999</v>
      </c>
      <c r="F277">
        <v>0</v>
      </c>
      <c r="G277">
        <v>0</v>
      </c>
      <c r="H277">
        <v>0</v>
      </c>
      <c r="I277">
        <v>0.05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35"/>
        <v>31.123400000069523</v>
      </c>
      <c r="B278">
        <f t="shared" si="36"/>
        <v>143.94800000009695</v>
      </c>
      <c r="C278">
        <v>27173.3455464</v>
      </c>
      <c r="D278">
        <v>143.92464000000001</v>
      </c>
      <c r="E278">
        <v>256.18687999999997</v>
      </c>
      <c r="F278">
        <v>0</v>
      </c>
      <c r="G278">
        <v>0</v>
      </c>
      <c r="H278">
        <v>0</v>
      </c>
      <c r="I278">
        <v>0.05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35"/>
        <v>31.057200001669116</v>
      </c>
      <c r="B279">
        <f t="shared" si="36"/>
        <v>145.81999999990103</v>
      </c>
      <c r="C279">
        <v>27173.376603600002</v>
      </c>
      <c r="D279">
        <v>142.79399999999899</v>
      </c>
      <c r="E279">
        <v>257.64507999999898</v>
      </c>
      <c r="F279">
        <v>0</v>
      </c>
      <c r="G279">
        <v>0</v>
      </c>
      <c r="H279">
        <v>0</v>
      </c>
      <c r="I279">
        <v>0.05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35"/>
        <v>46.320499997818843</v>
      </c>
      <c r="B280">
        <f t="shared" si="36"/>
        <v>145.29600000010419</v>
      </c>
      <c r="C280">
        <v>27173.422924099999</v>
      </c>
      <c r="D280">
        <v>141.65843999999899</v>
      </c>
      <c r="E280">
        <v>259.09804000000003</v>
      </c>
      <c r="F280">
        <v>0</v>
      </c>
      <c r="G280">
        <v>0</v>
      </c>
      <c r="H280">
        <v>0</v>
      </c>
      <c r="I280">
        <v>0.05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35"/>
        <v>31.387600000016391</v>
      </c>
      <c r="B281">
        <f t="shared" si="36"/>
        <v>145.29599999999618</v>
      </c>
      <c r="C281">
        <v>27173.454311699999</v>
      </c>
      <c r="D281">
        <v>140.51303999999999</v>
      </c>
      <c r="E281">
        <v>260.55099999999999</v>
      </c>
      <c r="F281">
        <v>0</v>
      </c>
      <c r="G281">
        <v>0</v>
      </c>
      <c r="H281">
        <v>0</v>
      </c>
      <c r="I281">
        <v>0.05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35"/>
        <v>30.361400000401773</v>
      </c>
      <c r="B282">
        <f t="shared" si="36"/>
        <v>145.82000000000335</v>
      </c>
      <c r="C282">
        <v>27173.4846731</v>
      </c>
      <c r="D282">
        <v>139.36272</v>
      </c>
      <c r="E282">
        <v>262.00920000000002</v>
      </c>
      <c r="F282">
        <v>0</v>
      </c>
      <c r="G282">
        <v>0</v>
      </c>
      <c r="H282">
        <v>0</v>
      </c>
      <c r="I282">
        <v>0.05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35"/>
        <v>30.999300000985386</v>
      </c>
      <c r="B283">
        <f t="shared" si="36"/>
        <v>103.89999999999873</v>
      </c>
      <c r="C283">
        <v>27173.515672400001</v>
      </c>
      <c r="D283">
        <v>138.58763999999999</v>
      </c>
      <c r="E283">
        <v>263.04820000000001</v>
      </c>
      <c r="F283">
        <v>0</v>
      </c>
      <c r="G283">
        <v>0</v>
      </c>
      <c r="H283">
        <v>0</v>
      </c>
      <c r="I283">
        <v>0.05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35"/>
        <v>30.362599998625228</v>
      </c>
      <c r="B284">
        <f t="shared" si="36"/>
        <v>65.947999999997364</v>
      </c>
      <c r="C284">
        <v>27173.546034999999</v>
      </c>
      <c r="D284">
        <v>138.19139999999999</v>
      </c>
      <c r="E284">
        <v>263.70767999999998</v>
      </c>
      <c r="F284">
        <v>0</v>
      </c>
      <c r="G284">
        <v>0</v>
      </c>
      <c r="H284">
        <v>0</v>
      </c>
      <c r="I284">
        <v>0.05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35"/>
        <v>31.58130000156234</v>
      </c>
      <c r="B285">
        <f t="shared" si="36"/>
        <v>65.948000000003049</v>
      </c>
      <c r="C285">
        <v>27173.577616300001</v>
      </c>
      <c r="D285">
        <v>137.78039999999999</v>
      </c>
      <c r="E285">
        <v>264.36716000000001</v>
      </c>
      <c r="F285">
        <v>0</v>
      </c>
      <c r="G285">
        <v>0</v>
      </c>
      <c r="H285">
        <v>0</v>
      </c>
      <c r="I285">
        <v>0.05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35"/>
        <v>31.006599998363527</v>
      </c>
      <c r="B286">
        <f t="shared" si="36"/>
        <v>66.471999999998843</v>
      </c>
      <c r="C286">
        <v>27173.608622899999</v>
      </c>
      <c r="D286">
        <v>137.35955999999999</v>
      </c>
      <c r="E286">
        <v>265.03188</v>
      </c>
      <c r="F286">
        <v>0</v>
      </c>
      <c r="G286">
        <v>0</v>
      </c>
      <c r="H286">
        <v>0</v>
      </c>
      <c r="I286">
        <v>0.05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35"/>
        <v>30.95480000047246</v>
      </c>
      <c r="B287">
        <f t="shared" si="36"/>
        <v>66.471999999998843</v>
      </c>
      <c r="C287">
        <v>27173.6395777</v>
      </c>
      <c r="D287">
        <v>136.93871999999999</v>
      </c>
      <c r="E287">
        <v>265.69659999999999</v>
      </c>
      <c r="F287">
        <v>0</v>
      </c>
      <c r="G287">
        <v>0</v>
      </c>
      <c r="H287">
        <v>0</v>
      </c>
      <c r="I287">
        <v>0.05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35"/>
        <v>47.647700001107296</v>
      </c>
      <c r="B288">
        <f t="shared" si="36"/>
        <v>94.521714285701819</v>
      </c>
      <c r="C288">
        <v>27173.687225400001</v>
      </c>
      <c r="D288">
        <v>136.23584571428501</v>
      </c>
      <c r="E288">
        <v>266.64181714285701</v>
      </c>
      <c r="F288">
        <v>0</v>
      </c>
      <c r="G288">
        <v>0</v>
      </c>
      <c r="H288">
        <v>0</v>
      </c>
      <c r="I288">
        <v>0.05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35"/>
        <v>31.739199999719858</v>
      </c>
      <c r="B289">
        <f t="shared" si="36"/>
        <v>103.89999999999873</v>
      </c>
      <c r="C289">
        <v>27173.718964600001</v>
      </c>
      <c r="D289">
        <v>135.40172571428499</v>
      </c>
      <c r="E289">
        <v>267.68081714285699</v>
      </c>
      <c r="F289">
        <v>0</v>
      </c>
      <c r="G289">
        <v>0</v>
      </c>
      <c r="H289">
        <v>0</v>
      </c>
      <c r="I289">
        <v>0.05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35"/>
        <v>15.925799998512957</v>
      </c>
      <c r="B290">
        <f t="shared" si="36"/>
        <v>103.89999999999873</v>
      </c>
      <c r="C290">
        <v>27173.734890399999</v>
      </c>
      <c r="D290">
        <v>134.57252571428501</v>
      </c>
      <c r="E290">
        <v>268.71981714285698</v>
      </c>
      <c r="F290">
        <v>0</v>
      </c>
      <c r="G290">
        <v>0</v>
      </c>
      <c r="H290">
        <v>0</v>
      </c>
      <c r="I290">
        <v>0.05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35"/>
        <v>31.227300001773983</v>
      </c>
      <c r="B291">
        <f t="shared" si="36"/>
        <v>103.37600000000293</v>
      </c>
      <c r="C291">
        <v>27173.766117700001</v>
      </c>
      <c r="D291">
        <v>133.74824571428499</v>
      </c>
      <c r="E291">
        <v>269.75357714285701</v>
      </c>
      <c r="F291">
        <v>0</v>
      </c>
      <c r="G291">
        <v>0</v>
      </c>
      <c r="H291">
        <v>0</v>
      </c>
      <c r="I291">
        <v>0.05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35"/>
        <v>31.277800000680145</v>
      </c>
      <c r="B292">
        <f t="shared" si="36"/>
        <v>183.24799999999755</v>
      </c>
      <c r="C292">
        <v>27173.797395500002</v>
      </c>
      <c r="D292">
        <v>132.16004571428499</v>
      </c>
      <c r="E292">
        <v>271.58605714285699</v>
      </c>
      <c r="F292">
        <v>0</v>
      </c>
      <c r="G292">
        <v>0</v>
      </c>
      <c r="H292">
        <v>0</v>
      </c>
      <c r="I292">
        <v>0.05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35"/>
        <v>47.5187999982154</v>
      </c>
      <c r="B293">
        <f t="shared" si="36"/>
        <v>182.72400000000175</v>
      </c>
      <c r="C293">
        <v>27173.8449143</v>
      </c>
      <c r="D293">
        <v>130.58660571428501</v>
      </c>
      <c r="E293">
        <v>273.413297142857</v>
      </c>
      <c r="F293">
        <v>0</v>
      </c>
      <c r="G293">
        <v>0</v>
      </c>
      <c r="H293">
        <v>0</v>
      </c>
      <c r="I293">
        <v>0.05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35"/>
        <v>31.378600000607548</v>
      </c>
      <c r="B294">
        <f t="shared" si="36"/>
        <v>182.20000000000027</v>
      </c>
      <c r="C294">
        <v>27173.8762929</v>
      </c>
      <c r="D294">
        <v>129.027925714285</v>
      </c>
      <c r="E294">
        <v>275.23529714285701</v>
      </c>
      <c r="F294">
        <v>0</v>
      </c>
      <c r="G294">
        <v>0</v>
      </c>
      <c r="H294">
        <v>0</v>
      </c>
      <c r="I294">
        <v>0.05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35"/>
        <v>30.135199998767348</v>
      </c>
      <c r="B295">
        <f t="shared" si="36"/>
        <v>140.92400000000112</v>
      </c>
      <c r="C295">
        <v>27173.906428099999</v>
      </c>
      <c r="D295">
        <v>127.87544571428499</v>
      </c>
      <c r="E295">
        <v>276.64453714285702</v>
      </c>
      <c r="F295">
        <v>0</v>
      </c>
      <c r="G295">
        <v>0</v>
      </c>
      <c r="H295">
        <v>0</v>
      </c>
      <c r="I295">
        <v>0.05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35"/>
        <v>31.291600000258768</v>
      </c>
      <c r="B296">
        <f t="shared" si="36"/>
        <v>100.75599999999554</v>
      </c>
      <c r="C296">
        <v>27173.937719699999</v>
      </c>
      <c r="D296">
        <v>127.13480571428499</v>
      </c>
      <c r="E296">
        <v>277.65209714285697</v>
      </c>
      <c r="F296">
        <v>0</v>
      </c>
      <c r="G296">
        <v>0</v>
      </c>
      <c r="H296">
        <v>0</v>
      </c>
      <c r="I296">
        <v>0.05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35"/>
        <v>30.888400000549154</v>
      </c>
      <c r="B297">
        <f t="shared" si="36"/>
        <v>99.708000000003949</v>
      </c>
      <c r="C297">
        <v>27173.9686081</v>
      </c>
      <c r="D297">
        <v>126.408925714285</v>
      </c>
      <c r="E297">
        <v>278.64917714285701</v>
      </c>
      <c r="F297">
        <v>0</v>
      </c>
      <c r="G297">
        <v>0</v>
      </c>
      <c r="H297">
        <v>0</v>
      </c>
      <c r="I297">
        <v>0.05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35"/>
        <v>30.595399999583606</v>
      </c>
      <c r="B298">
        <f t="shared" si="36"/>
        <v>100.75600000000122</v>
      </c>
      <c r="C298">
        <v>27173.9992035</v>
      </c>
      <c r="D298">
        <v>125.692885714285</v>
      </c>
      <c r="E298">
        <v>279.65673714285703</v>
      </c>
      <c r="F298">
        <v>0</v>
      </c>
      <c r="G298">
        <v>0</v>
      </c>
      <c r="H298">
        <v>0</v>
      </c>
      <c r="I298">
        <v>0.05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35"/>
        <v>30.45879999990575</v>
      </c>
      <c r="B299">
        <f t="shared" si="36"/>
        <v>100.75599999999554</v>
      </c>
      <c r="C299">
        <v>27174.029662299999</v>
      </c>
      <c r="D299">
        <v>124.981765714285</v>
      </c>
      <c r="E299">
        <v>280.66429714285698</v>
      </c>
      <c r="F299">
        <v>0</v>
      </c>
      <c r="G299">
        <v>0</v>
      </c>
      <c r="H299">
        <v>0</v>
      </c>
      <c r="I299">
        <v>0.05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35"/>
        <v>46.301800000946969</v>
      </c>
      <c r="B300">
        <f t="shared" si="36"/>
        <v>62.80399999999986</v>
      </c>
      <c r="C300">
        <v>27174.0759641</v>
      </c>
      <c r="D300">
        <v>124.664245714285</v>
      </c>
      <c r="E300">
        <v>281.29233714285698</v>
      </c>
      <c r="F300">
        <v>0</v>
      </c>
      <c r="G300">
        <v>0</v>
      </c>
      <c r="H300">
        <v>0</v>
      </c>
      <c r="I300">
        <v>0.05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35"/>
        <v>31.588499998179032</v>
      </c>
      <c r="B301">
        <f t="shared" si="36"/>
        <v>63.328000000001339</v>
      </c>
      <c r="C301">
        <v>27174.107552599999</v>
      </c>
      <c r="D301">
        <v>124.336885714285</v>
      </c>
      <c r="E301">
        <v>281.92561714285699</v>
      </c>
      <c r="F301">
        <v>0</v>
      </c>
      <c r="G301">
        <v>0</v>
      </c>
      <c r="H301">
        <v>0</v>
      </c>
      <c r="I301">
        <v>0.05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35"/>
        <v>31.102799999644049</v>
      </c>
      <c r="B302">
        <f t="shared" si="36"/>
        <v>107.34400000000051</v>
      </c>
      <c r="C302">
        <v>27174.138655399998</v>
      </c>
      <c r="D302">
        <v>123.599845714285</v>
      </c>
      <c r="E302">
        <v>282.999057142857</v>
      </c>
      <c r="F302">
        <v>0</v>
      </c>
      <c r="G302">
        <v>0</v>
      </c>
      <c r="H302">
        <v>0</v>
      </c>
      <c r="I302">
        <v>0.05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35"/>
        <v>31.115100002352847</v>
      </c>
      <c r="B303">
        <f t="shared" si="36"/>
        <v>124.38971428570085</v>
      </c>
      <c r="C303">
        <v>27174.169770500001</v>
      </c>
      <c r="D303">
        <v>122.68236</v>
      </c>
      <c r="E303">
        <v>284.24295428571401</v>
      </c>
      <c r="F303">
        <v>0</v>
      </c>
      <c r="G303">
        <v>0</v>
      </c>
      <c r="H303">
        <v>0</v>
      </c>
      <c r="I303">
        <v>0.05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35"/>
        <v>31.081199998880038</v>
      </c>
      <c r="B304">
        <f t="shared" si="36"/>
        <v>106.52000000000044</v>
      </c>
      <c r="C304">
        <v>27174.200851699999</v>
      </c>
      <c r="D304">
        <v>121.90728</v>
      </c>
      <c r="E304">
        <v>285.30815428571401</v>
      </c>
      <c r="F304">
        <v>0</v>
      </c>
      <c r="G304">
        <v>0</v>
      </c>
      <c r="H304">
        <v>0</v>
      </c>
      <c r="I304">
        <v>0.05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35"/>
        <v>46.410599999944679</v>
      </c>
      <c r="B305">
        <f t="shared" si="36"/>
        <v>105.99599999999896</v>
      </c>
      <c r="C305">
        <v>27174.247262299999</v>
      </c>
      <c r="D305">
        <v>121.1322</v>
      </c>
      <c r="E305">
        <v>286.368114285714</v>
      </c>
      <c r="F305">
        <v>0</v>
      </c>
      <c r="G305">
        <v>0</v>
      </c>
      <c r="H305">
        <v>0</v>
      </c>
      <c r="I305">
        <v>0.05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35"/>
        <v>31.3903999995091</v>
      </c>
      <c r="B306">
        <f t="shared" si="36"/>
        <v>105.47199999999748</v>
      </c>
      <c r="C306">
        <v>27174.278652699999</v>
      </c>
      <c r="D306">
        <v>120.35711999999999</v>
      </c>
      <c r="E306">
        <v>287.42283428571398</v>
      </c>
      <c r="F306">
        <v>0</v>
      </c>
      <c r="G306">
        <v>0</v>
      </c>
      <c r="H306">
        <v>0</v>
      </c>
      <c r="I306">
        <v>0.05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35"/>
        <v>15.79190000120434</v>
      </c>
      <c r="B307">
        <f t="shared" si="36"/>
        <v>127.42628571430146</v>
      </c>
      <c r="C307">
        <v>27174.2944446</v>
      </c>
      <c r="D307">
        <v>119.33936571428499</v>
      </c>
      <c r="E307">
        <v>288.69709714285699</v>
      </c>
      <c r="F307">
        <v>0</v>
      </c>
      <c r="G307">
        <v>0</v>
      </c>
      <c r="H307">
        <v>0</v>
      </c>
      <c r="I307">
        <v>0.05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35"/>
        <v>31.488799999351613</v>
      </c>
      <c r="B308">
        <f t="shared" si="36"/>
        <v>142.37600000000157</v>
      </c>
      <c r="C308">
        <v>27174.325933399999</v>
      </c>
      <c r="D308">
        <v>118.15100571428501</v>
      </c>
      <c r="E308">
        <v>290.12085714285701</v>
      </c>
      <c r="F308">
        <v>0</v>
      </c>
      <c r="G308">
        <v>0</v>
      </c>
      <c r="H308">
        <v>0</v>
      </c>
      <c r="I308">
        <v>0.05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35"/>
        <v>30.561899999156594</v>
      </c>
      <c r="B309">
        <f t="shared" si="36"/>
        <v>141.32799999999861</v>
      </c>
      <c r="C309">
        <v>27174.356495299999</v>
      </c>
      <c r="D309">
        <v>116.957725714285</v>
      </c>
      <c r="E309">
        <v>291.53413714285699</v>
      </c>
      <c r="F309">
        <v>0</v>
      </c>
      <c r="G309">
        <v>0</v>
      </c>
      <c r="H309">
        <v>0</v>
      </c>
      <c r="I309">
        <v>0.05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35"/>
        <v>47.190799999953015</v>
      </c>
      <c r="B310">
        <f t="shared" si="36"/>
        <v>140.80400000000282</v>
      </c>
      <c r="C310">
        <v>27174.403686099999</v>
      </c>
      <c r="D310">
        <v>115.759525714285</v>
      </c>
      <c r="E310">
        <v>292.94217714285702</v>
      </c>
      <c r="F310">
        <v>0</v>
      </c>
      <c r="G310">
        <v>0</v>
      </c>
      <c r="H310">
        <v>0</v>
      </c>
      <c r="I310">
        <v>0.05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35"/>
        <v>15.916300002572825</v>
      </c>
      <c r="B311">
        <f t="shared" si="36"/>
        <v>139.75599999999986</v>
      </c>
      <c r="C311">
        <v>27174.419602400001</v>
      </c>
      <c r="D311">
        <v>114.55148571428499</v>
      </c>
      <c r="E311">
        <v>294.33973714285702</v>
      </c>
      <c r="F311">
        <v>0</v>
      </c>
      <c r="G311">
        <v>0</v>
      </c>
      <c r="H311">
        <v>0</v>
      </c>
      <c r="I311">
        <v>0.05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35"/>
        <v>46.683099997608224</v>
      </c>
      <c r="B312">
        <f t="shared" si="36"/>
        <v>182.72399999999607</v>
      </c>
      <c r="C312">
        <v>27174.466285499999</v>
      </c>
      <c r="D312">
        <v>112.91900571428501</v>
      </c>
      <c r="E312">
        <v>296.16697714285698</v>
      </c>
      <c r="F312">
        <v>0</v>
      </c>
      <c r="G312">
        <v>0</v>
      </c>
      <c r="H312">
        <v>0</v>
      </c>
      <c r="I312">
        <v>0.05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35"/>
        <v>30.680899999424582</v>
      </c>
      <c r="B313">
        <f t="shared" si="36"/>
        <v>154.15028571420066</v>
      </c>
      <c r="C313">
        <v>27174.496966399998</v>
      </c>
      <c r="D313">
        <v>111.54396</v>
      </c>
      <c r="E313">
        <v>297.70847999999899</v>
      </c>
      <c r="F313">
        <v>0</v>
      </c>
      <c r="G313">
        <v>0</v>
      </c>
      <c r="H313">
        <v>0</v>
      </c>
      <c r="I313">
        <v>0.05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35"/>
        <v>30.225000002246816</v>
      </c>
      <c r="B314">
        <f t="shared" si="36"/>
        <v>143.20000000000164</v>
      </c>
      <c r="C314">
        <v>27174.5271914</v>
      </c>
      <c r="D314">
        <v>110.26572</v>
      </c>
      <c r="E314">
        <v>299.140479999999</v>
      </c>
      <c r="F314">
        <v>0</v>
      </c>
      <c r="G314">
        <v>0</v>
      </c>
      <c r="H314">
        <v>0</v>
      </c>
      <c r="I314">
        <v>0.05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35"/>
        <v>31.101500000659144</v>
      </c>
      <c r="B315">
        <f t="shared" si="36"/>
        <v>143.20000000009827</v>
      </c>
      <c r="C315">
        <v>27174.558292900001</v>
      </c>
      <c r="D315">
        <v>108.95303999999901</v>
      </c>
      <c r="E315">
        <v>300.57247999999998</v>
      </c>
      <c r="F315">
        <v>0</v>
      </c>
      <c r="G315">
        <v>0</v>
      </c>
      <c r="H315">
        <v>0</v>
      </c>
      <c r="I315">
        <v>0.05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35"/>
        <v>30.641499997727806</v>
      </c>
      <c r="B316">
        <f t="shared" si="36"/>
        <v>143.19999999989932</v>
      </c>
      <c r="C316">
        <v>27174.588934399999</v>
      </c>
      <c r="D316">
        <v>107.605919999999</v>
      </c>
      <c r="E316">
        <v>302.00447999999898</v>
      </c>
      <c r="F316">
        <v>0</v>
      </c>
      <c r="G316">
        <v>0</v>
      </c>
      <c r="H316">
        <v>0</v>
      </c>
      <c r="I316">
        <v>0.05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35"/>
        <v>31.271400002879091</v>
      </c>
      <c r="B317">
        <f t="shared" si="36"/>
        <v>60.707999999999629</v>
      </c>
      <c r="C317">
        <v>27174.620205800002</v>
      </c>
      <c r="D317">
        <v>107.012879999999</v>
      </c>
      <c r="E317">
        <v>302.61155999999897</v>
      </c>
      <c r="F317">
        <v>0</v>
      </c>
      <c r="G317">
        <v>0</v>
      </c>
      <c r="H317">
        <v>0</v>
      </c>
      <c r="I317">
        <v>0.05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35"/>
        <v>31.154899999819463</v>
      </c>
      <c r="B318">
        <f t="shared" si="36"/>
        <v>63.328000000001339</v>
      </c>
      <c r="C318">
        <v>27174.651360700002</v>
      </c>
      <c r="D318">
        <v>106.370639999999</v>
      </c>
      <c r="E318">
        <v>303.24483999999899</v>
      </c>
      <c r="F318">
        <v>0</v>
      </c>
      <c r="G318">
        <v>0</v>
      </c>
      <c r="H318">
        <v>0</v>
      </c>
      <c r="I318">
        <v>0.05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35"/>
        <v>46.168199998646742</v>
      </c>
      <c r="B319">
        <f t="shared" si="36"/>
        <v>61.75600000009922</v>
      </c>
      <c r="C319">
        <v>27174.6975289</v>
      </c>
      <c r="D319">
        <v>105.713639999999</v>
      </c>
      <c r="E319">
        <v>303.86239999999998</v>
      </c>
      <c r="F319">
        <v>0</v>
      </c>
      <c r="G319">
        <v>0</v>
      </c>
      <c r="H319">
        <v>0</v>
      </c>
      <c r="I319">
        <v>0.05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35"/>
        <v>31.94929999881424</v>
      </c>
      <c r="B320">
        <f t="shared" si="36"/>
        <v>62.280000000004065</v>
      </c>
      <c r="C320">
        <v>27174.729478199999</v>
      </c>
      <c r="D320">
        <v>105.041879999999</v>
      </c>
      <c r="E320">
        <v>304.48520000000002</v>
      </c>
      <c r="F320">
        <v>0</v>
      </c>
      <c r="G320">
        <v>0</v>
      </c>
      <c r="H320">
        <v>0</v>
      </c>
      <c r="I320">
        <v>0.05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35"/>
        <v>31.182400001853239</v>
      </c>
      <c r="B321">
        <f t="shared" si="36"/>
        <v>61.755999999996902</v>
      </c>
      <c r="C321">
        <v>27174.760660600001</v>
      </c>
      <c r="D321">
        <v>104.36027999999899</v>
      </c>
      <c r="E321">
        <v>305.10275999999999</v>
      </c>
      <c r="F321">
        <v>0</v>
      </c>
      <c r="G321">
        <v>0</v>
      </c>
      <c r="H321">
        <v>0</v>
      </c>
      <c r="I321">
        <v>0.05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35"/>
        <v>15.941800000291551</v>
      </c>
      <c r="B322">
        <f t="shared" si="36"/>
        <v>61.755999999900268</v>
      </c>
      <c r="C322">
        <v>27174.776602400001</v>
      </c>
      <c r="D322">
        <v>103.66883999999899</v>
      </c>
      <c r="E322">
        <v>305.72031999999899</v>
      </c>
      <c r="F322">
        <v>0</v>
      </c>
      <c r="G322">
        <v>0</v>
      </c>
      <c r="H322">
        <v>0</v>
      </c>
      <c r="I322">
        <v>0.05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35"/>
        <v>31.970000000001164</v>
      </c>
      <c r="B323">
        <f t="shared" si="36"/>
        <v>104.20000000009964</v>
      </c>
      <c r="C323">
        <v>27174.808572400001</v>
      </c>
      <c r="D323">
        <v>102.577559999999</v>
      </c>
      <c r="E323">
        <v>306.76231999999999</v>
      </c>
      <c r="F323">
        <v>0</v>
      </c>
      <c r="G323">
        <v>0</v>
      </c>
      <c r="H323">
        <v>0</v>
      </c>
      <c r="I323">
        <v>0.05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35"/>
        <v>31.030399997689528</v>
      </c>
      <c r="B324">
        <f t="shared" si="36"/>
        <v>103.15199999990341</v>
      </c>
      <c r="C324">
        <v>27174.839602799999</v>
      </c>
      <c r="D324">
        <v>101.491199999999</v>
      </c>
      <c r="E324">
        <v>307.79383999999902</v>
      </c>
      <c r="F324">
        <v>0</v>
      </c>
      <c r="G324">
        <v>0</v>
      </c>
      <c r="H324">
        <v>0</v>
      </c>
      <c r="I324">
        <v>0.05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35"/>
        <v>46.293499999592314</v>
      </c>
      <c r="B325">
        <f t="shared" si="36"/>
        <v>101.05599999999981</v>
      </c>
      <c r="C325">
        <v>27174.885896299998</v>
      </c>
      <c r="D325">
        <v>100.409759999999</v>
      </c>
      <c r="E325">
        <v>308.80439999999902</v>
      </c>
      <c r="F325">
        <v>0</v>
      </c>
      <c r="G325">
        <v>0</v>
      </c>
      <c r="H325">
        <v>0</v>
      </c>
      <c r="I325">
        <v>0.05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35"/>
        <v>31.679600000643404</v>
      </c>
      <c r="B326">
        <f t="shared" si="36"/>
        <v>99.483999999995376</v>
      </c>
      <c r="C326">
        <v>27174.917575899999</v>
      </c>
      <c r="D326">
        <v>99.328319999999906</v>
      </c>
      <c r="E326">
        <v>309.79923999999897</v>
      </c>
      <c r="F326">
        <v>0</v>
      </c>
      <c r="G326">
        <v>0</v>
      </c>
      <c r="H326">
        <v>0</v>
      </c>
      <c r="I326">
        <v>0.05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37">(C327-C326)*1000</f>
        <v>31.934800001181429</v>
      </c>
      <c r="B327">
        <f t="shared" si="36"/>
        <v>94.992000000002008</v>
      </c>
      <c r="C327">
        <v>27174.9495107</v>
      </c>
      <c r="D327">
        <v>98.243279999999999</v>
      </c>
      <c r="E327">
        <v>310.74915999999899</v>
      </c>
      <c r="F327">
        <v>0</v>
      </c>
      <c r="G327">
        <v>0</v>
      </c>
      <c r="H327">
        <v>0</v>
      </c>
      <c r="I327">
        <v>0.05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37"/>
        <v>30.527800001436844</v>
      </c>
      <c r="B328">
        <f t="shared" ref="B328:B391" si="38">(E328-E327)*100</f>
        <v>77.422285714300187</v>
      </c>
      <c r="C328">
        <v>27174.980038500002</v>
      </c>
      <c r="D328">
        <v>97.323925714285707</v>
      </c>
      <c r="E328">
        <v>311.523382857142</v>
      </c>
      <c r="F328">
        <v>0</v>
      </c>
      <c r="G328">
        <v>0</v>
      </c>
      <c r="H328">
        <v>0</v>
      </c>
      <c r="I328">
        <v>0.05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37"/>
        <v>30.443899999227142</v>
      </c>
      <c r="B329">
        <f t="shared" si="38"/>
        <v>53.896000000003141</v>
      </c>
      <c r="C329">
        <v>27175.010482400001</v>
      </c>
      <c r="D329">
        <v>96.617725714285697</v>
      </c>
      <c r="E329">
        <v>312.06234285714203</v>
      </c>
      <c r="F329">
        <v>0</v>
      </c>
      <c r="G329">
        <v>0</v>
      </c>
      <c r="H329">
        <v>0</v>
      </c>
      <c r="I329">
        <v>0.05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37"/>
        <v>46.227899998484645</v>
      </c>
      <c r="B330">
        <f t="shared" si="38"/>
        <v>77.946285714295982</v>
      </c>
      <c r="C330">
        <v>27175.056710299999</v>
      </c>
      <c r="D330">
        <v>95.654091428571405</v>
      </c>
      <c r="E330">
        <v>312.84180571428499</v>
      </c>
      <c r="F330">
        <v>0</v>
      </c>
      <c r="G330">
        <v>0</v>
      </c>
      <c r="H330">
        <v>0</v>
      </c>
      <c r="I330">
        <v>0.05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37"/>
        <v>31.892200000584126</v>
      </c>
      <c r="B331">
        <f t="shared" si="38"/>
        <v>105.59200000000146</v>
      </c>
      <c r="C331">
        <v>27175.0886025</v>
      </c>
      <c r="D331">
        <v>94.423611428571405</v>
      </c>
      <c r="E331">
        <v>313.897725714285</v>
      </c>
      <c r="F331">
        <v>0</v>
      </c>
      <c r="G331">
        <v>0</v>
      </c>
      <c r="H331">
        <v>0</v>
      </c>
      <c r="I331">
        <v>0.05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37"/>
        <v>31.480900001042755</v>
      </c>
      <c r="B332">
        <f t="shared" si="38"/>
        <v>84.685714285700442</v>
      </c>
      <c r="C332">
        <v>27175.120083400001</v>
      </c>
      <c r="D332">
        <v>93.421045714285697</v>
      </c>
      <c r="E332">
        <v>314.74458285714201</v>
      </c>
      <c r="F332">
        <v>0</v>
      </c>
      <c r="G332">
        <v>0</v>
      </c>
      <c r="H332">
        <v>0</v>
      </c>
      <c r="I332">
        <v>0.05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37"/>
        <v>31.729300000733929</v>
      </c>
      <c r="B333">
        <f t="shared" si="38"/>
        <v>102.74000000000001</v>
      </c>
      <c r="C333">
        <v>27175.151812700002</v>
      </c>
      <c r="D333">
        <v>92.259085714285703</v>
      </c>
      <c r="E333">
        <v>315.77198285714201</v>
      </c>
      <c r="F333">
        <v>0</v>
      </c>
      <c r="G333">
        <v>0</v>
      </c>
      <c r="H333">
        <v>0</v>
      </c>
      <c r="I333">
        <v>0.05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37"/>
        <v>92.812399998365436</v>
      </c>
      <c r="B334">
        <f t="shared" si="38"/>
        <v>106.29599999999755</v>
      </c>
      <c r="C334">
        <v>27175.2446251</v>
      </c>
      <c r="D334">
        <v>91.0940057142857</v>
      </c>
      <c r="E334">
        <v>316.83494285714198</v>
      </c>
      <c r="F334">
        <v>0</v>
      </c>
      <c r="G334">
        <v>0</v>
      </c>
      <c r="H334">
        <v>0</v>
      </c>
      <c r="I334">
        <v>0.05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37"/>
        <v>15.557099999568891</v>
      </c>
      <c r="B335">
        <f t="shared" si="38"/>
        <v>108.91599999999926</v>
      </c>
      <c r="C335">
        <v>27175.2601822</v>
      </c>
      <c r="D335">
        <v>89.9190857142857</v>
      </c>
      <c r="E335">
        <v>317.92410285714197</v>
      </c>
      <c r="F335">
        <v>0</v>
      </c>
      <c r="G335">
        <v>0</v>
      </c>
      <c r="H335">
        <v>0</v>
      </c>
      <c r="I335">
        <v>0.05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37"/>
        <v>15.837700000702171</v>
      </c>
      <c r="B336">
        <f t="shared" si="38"/>
        <v>112.06000000000245</v>
      </c>
      <c r="C336">
        <v>27175.2760199</v>
      </c>
      <c r="D336">
        <v>88.739245714285701</v>
      </c>
      <c r="E336">
        <v>319.044702857142</v>
      </c>
      <c r="F336">
        <v>0</v>
      </c>
      <c r="G336">
        <v>0</v>
      </c>
      <c r="H336">
        <v>0</v>
      </c>
      <c r="I336">
        <v>0.05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37"/>
        <v>30.839099999866448</v>
      </c>
      <c r="B337">
        <f t="shared" si="38"/>
        <v>71.712000000002263</v>
      </c>
      <c r="C337">
        <v>27175.306859</v>
      </c>
      <c r="D337">
        <v>87.969085714285697</v>
      </c>
      <c r="E337">
        <v>319.76182285714202</v>
      </c>
      <c r="F337">
        <v>0</v>
      </c>
      <c r="G337">
        <v>0</v>
      </c>
      <c r="H337">
        <v>0</v>
      </c>
      <c r="I337">
        <v>0.05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37"/>
        <v>1054.5831999988877</v>
      </c>
      <c r="B338">
        <f t="shared" si="38"/>
        <v>74.855999999999767</v>
      </c>
      <c r="C338">
        <v>27176.361442199999</v>
      </c>
      <c r="D338">
        <v>87.203845714285706</v>
      </c>
      <c r="E338">
        <v>320.51038285714202</v>
      </c>
      <c r="F338">
        <v>0</v>
      </c>
      <c r="G338">
        <v>0</v>
      </c>
      <c r="H338">
        <v>0</v>
      </c>
      <c r="I338"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37"/>
        <v>15.307199999369914</v>
      </c>
      <c r="B339">
        <f t="shared" si="38"/>
        <v>78.52399999999875</v>
      </c>
      <c r="C339">
        <v>27176.376749399999</v>
      </c>
      <c r="D339">
        <v>86.453365714285695</v>
      </c>
      <c r="E339">
        <v>321.29562285714201</v>
      </c>
      <c r="F339">
        <v>0</v>
      </c>
      <c r="G339">
        <v>0</v>
      </c>
      <c r="H339">
        <v>0</v>
      </c>
      <c r="I339"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37"/>
        <v>15.451100000063889</v>
      </c>
      <c r="B340">
        <f t="shared" si="38"/>
        <v>81.668000000001939</v>
      </c>
      <c r="C340">
        <v>27176.392200499999</v>
      </c>
      <c r="D340">
        <v>85.717645714285695</v>
      </c>
      <c r="E340">
        <v>322.11230285714203</v>
      </c>
      <c r="F340">
        <v>0</v>
      </c>
      <c r="G340">
        <v>0</v>
      </c>
      <c r="H340">
        <v>0</v>
      </c>
      <c r="I340"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37"/>
        <v>15.348200002335943</v>
      </c>
      <c r="B341">
        <f t="shared" si="38"/>
        <v>85.335999999995238</v>
      </c>
      <c r="C341">
        <v>27176.407548700001</v>
      </c>
      <c r="D341">
        <v>84.996685714285704</v>
      </c>
      <c r="E341">
        <v>322.96566285714198</v>
      </c>
      <c r="F341">
        <v>0</v>
      </c>
      <c r="G341">
        <v>0</v>
      </c>
      <c r="H341">
        <v>0</v>
      </c>
      <c r="I341"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37"/>
        <v>15.483699997275835</v>
      </c>
      <c r="B342">
        <f t="shared" si="38"/>
        <v>90.576000000004342</v>
      </c>
      <c r="C342">
        <v>27176.423032399998</v>
      </c>
      <c r="D342">
        <v>84.280645714285697</v>
      </c>
      <c r="E342">
        <v>323.87142285714202</v>
      </c>
      <c r="F342">
        <v>0</v>
      </c>
      <c r="G342">
        <v>0</v>
      </c>
      <c r="H342">
        <v>0</v>
      </c>
      <c r="I342"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37"/>
        <v>15.104500002053101</v>
      </c>
      <c r="B343">
        <f t="shared" si="38"/>
        <v>91.100000000000136</v>
      </c>
      <c r="C343">
        <v>27176.4381369</v>
      </c>
      <c r="D343">
        <v>83.594125714285695</v>
      </c>
      <c r="E343">
        <v>324.78242285714202</v>
      </c>
      <c r="F343">
        <v>0</v>
      </c>
      <c r="G343">
        <v>0</v>
      </c>
      <c r="H343">
        <v>0</v>
      </c>
      <c r="I343"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37"/>
        <v>15.986999998858664</v>
      </c>
      <c r="B344">
        <f t="shared" si="38"/>
        <v>95.815999999996393</v>
      </c>
      <c r="C344">
        <v>27176.454123899999</v>
      </c>
      <c r="D344">
        <v>82.917445714285606</v>
      </c>
      <c r="E344">
        <v>325.74058285714199</v>
      </c>
      <c r="F344">
        <v>0</v>
      </c>
      <c r="G344">
        <v>0</v>
      </c>
      <c r="H344">
        <v>0</v>
      </c>
      <c r="I344"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37"/>
        <v>15.382199999294244</v>
      </c>
      <c r="B345">
        <f t="shared" si="38"/>
        <v>97.912000000002308</v>
      </c>
      <c r="C345">
        <v>27176.469506099998</v>
      </c>
      <c r="D345">
        <v>82.255525714285696</v>
      </c>
      <c r="E345">
        <v>326.71970285714201</v>
      </c>
      <c r="F345">
        <v>0</v>
      </c>
      <c r="G345">
        <v>0</v>
      </c>
      <c r="H345">
        <v>0</v>
      </c>
      <c r="I345"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37"/>
        <v>5.3752000021631829</v>
      </c>
      <c r="B346">
        <f t="shared" si="38"/>
        <v>100.53199999999833</v>
      </c>
      <c r="C346">
        <v>27176.474881300001</v>
      </c>
      <c r="D346">
        <v>81.603445714285698</v>
      </c>
      <c r="E346">
        <v>327.72502285714199</v>
      </c>
      <c r="F346">
        <v>0</v>
      </c>
      <c r="G346">
        <v>0</v>
      </c>
      <c r="H346">
        <v>0</v>
      </c>
      <c r="I346"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37"/>
        <v>9.7623000001476612</v>
      </c>
      <c r="B347">
        <f t="shared" si="38"/>
        <v>142.15199999999868</v>
      </c>
      <c r="C347">
        <v>27176.484643600001</v>
      </c>
      <c r="D347">
        <v>80.616805714285704</v>
      </c>
      <c r="E347">
        <v>329.14654285714198</v>
      </c>
      <c r="F347">
        <v>0</v>
      </c>
      <c r="G347">
        <v>0</v>
      </c>
      <c r="H347">
        <v>0</v>
      </c>
      <c r="I347"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37"/>
        <v>15.304500000638654</v>
      </c>
      <c r="B348">
        <f t="shared" si="38"/>
        <v>102.32799999999997</v>
      </c>
      <c r="C348">
        <v>27176.499948100001</v>
      </c>
      <c r="D348">
        <v>80.030005714285707</v>
      </c>
      <c r="E348">
        <v>330.16982285714198</v>
      </c>
      <c r="F348">
        <v>0</v>
      </c>
      <c r="G348">
        <v>0</v>
      </c>
      <c r="H348">
        <v>0</v>
      </c>
      <c r="I348"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37"/>
        <v>15.495699997700285</v>
      </c>
      <c r="B349">
        <f t="shared" si="38"/>
        <v>106.52000000000044</v>
      </c>
      <c r="C349">
        <v>27176.515443799999</v>
      </c>
      <c r="D349">
        <v>79.443205714285696</v>
      </c>
      <c r="E349">
        <v>331.23502285714198</v>
      </c>
      <c r="F349">
        <v>0</v>
      </c>
      <c r="G349">
        <v>0</v>
      </c>
      <c r="H349">
        <v>0</v>
      </c>
      <c r="I349"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37"/>
        <v>15.39760000014212</v>
      </c>
      <c r="B350">
        <f t="shared" si="38"/>
        <v>111.76000000000386</v>
      </c>
      <c r="C350">
        <v>27176.530841399999</v>
      </c>
      <c r="D350">
        <v>78.851485714285701</v>
      </c>
      <c r="E350">
        <v>332.35262285714202</v>
      </c>
      <c r="F350">
        <v>0</v>
      </c>
      <c r="G350">
        <v>0</v>
      </c>
      <c r="H350">
        <v>0</v>
      </c>
      <c r="I350"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37"/>
        <v>15.234300000884105</v>
      </c>
      <c r="B351">
        <f t="shared" si="38"/>
        <v>157.0479999999975</v>
      </c>
      <c r="C351">
        <v>27176.5460757</v>
      </c>
      <c r="D351">
        <v>77.856325714285703</v>
      </c>
      <c r="E351">
        <v>333.923102857142</v>
      </c>
      <c r="F351">
        <v>0</v>
      </c>
      <c r="G351">
        <v>0</v>
      </c>
      <c r="H351">
        <v>0</v>
      </c>
      <c r="I351"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37"/>
        <v>15.472300001420081</v>
      </c>
      <c r="B352">
        <f t="shared" si="38"/>
        <v>121.71599999999785</v>
      </c>
      <c r="C352">
        <v>27176.561548000001</v>
      </c>
      <c r="D352">
        <v>77.274445714285704</v>
      </c>
      <c r="E352">
        <v>335.14026285714198</v>
      </c>
      <c r="F352">
        <v>0</v>
      </c>
      <c r="G352">
        <v>0</v>
      </c>
      <c r="H352">
        <v>0</v>
      </c>
      <c r="I352"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37"/>
        <v>14.890799997374415</v>
      </c>
      <c r="B353">
        <f t="shared" si="38"/>
        <v>126.43199999999979</v>
      </c>
      <c r="C353">
        <v>27176.576438799999</v>
      </c>
      <c r="D353">
        <v>76.707325714285702</v>
      </c>
      <c r="E353">
        <v>336.40458285714197</v>
      </c>
      <c r="F353">
        <v>0</v>
      </c>
      <c r="G353">
        <v>0</v>
      </c>
      <c r="H353">
        <v>0</v>
      </c>
      <c r="I353"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37"/>
        <v>15.836300000955816</v>
      </c>
      <c r="B354">
        <f t="shared" si="38"/>
        <v>130.62400000000025</v>
      </c>
      <c r="C354">
        <v>27176.5922751</v>
      </c>
      <c r="D354">
        <v>76.164805714285706</v>
      </c>
      <c r="E354">
        <v>337.71082285714198</v>
      </c>
      <c r="F354">
        <v>0</v>
      </c>
      <c r="G354">
        <v>0</v>
      </c>
      <c r="H354">
        <v>0</v>
      </c>
      <c r="I354"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37"/>
        <v>16.121299999213079</v>
      </c>
      <c r="B355">
        <f t="shared" si="38"/>
        <v>111.2897142858003</v>
      </c>
      <c r="C355">
        <v>27176.608396399999</v>
      </c>
      <c r="D355">
        <v>75.889560000000003</v>
      </c>
      <c r="E355">
        <v>338.82371999999998</v>
      </c>
      <c r="F355">
        <v>0</v>
      </c>
      <c r="G355">
        <v>0</v>
      </c>
      <c r="H355">
        <v>0</v>
      </c>
      <c r="I355"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37"/>
        <v>14.886400000250433</v>
      </c>
      <c r="B356">
        <f t="shared" si="38"/>
        <v>87.836000000004333</v>
      </c>
      <c r="C356">
        <v>27176.623282799999</v>
      </c>
      <c r="D356">
        <v>75.891000000000005</v>
      </c>
      <c r="E356">
        <v>339.70208000000002</v>
      </c>
      <c r="F356">
        <v>0</v>
      </c>
      <c r="G356">
        <v>0</v>
      </c>
      <c r="H356">
        <v>0</v>
      </c>
      <c r="I356"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37"/>
        <v>15.886600001977058</v>
      </c>
      <c r="B357">
        <f t="shared" si="38"/>
        <v>90.979999999996153</v>
      </c>
      <c r="C357">
        <v>27176.639169400001</v>
      </c>
      <c r="D357">
        <v>75.897360000000006</v>
      </c>
      <c r="E357">
        <v>340.61187999999999</v>
      </c>
      <c r="F357">
        <v>0</v>
      </c>
      <c r="G357">
        <v>0</v>
      </c>
      <c r="H357">
        <v>0</v>
      </c>
      <c r="I357"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37"/>
        <v>15.972699999110773</v>
      </c>
      <c r="B358">
        <f t="shared" si="38"/>
        <v>62.168000000002621</v>
      </c>
      <c r="C358">
        <v>27176.6551421</v>
      </c>
      <c r="D358">
        <v>76.238640000000004</v>
      </c>
      <c r="E358">
        <v>341.23356000000001</v>
      </c>
      <c r="F358">
        <v>0</v>
      </c>
      <c r="G358">
        <v>0</v>
      </c>
      <c r="H358">
        <v>0</v>
      </c>
      <c r="I358"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37"/>
        <v>15.427700000145705</v>
      </c>
      <c r="B359">
        <f t="shared" si="38"/>
        <v>63.851999999997133</v>
      </c>
      <c r="C359">
        <v>27176.670569800001</v>
      </c>
      <c r="D359">
        <v>76.5732</v>
      </c>
      <c r="E359">
        <v>341.87207999999998</v>
      </c>
      <c r="F359">
        <v>0</v>
      </c>
      <c r="G359">
        <v>0</v>
      </c>
      <c r="H359">
        <v>0</v>
      </c>
      <c r="I359"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37"/>
        <v>15.394499998365063</v>
      </c>
      <c r="B360">
        <f t="shared" si="38"/>
        <v>65.42400000000157</v>
      </c>
      <c r="C360">
        <v>27176.685964299999</v>
      </c>
      <c r="D360">
        <v>76.922520000000006</v>
      </c>
      <c r="E360">
        <v>342.52632</v>
      </c>
      <c r="F360">
        <v>0</v>
      </c>
      <c r="G360">
        <v>0</v>
      </c>
      <c r="H360">
        <v>0</v>
      </c>
      <c r="I360"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37"/>
        <v>15.436400000908179</v>
      </c>
      <c r="B361">
        <f t="shared" si="38"/>
        <v>68.043999999997595</v>
      </c>
      <c r="C361">
        <v>27176.7014007</v>
      </c>
      <c r="D361">
        <v>77.266919999999999</v>
      </c>
      <c r="E361">
        <v>343.20675999999997</v>
      </c>
      <c r="F361">
        <v>0</v>
      </c>
      <c r="G361">
        <v>0</v>
      </c>
      <c r="H361">
        <v>0</v>
      </c>
      <c r="I361"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37"/>
        <v>15.995800000382587</v>
      </c>
      <c r="B362">
        <f t="shared" si="38"/>
        <v>70.140000000003511</v>
      </c>
      <c r="C362">
        <v>27176.7173965</v>
      </c>
      <c r="D362">
        <v>77.601479999999995</v>
      </c>
      <c r="E362">
        <v>343.90816000000001</v>
      </c>
      <c r="F362">
        <v>0</v>
      </c>
      <c r="G362">
        <v>0</v>
      </c>
      <c r="H362">
        <v>0</v>
      </c>
      <c r="I362"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37"/>
        <v>15.076200001203688</v>
      </c>
      <c r="B363">
        <f t="shared" si="38"/>
        <v>73.807999999996809</v>
      </c>
      <c r="C363">
        <v>27176.732472700001</v>
      </c>
      <c r="D363">
        <v>77.926199999999994</v>
      </c>
      <c r="E363">
        <v>344.64623999999998</v>
      </c>
      <c r="F363">
        <v>0</v>
      </c>
      <c r="G363">
        <v>0</v>
      </c>
      <c r="H363">
        <v>0</v>
      </c>
      <c r="I363"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37"/>
        <v>15.654200000426499</v>
      </c>
      <c r="B364">
        <f t="shared" si="38"/>
        <v>76.951999999999998</v>
      </c>
      <c r="C364">
        <v>27176.748126900002</v>
      </c>
      <c r="D364">
        <v>78.236159999999998</v>
      </c>
      <c r="E364">
        <v>345.41575999999998</v>
      </c>
      <c r="F364">
        <v>0</v>
      </c>
      <c r="G364">
        <v>0</v>
      </c>
      <c r="H364">
        <v>0</v>
      </c>
      <c r="I364"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37"/>
        <v>15.694999998231651</v>
      </c>
      <c r="B365">
        <f t="shared" si="38"/>
        <v>81.667999999899621</v>
      </c>
      <c r="C365">
        <v>27176.7638219</v>
      </c>
      <c r="D365">
        <v>78.531359999999907</v>
      </c>
      <c r="E365">
        <v>346.23243999999897</v>
      </c>
      <c r="F365">
        <v>0</v>
      </c>
      <c r="G365">
        <v>0</v>
      </c>
      <c r="H365">
        <v>0</v>
      </c>
      <c r="I365"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37"/>
        <v>14.765100000659004</v>
      </c>
      <c r="B366">
        <f t="shared" si="38"/>
        <v>106.46628571430483</v>
      </c>
      <c r="C366">
        <v>27176.778587000001</v>
      </c>
      <c r="D366">
        <v>78.595045714285703</v>
      </c>
      <c r="E366">
        <v>347.29710285714202</v>
      </c>
      <c r="F366">
        <v>0</v>
      </c>
      <c r="G366">
        <v>0</v>
      </c>
      <c r="H366">
        <v>0</v>
      </c>
      <c r="I366"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37"/>
        <v>15.549399999144953</v>
      </c>
      <c r="B367">
        <f t="shared" si="38"/>
        <v>89.22799999999711</v>
      </c>
      <c r="C367">
        <v>27176.7941364</v>
      </c>
      <c r="D367">
        <v>78.871885714285696</v>
      </c>
      <c r="E367">
        <v>348.18938285714199</v>
      </c>
      <c r="F367">
        <v>0</v>
      </c>
      <c r="G367">
        <v>0</v>
      </c>
      <c r="H367">
        <v>0</v>
      </c>
      <c r="I367"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37"/>
        <v>15.58870000008028</v>
      </c>
      <c r="B368">
        <f t="shared" si="38"/>
        <v>94.992000000002008</v>
      </c>
      <c r="C368">
        <v>27176.8097251</v>
      </c>
      <c r="D368">
        <v>79.129045714285695</v>
      </c>
      <c r="E368">
        <v>349.13930285714201</v>
      </c>
      <c r="F368">
        <v>0</v>
      </c>
      <c r="G368">
        <v>0</v>
      </c>
      <c r="H368">
        <v>0</v>
      </c>
      <c r="I368"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37"/>
        <v>15.920900001219707</v>
      </c>
      <c r="B369">
        <f>(E369-E368)*100</f>
        <v>100.75600000000122</v>
      </c>
      <c r="C369">
        <v>27176.825646000001</v>
      </c>
      <c r="D369">
        <v>79.351765714285605</v>
      </c>
      <c r="E369">
        <v>350.14686285714203</v>
      </c>
      <c r="F369">
        <v>0</v>
      </c>
      <c r="G369">
        <v>0</v>
      </c>
      <c r="H369">
        <v>0</v>
      </c>
      <c r="I369"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37"/>
        <v>15.219099997921148</v>
      </c>
      <c r="B370">
        <f t="shared" si="38"/>
        <v>106.51999999999475</v>
      </c>
      <c r="C370">
        <v>27176.840865099999</v>
      </c>
      <c r="D370">
        <v>79.535125714285698</v>
      </c>
      <c r="E370">
        <v>351.21206285714197</v>
      </c>
      <c r="F370">
        <v>0</v>
      </c>
      <c r="G370">
        <v>0</v>
      </c>
      <c r="H370">
        <v>0</v>
      </c>
      <c r="I370"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37"/>
        <v>15.659200002119178</v>
      </c>
      <c r="B371">
        <f t="shared" si="38"/>
        <v>111.76000000000386</v>
      </c>
      <c r="C371">
        <v>27176.856524300001</v>
      </c>
      <c r="D371">
        <v>79.659445714285695</v>
      </c>
      <c r="E371">
        <v>352.32966285714201</v>
      </c>
      <c r="F371">
        <v>0</v>
      </c>
      <c r="G371">
        <v>0</v>
      </c>
      <c r="H371">
        <v>0</v>
      </c>
      <c r="I371"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37"/>
        <v>15.444999997271225</v>
      </c>
      <c r="B372">
        <f t="shared" si="38"/>
        <v>77.999999999997272</v>
      </c>
      <c r="C372">
        <v>27176.871969299998</v>
      </c>
      <c r="D372">
        <v>80.064205714285706</v>
      </c>
      <c r="E372">
        <v>353.10966285714198</v>
      </c>
      <c r="F372">
        <v>0</v>
      </c>
      <c r="G372">
        <v>0</v>
      </c>
      <c r="H372">
        <v>0</v>
      </c>
      <c r="I372">
        <v>0</v>
      </c>
    </row>
    <row r="373" spans="1:20" x14ac:dyDescent="0.3">
      <c r="A373">
        <f t="shared" si="37"/>
        <v>15.808300002390752</v>
      </c>
      <c r="B373">
        <f t="shared" si="38"/>
        <v>84.288000000003649</v>
      </c>
      <c r="C373">
        <v>27176.887777600001</v>
      </c>
      <c r="D373">
        <v>80.370565714285704</v>
      </c>
      <c r="E373">
        <v>353.95254285714202</v>
      </c>
      <c r="F373">
        <v>0</v>
      </c>
      <c r="G373">
        <v>0</v>
      </c>
      <c r="H373">
        <v>0</v>
      </c>
      <c r="I373">
        <v>0</v>
      </c>
    </row>
    <row r="374" spans="1:20" x14ac:dyDescent="0.3">
      <c r="A374">
        <f t="shared" si="37"/>
        <v>16.333600000507431</v>
      </c>
      <c r="B374">
        <f t="shared" si="38"/>
        <v>85.859999999996717</v>
      </c>
      <c r="C374">
        <v>27176.904111200001</v>
      </c>
      <c r="D374">
        <v>80.603125714285696</v>
      </c>
      <c r="E374">
        <v>354.81114285714199</v>
      </c>
      <c r="F374">
        <v>0</v>
      </c>
      <c r="G374">
        <v>0</v>
      </c>
      <c r="H374">
        <v>0</v>
      </c>
      <c r="I374">
        <v>0</v>
      </c>
    </row>
    <row r="375" spans="1:20" x14ac:dyDescent="0.3">
      <c r="A375">
        <f t="shared" si="37"/>
        <v>15.545999998721527</v>
      </c>
      <c r="B375">
        <f t="shared" si="38"/>
        <v>64.953714285701381</v>
      </c>
      <c r="C375">
        <v>27176.9196572</v>
      </c>
      <c r="D375">
        <v>80.994720000000001</v>
      </c>
      <c r="E375">
        <v>355.460679999999</v>
      </c>
      <c r="F375">
        <v>0</v>
      </c>
      <c r="G375">
        <v>0</v>
      </c>
      <c r="H375">
        <v>0</v>
      </c>
      <c r="I375">
        <v>0</v>
      </c>
    </row>
    <row r="376" spans="1:20" x14ac:dyDescent="0.3">
      <c r="A376">
        <f t="shared" si="37"/>
        <v>15.151700001297286</v>
      </c>
      <c r="B376">
        <f t="shared" si="38"/>
        <v>9.4320000001005155</v>
      </c>
      <c r="C376">
        <v>27176.934808900001</v>
      </c>
      <c r="D376">
        <v>81.871799999999993</v>
      </c>
      <c r="E376">
        <v>355.55500000000001</v>
      </c>
      <c r="F376">
        <v>0</v>
      </c>
      <c r="G376">
        <v>0</v>
      </c>
      <c r="H376">
        <v>0</v>
      </c>
      <c r="I376">
        <v>0</v>
      </c>
    </row>
    <row r="377" spans="1:20" x14ac:dyDescent="0.3">
      <c r="A377">
        <f t="shared" si="37"/>
        <v>15.102699999260949</v>
      </c>
      <c r="B377">
        <f t="shared" si="38"/>
        <v>10.479999999898837</v>
      </c>
      <c r="C377">
        <v>27176.949911600001</v>
      </c>
      <c r="D377">
        <v>82.670159999999996</v>
      </c>
      <c r="E377">
        <v>355.659799999999</v>
      </c>
      <c r="F377">
        <v>0</v>
      </c>
      <c r="G377">
        <v>0</v>
      </c>
      <c r="H377">
        <v>0</v>
      </c>
      <c r="I377">
        <v>0</v>
      </c>
    </row>
    <row r="378" spans="1:20" x14ac:dyDescent="0.3">
      <c r="A378">
        <f t="shared" si="37"/>
        <v>14.863899999909336</v>
      </c>
      <c r="B378">
        <f t="shared" si="38"/>
        <v>10.480000000097789</v>
      </c>
      <c r="C378">
        <v>27176.964775500001</v>
      </c>
      <c r="D378">
        <v>83.384879999999995</v>
      </c>
      <c r="E378">
        <v>355.76459999999997</v>
      </c>
      <c r="F378">
        <v>0</v>
      </c>
      <c r="G378">
        <v>0</v>
      </c>
      <c r="H378">
        <v>0</v>
      </c>
      <c r="I378">
        <v>0</v>
      </c>
    </row>
    <row r="379" spans="1:20" x14ac:dyDescent="0.3">
      <c r="A379">
        <f t="shared" si="37"/>
        <v>14.709200000652345</v>
      </c>
      <c r="B379">
        <f t="shared" si="38"/>
        <v>11.004000000002634</v>
      </c>
      <c r="C379">
        <v>27176.979484700001</v>
      </c>
      <c r="D379">
        <v>84.011039999999994</v>
      </c>
      <c r="E379">
        <v>355.87464</v>
      </c>
      <c r="F379">
        <v>0</v>
      </c>
      <c r="G379">
        <v>0</v>
      </c>
      <c r="H379">
        <v>0</v>
      </c>
      <c r="I379">
        <v>0</v>
      </c>
    </row>
    <row r="380" spans="1:20" x14ac:dyDescent="0.3">
      <c r="A380">
        <f t="shared" si="37"/>
        <v>15.407299997605151</v>
      </c>
      <c r="B380">
        <f t="shared" si="38"/>
        <v>9.9559999999996762</v>
      </c>
      <c r="C380">
        <v>27176.994891999999</v>
      </c>
      <c r="D380">
        <v>84.543719999999993</v>
      </c>
      <c r="E380">
        <v>355.9742</v>
      </c>
      <c r="F380">
        <v>0</v>
      </c>
      <c r="G380">
        <v>0</v>
      </c>
      <c r="H380">
        <v>0</v>
      </c>
      <c r="I380">
        <v>0</v>
      </c>
    </row>
    <row r="381" spans="1:20" x14ac:dyDescent="0.3">
      <c r="A381">
        <f t="shared" si="37"/>
        <v>15.247800001816358</v>
      </c>
      <c r="B381">
        <f t="shared" si="38"/>
        <v>8.384000000000924</v>
      </c>
      <c r="C381">
        <v>27177.010139800001</v>
      </c>
      <c r="D381">
        <v>84.992760000000004</v>
      </c>
      <c r="E381">
        <v>356.05804000000001</v>
      </c>
      <c r="F381">
        <v>0</v>
      </c>
      <c r="G381">
        <v>0</v>
      </c>
      <c r="H381">
        <v>0</v>
      </c>
      <c r="I381">
        <v>0</v>
      </c>
    </row>
    <row r="382" spans="1:20" x14ac:dyDescent="0.3">
      <c r="A382">
        <f t="shared" si="37"/>
        <v>14.990799998486182</v>
      </c>
      <c r="B382">
        <f t="shared" si="38"/>
        <v>3.6679999999989832</v>
      </c>
      <c r="C382">
        <v>27177.025130599999</v>
      </c>
      <c r="D382">
        <v>85.35324</v>
      </c>
      <c r="E382">
        <v>356.09472</v>
      </c>
      <c r="F382">
        <v>0</v>
      </c>
      <c r="G382">
        <v>0</v>
      </c>
      <c r="H382">
        <v>0</v>
      </c>
      <c r="I382">
        <v>0</v>
      </c>
    </row>
    <row r="383" spans="1:20" x14ac:dyDescent="0.3">
      <c r="A383">
        <f t="shared" si="37"/>
        <v>15.56690000143135</v>
      </c>
      <c r="B383">
        <f t="shared" si="38"/>
        <v>-1.0479999999972733</v>
      </c>
      <c r="C383">
        <v>27177.040697500001</v>
      </c>
      <c r="D383">
        <v>85.644840000000002</v>
      </c>
      <c r="E383">
        <v>356.08424000000002</v>
      </c>
      <c r="F383">
        <v>0</v>
      </c>
      <c r="G383">
        <v>0</v>
      </c>
      <c r="H383">
        <v>0</v>
      </c>
      <c r="I383">
        <v>0</v>
      </c>
    </row>
    <row r="384" spans="1:20" x14ac:dyDescent="0.3">
      <c r="A384">
        <f t="shared" si="37"/>
        <v>15.779299999849172</v>
      </c>
      <c r="B384">
        <f t="shared" si="38"/>
        <v>-4.7160000000019409</v>
      </c>
      <c r="C384">
        <v>27177.0564768</v>
      </c>
      <c r="D384">
        <v>85.892160000000004</v>
      </c>
      <c r="E384">
        <v>356.03708</v>
      </c>
      <c r="F384">
        <v>0</v>
      </c>
      <c r="G384">
        <v>0</v>
      </c>
      <c r="H384">
        <v>0</v>
      </c>
      <c r="I384">
        <v>0</v>
      </c>
    </row>
    <row r="385" spans="1:9" x14ac:dyDescent="0.3">
      <c r="A385">
        <f t="shared" si="37"/>
        <v>15.545300000667339</v>
      </c>
      <c r="B385">
        <f t="shared" si="38"/>
        <v>-9.4319999999981974</v>
      </c>
      <c r="C385">
        <v>27177.072022100001</v>
      </c>
      <c r="D385">
        <v>86.070599999999999</v>
      </c>
      <c r="E385">
        <v>355.94276000000002</v>
      </c>
      <c r="F385">
        <v>0</v>
      </c>
      <c r="G385">
        <v>0</v>
      </c>
      <c r="H385">
        <v>0</v>
      </c>
      <c r="I385">
        <v>0</v>
      </c>
    </row>
    <row r="386" spans="1:9" x14ac:dyDescent="0.3">
      <c r="A386">
        <f t="shared" si="37"/>
        <v>15.414199999213452</v>
      </c>
      <c r="B386">
        <f t="shared" si="38"/>
        <v>-15.720000000004575</v>
      </c>
      <c r="C386">
        <v>27177.0874363</v>
      </c>
      <c r="D386">
        <v>86.199839999999995</v>
      </c>
      <c r="E386">
        <v>355.78555999999998</v>
      </c>
      <c r="F386">
        <v>0</v>
      </c>
      <c r="G386">
        <v>0</v>
      </c>
      <c r="H386">
        <v>0</v>
      </c>
      <c r="I386">
        <v>0</v>
      </c>
    </row>
    <row r="387" spans="1:9" x14ac:dyDescent="0.3">
      <c r="A387">
        <f t="shared" si="37"/>
        <v>16.297800000756979</v>
      </c>
      <c r="B387">
        <f t="shared" si="38"/>
        <v>-23.055999999996857</v>
      </c>
      <c r="C387">
        <v>27177.103734100001</v>
      </c>
      <c r="D387">
        <v>86.270039999999895</v>
      </c>
      <c r="E387">
        <v>355.55500000000001</v>
      </c>
      <c r="F387">
        <v>0</v>
      </c>
      <c r="G387">
        <v>0</v>
      </c>
      <c r="H387">
        <v>0</v>
      </c>
      <c r="I387">
        <v>0</v>
      </c>
    </row>
    <row r="388" spans="1:9" x14ac:dyDescent="0.3">
      <c r="A388">
        <f t="shared" si="37"/>
        <v>15.498099997785175</v>
      </c>
      <c r="B388">
        <f t="shared" si="38"/>
        <v>17.815999999999121</v>
      </c>
      <c r="C388">
        <v>27177.119232199999</v>
      </c>
      <c r="D388">
        <v>85.8862799999999</v>
      </c>
      <c r="E388">
        <v>355.73316</v>
      </c>
      <c r="F388">
        <v>0</v>
      </c>
      <c r="G388">
        <v>0</v>
      </c>
      <c r="H388">
        <v>0</v>
      </c>
      <c r="I388">
        <v>0</v>
      </c>
    </row>
    <row r="389" spans="1:9" x14ac:dyDescent="0.3">
      <c r="A389">
        <f t="shared" si="37"/>
        <v>15.64430000144057</v>
      </c>
      <c r="B389">
        <f t="shared" si="38"/>
        <v>13.623999999998659</v>
      </c>
      <c r="C389">
        <v>27177.1348765</v>
      </c>
      <c r="D389">
        <v>85.453319999999906</v>
      </c>
      <c r="E389">
        <v>355.86939999999998</v>
      </c>
      <c r="F389">
        <v>0</v>
      </c>
      <c r="G389">
        <v>0</v>
      </c>
      <c r="H389">
        <v>0</v>
      </c>
      <c r="I389">
        <v>0</v>
      </c>
    </row>
    <row r="390" spans="1:9" x14ac:dyDescent="0.3">
      <c r="A390">
        <f t="shared" si="37"/>
        <v>15.204399998765439</v>
      </c>
      <c r="B390">
        <f t="shared" si="38"/>
        <v>7.8599999999994452</v>
      </c>
      <c r="C390">
        <v>27177.150080899999</v>
      </c>
      <c r="D390">
        <v>84.976079999999897</v>
      </c>
      <c r="E390">
        <v>355.94799999999998</v>
      </c>
      <c r="F390">
        <v>0</v>
      </c>
      <c r="G390">
        <v>0</v>
      </c>
      <c r="H390">
        <v>0</v>
      </c>
      <c r="I390">
        <v>0</v>
      </c>
    </row>
    <row r="391" spans="1:9" x14ac:dyDescent="0.3">
      <c r="A391">
        <f t="shared" ref="A391:A403" si="39">(C391-C390)*1000</f>
        <v>15.154900000197813</v>
      </c>
      <c r="B391">
        <f t="shared" si="38"/>
        <v>-17.462285714299242</v>
      </c>
      <c r="C391">
        <v>27177.165235799999</v>
      </c>
      <c r="D391">
        <v>84.671314285714203</v>
      </c>
      <c r="E391">
        <v>355.77337714285699</v>
      </c>
      <c r="F391">
        <v>0</v>
      </c>
      <c r="G391">
        <v>0</v>
      </c>
      <c r="H391">
        <v>0</v>
      </c>
      <c r="I391">
        <v>0</v>
      </c>
    </row>
    <row r="392" spans="1:9" x14ac:dyDescent="0.3">
      <c r="A392">
        <f t="shared" si="39"/>
        <v>16.032100000302307</v>
      </c>
      <c r="B392">
        <f t="shared" ref="B392:B403" si="40">(E392-E391)*100</f>
        <v>-37.651999999997088</v>
      </c>
      <c r="C392">
        <v>27177.1812679</v>
      </c>
      <c r="D392">
        <v>84.586354285714293</v>
      </c>
      <c r="E392">
        <v>355.39685714285702</v>
      </c>
      <c r="F392">
        <v>0</v>
      </c>
      <c r="G392">
        <v>0</v>
      </c>
      <c r="H392">
        <v>0</v>
      </c>
      <c r="I392">
        <v>0</v>
      </c>
    </row>
    <row r="393" spans="1:9" x14ac:dyDescent="0.3">
      <c r="A393">
        <f t="shared" si="39"/>
        <v>15.373900001577567</v>
      </c>
      <c r="B393">
        <f t="shared" si="40"/>
        <v>-43.416000000001986</v>
      </c>
      <c r="C393">
        <v>27177.196641800001</v>
      </c>
      <c r="D393">
        <v>84.486634285714203</v>
      </c>
      <c r="E393">
        <v>354.962697142857</v>
      </c>
      <c r="F393">
        <v>0</v>
      </c>
      <c r="G393">
        <v>0</v>
      </c>
      <c r="H393">
        <v>0</v>
      </c>
      <c r="I393">
        <v>0</v>
      </c>
    </row>
    <row r="394" spans="1:9" x14ac:dyDescent="0.3">
      <c r="A394">
        <f t="shared" si="39"/>
        <v>16.068499997345498</v>
      </c>
      <c r="B394">
        <f t="shared" si="40"/>
        <v>-48.655999999999722</v>
      </c>
      <c r="C394">
        <v>27177.212710299998</v>
      </c>
      <c r="D394">
        <v>84.377074285714201</v>
      </c>
      <c r="E394">
        <v>354.476137142857</v>
      </c>
      <c r="F394">
        <v>0</v>
      </c>
      <c r="G394">
        <v>0</v>
      </c>
      <c r="H394">
        <v>0</v>
      </c>
      <c r="I394">
        <v>0</v>
      </c>
    </row>
    <row r="395" spans="1:9" x14ac:dyDescent="0.3">
      <c r="A395">
        <f t="shared" si="39"/>
        <v>15.295500001229811</v>
      </c>
      <c r="B395">
        <f t="shared" si="40"/>
        <v>-52.848000000000184</v>
      </c>
      <c r="C395">
        <v>27177.2280058</v>
      </c>
      <c r="D395">
        <v>84.272434285714198</v>
      </c>
      <c r="E395">
        <v>353.947657142857</v>
      </c>
      <c r="F395">
        <v>0</v>
      </c>
      <c r="G395">
        <v>0</v>
      </c>
      <c r="H395">
        <v>0</v>
      </c>
      <c r="I395">
        <v>0</v>
      </c>
    </row>
    <row r="396" spans="1:9" x14ac:dyDescent="0.3">
      <c r="A396">
        <f t="shared" si="39"/>
        <v>15.286400001059519</v>
      </c>
      <c r="B396">
        <f t="shared" si="40"/>
        <v>-55.991999999997688</v>
      </c>
      <c r="C396">
        <v>27177.243292200001</v>
      </c>
      <c r="D396">
        <v>84.197314285714299</v>
      </c>
      <c r="E396">
        <v>353.38773714285702</v>
      </c>
      <c r="F396">
        <v>0</v>
      </c>
      <c r="G396">
        <v>0</v>
      </c>
      <c r="H396">
        <v>0</v>
      </c>
      <c r="I396">
        <v>0</v>
      </c>
    </row>
    <row r="397" spans="1:9" x14ac:dyDescent="0.3">
      <c r="A397">
        <f t="shared" si="39"/>
        <v>15.205499999865424</v>
      </c>
      <c r="B397">
        <f t="shared" si="40"/>
        <v>-59.136000000000877</v>
      </c>
      <c r="C397">
        <v>27177.258497700001</v>
      </c>
      <c r="D397">
        <v>84.156634285714205</v>
      </c>
      <c r="E397">
        <v>352.79637714285701</v>
      </c>
      <c r="F397">
        <v>0</v>
      </c>
      <c r="G397">
        <v>0</v>
      </c>
      <c r="H397">
        <v>0</v>
      </c>
      <c r="I397">
        <v>0</v>
      </c>
    </row>
    <row r="398" spans="1:9" x14ac:dyDescent="0.3">
      <c r="A398">
        <f t="shared" si="39"/>
        <v>31.295000000682194</v>
      </c>
      <c r="B398">
        <f t="shared" si="40"/>
        <v>-63.852000000002818</v>
      </c>
      <c r="C398">
        <v>27177.289792700001</v>
      </c>
      <c r="D398">
        <v>84.184834285714203</v>
      </c>
      <c r="E398">
        <v>352.15785714285698</v>
      </c>
      <c r="F398">
        <v>0</v>
      </c>
      <c r="G398">
        <v>0</v>
      </c>
      <c r="H398">
        <v>0</v>
      </c>
      <c r="I398">
        <v>0</v>
      </c>
    </row>
    <row r="399" spans="1:9" x14ac:dyDescent="0.3">
      <c r="A399">
        <f t="shared" si="39"/>
        <v>46.682799998961855</v>
      </c>
      <c r="B399">
        <f t="shared" si="40"/>
        <v>-64.900000000000091</v>
      </c>
      <c r="C399">
        <v>27177.3364755</v>
      </c>
      <c r="D399">
        <v>84.247474285714304</v>
      </c>
      <c r="E399">
        <v>351.50885714285698</v>
      </c>
      <c r="F399">
        <v>0</v>
      </c>
      <c r="G399">
        <v>0</v>
      </c>
      <c r="H399">
        <v>0</v>
      </c>
      <c r="I399">
        <v>0</v>
      </c>
    </row>
    <row r="400" spans="1:9" x14ac:dyDescent="0.3">
      <c r="A400">
        <f t="shared" si="39"/>
        <v>31.218799998896429</v>
      </c>
      <c r="B400">
        <f t="shared" si="40"/>
        <v>-2.3737142856987248</v>
      </c>
      <c r="C400">
        <v>27177.367694299999</v>
      </c>
      <c r="D400">
        <v>83.324520000000007</v>
      </c>
      <c r="E400">
        <v>351.48511999999999</v>
      </c>
      <c r="F400">
        <v>0</v>
      </c>
      <c r="G400">
        <v>0</v>
      </c>
      <c r="H400">
        <v>0</v>
      </c>
      <c r="I400">
        <v>0</v>
      </c>
    </row>
    <row r="401" spans="1:9" x14ac:dyDescent="0.3">
      <c r="A401">
        <f t="shared" si="39"/>
        <v>31.82100000049104</v>
      </c>
      <c r="B401">
        <f t="shared" si="40"/>
        <v>13.623999999998659</v>
      </c>
      <c r="C401">
        <v>27177.3995153</v>
      </c>
      <c r="D401">
        <v>82.196520000000007</v>
      </c>
      <c r="E401">
        <v>351.62135999999998</v>
      </c>
      <c r="F401">
        <v>0</v>
      </c>
      <c r="G401">
        <v>0</v>
      </c>
      <c r="H401">
        <v>0</v>
      </c>
      <c r="I401">
        <v>0</v>
      </c>
    </row>
    <row r="402" spans="1:9" x14ac:dyDescent="0.3">
      <c r="A402">
        <f t="shared" si="39"/>
        <v>29.862300001695985</v>
      </c>
      <c r="B402">
        <f t="shared" si="40"/>
        <v>13.100000000002865</v>
      </c>
      <c r="C402">
        <v>27177.429377600001</v>
      </c>
      <c r="D402">
        <v>81.004559999999998</v>
      </c>
      <c r="E402">
        <v>351.75236000000001</v>
      </c>
      <c r="F402">
        <v>0</v>
      </c>
      <c r="G402">
        <v>0</v>
      </c>
      <c r="H402">
        <v>0</v>
      </c>
      <c r="I402">
        <v>0</v>
      </c>
    </row>
    <row r="403" spans="1:9" x14ac:dyDescent="0.3">
      <c r="A403">
        <f t="shared" si="39"/>
        <v>31.223099998896942</v>
      </c>
      <c r="B403">
        <f t="shared" si="40"/>
        <v>13.099999999997181</v>
      </c>
      <c r="C403">
        <v>27177.4606007</v>
      </c>
      <c r="D403">
        <v>79.719120000000004</v>
      </c>
      <c r="E403">
        <v>351.88335999999998</v>
      </c>
      <c r="F403">
        <v>0</v>
      </c>
      <c r="G403">
        <v>0</v>
      </c>
      <c r="H403">
        <v>0</v>
      </c>
      <c r="I40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F331C-46C4-4C04-99C4-60CC30CFFA49}">
  <dimension ref="A1:Y522"/>
  <sheetViews>
    <sheetView topLeftCell="A138" zoomScale="85" zoomScaleNormal="85" workbookViewId="0">
      <selection activeCell="K184" sqref="K184:R186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5" bestFit="1" customWidth="1"/>
    <col min="18" max="18" width="10.44140625" bestFit="1" customWidth="1"/>
    <col min="19" max="19" width="3.109375" style="1" customWidth="1"/>
    <col min="20" max="20" width="8.21875" customWidth="1"/>
    <col min="21" max="21" width="11.4414062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4" x14ac:dyDescent="0.3">
      <c r="F1" t="s">
        <v>0</v>
      </c>
      <c r="L1" t="s">
        <v>21</v>
      </c>
      <c r="P1" t="s">
        <v>1</v>
      </c>
      <c r="Q1" s="3">
        <v>84.688440824909335</v>
      </c>
      <c r="R1" s="2"/>
      <c r="V1" t="s">
        <v>20</v>
      </c>
    </row>
    <row r="2" spans="1:24" x14ac:dyDescent="0.3">
      <c r="O2" t="s">
        <v>18</v>
      </c>
      <c r="P2" t="s">
        <v>2</v>
      </c>
      <c r="Q2" s="3">
        <v>3.4491534926582466</v>
      </c>
      <c r="R2" s="2"/>
    </row>
    <row r="3" spans="1:24" x14ac:dyDescent="0.3">
      <c r="D3" t="s">
        <v>23</v>
      </c>
      <c r="E3">
        <f>MIN(E6:E522)</f>
        <v>74.043799999999905</v>
      </c>
      <c r="O3">
        <f>MIN(O6:O310)</f>
        <v>74.766919999999999</v>
      </c>
      <c r="P3" t="s">
        <v>3</v>
      </c>
      <c r="Q3" s="2">
        <f>SUM(R6:R310)</f>
        <v>361.52335164608405</v>
      </c>
    </row>
    <row r="4" spans="1:24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 x14ac:dyDescent="0.3">
      <c r="A6" t="s">
        <v>19</v>
      </c>
      <c r="B6" t="s">
        <v>19</v>
      </c>
      <c r="C6">
        <v>28048.495738699999</v>
      </c>
      <c r="D6">
        <v>205.61099999999999</v>
      </c>
      <c r="E6">
        <v>76.296999999999997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28052.355457099999</v>
      </c>
      <c r="N6">
        <v>192.451439999999</v>
      </c>
      <c r="O6">
        <v>74.766919999999999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28050.720144499999</v>
      </c>
      <c r="V6">
        <v>191.2362</v>
      </c>
      <c r="W6">
        <v>80.908199999999994</v>
      </c>
      <c r="X6">
        <f>W6-$O$3</f>
        <v>6.1412799999999947</v>
      </c>
    </row>
    <row r="7" spans="1:24" x14ac:dyDescent="0.3">
      <c r="A7">
        <f t="shared" ref="A7:A70" si="1">(C7-C6)*1000</f>
        <v>15.630900001269765</v>
      </c>
      <c r="B7">
        <f>(E7-E6)*100</f>
        <v>0</v>
      </c>
      <c r="C7">
        <v>28048.511369600001</v>
      </c>
      <c r="D7">
        <v>205.61099999999999</v>
      </c>
      <c r="E7">
        <v>76.296999999999997</v>
      </c>
      <c r="F7">
        <v>0</v>
      </c>
      <c r="G7">
        <v>0</v>
      </c>
      <c r="H7">
        <v>0</v>
      </c>
      <c r="I7">
        <v>0</v>
      </c>
      <c r="K7" s="2">
        <f>M7-M6</f>
        <v>4.7216800001478987E-2</v>
      </c>
      <c r="L7" s="2">
        <f t="shared" ref="L7:L70" si="2">M7-$M$6</f>
        <v>4.7216800001478987E-2</v>
      </c>
      <c r="M7">
        <v>28052.4026739</v>
      </c>
      <c r="N7">
        <v>192.820439999999</v>
      </c>
      <c r="O7">
        <v>74.892679999999999</v>
      </c>
      <c r="P7" s="2">
        <f t="shared" ref="P7:P70" si="3">O7-$O$3</f>
        <v>0.12575999999999965</v>
      </c>
      <c r="Q7" s="2">
        <f t="shared" si="0"/>
        <v>2.7245528623176939E-2</v>
      </c>
      <c r="R7" s="2">
        <f t="shared" ref="R7:R70" si="4">ABS(Q7-P7)</f>
        <v>9.8514471376822704E-2</v>
      </c>
      <c r="S7" s="4"/>
      <c r="T7" s="2">
        <f t="shared" ref="T7:T70" si="5">U7-$U$6</f>
        <v>3.1967900002200622E-2</v>
      </c>
      <c r="U7">
        <v>28050.752112400001</v>
      </c>
      <c r="V7">
        <v>191.49204</v>
      </c>
      <c r="W7">
        <v>80.84008</v>
      </c>
      <c r="X7">
        <f t="shared" ref="X7:X70" si="6">W7-$O$3</f>
        <v>6.0731600000000014</v>
      </c>
    </row>
    <row r="8" spans="1:24" x14ac:dyDescent="0.3">
      <c r="A8">
        <f t="shared" si="1"/>
        <v>15.381099998194259</v>
      </c>
      <c r="B8">
        <f t="shared" ref="B8:B71" si="7">(E8-E7)*100</f>
        <v>13.100000000000023</v>
      </c>
      <c r="C8">
        <v>28048.526750699999</v>
      </c>
      <c r="D8">
        <v>205.488</v>
      </c>
      <c r="E8">
        <v>76.427999999999997</v>
      </c>
      <c r="F8">
        <v>0</v>
      </c>
      <c r="G8">
        <v>0</v>
      </c>
      <c r="H8">
        <v>0</v>
      </c>
      <c r="I8">
        <v>0</v>
      </c>
      <c r="K8" s="2">
        <f t="shared" ref="K8:K71" si="8">M8-M7</f>
        <v>3.1636499999876833E-2</v>
      </c>
      <c r="L8" s="2">
        <f t="shared" si="2"/>
        <v>7.8853300001355819E-2</v>
      </c>
      <c r="M8">
        <v>28052.4343104</v>
      </c>
      <c r="N8">
        <v>193.21896000000001</v>
      </c>
      <c r="O8">
        <v>75.018439999999998</v>
      </c>
      <c r="P8" s="2">
        <f t="shared" si="3"/>
        <v>0.2515199999999993</v>
      </c>
      <c r="Q8" s="2">
        <f t="shared" si="0"/>
        <v>7.5756186419253191E-2</v>
      </c>
      <c r="R8" s="2">
        <f t="shared" si="4"/>
        <v>0.17576381358074611</v>
      </c>
      <c r="S8" s="4"/>
      <c r="T8" s="2">
        <f t="shared" si="5"/>
        <v>7.8901400000177091E-2</v>
      </c>
      <c r="U8">
        <v>28050.799045899999</v>
      </c>
      <c r="V8">
        <v>191.74787999999899</v>
      </c>
      <c r="W8">
        <v>80.771960000000007</v>
      </c>
      <c r="X8">
        <f t="shared" si="6"/>
        <v>6.0050400000000081</v>
      </c>
    </row>
    <row r="9" spans="1:24" x14ac:dyDescent="0.3">
      <c r="A9">
        <f t="shared" si="1"/>
        <v>15.213000002404442</v>
      </c>
      <c r="B9">
        <f t="shared" si="7"/>
        <v>13.100000000000023</v>
      </c>
      <c r="C9">
        <v>28048.541963700001</v>
      </c>
      <c r="D9">
        <v>205.36500000000001</v>
      </c>
      <c r="E9">
        <v>76.558999999999997</v>
      </c>
      <c r="F9">
        <v>0</v>
      </c>
      <c r="G9">
        <v>0</v>
      </c>
      <c r="H9">
        <v>0</v>
      </c>
      <c r="I9">
        <v>0</v>
      </c>
      <c r="K9" s="2">
        <f t="shared" si="8"/>
        <v>3.2075200000690529E-2</v>
      </c>
      <c r="L9" s="2">
        <f t="shared" si="2"/>
        <v>0.11092850000204635</v>
      </c>
      <c r="M9">
        <v>28052.466385600001</v>
      </c>
      <c r="N9">
        <v>193.64699999999999</v>
      </c>
      <c r="O9">
        <v>75.154679999999999</v>
      </c>
      <c r="P9" s="2">
        <f t="shared" si="3"/>
        <v>0.3877600000000001</v>
      </c>
      <c r="Q9" s="2">
        <f t="shared" si="0"/>
        <v>0.14945985885574656</v>
      </c>
      <c r="R9" s="2">
        <f t="shared" si="4"/>
        <v>0.23830014114425355</v>
      </c>
      <c r="S9" s="4"/>
      <c r="T9" s="2">
        <f t="shared" si="5"/>
        <v>0.11009090000152355</v>
      </c>
      <c r="U9">
        <v>28050.830235400001</v>
      </c>
      <c r="V9">
        <v>192.01355999999899</v>
      </c>
      <c r="W9">
        <v>80.70384</v>
      </c>
      <c r="X9">
        <f t="shared" si="6"/>
        <v>5.9369200000000006</v>
      </c>
    </row>
    <row r="10" spans="1:24" x14ac:dyDescent="0.3">
      <c r="A10">
        <f t="shared" si="1"/>
        <v>16.17689999693539</v>
      </c>
      <c r="B10">
        <f t="shared" si="7"/>
        <v>13.100000000000023</v>
      </c>
      <c r="C10">
        <v>28048.558140599998</v>
      </c>
      <c r="D10">
        <v>205.24199999999999</v>
      </c>
      <c r="E10">
        <v>76.69</v>
      </c>
      <c r="F10">
        <v>0</v>
      </c>
      <c r="G10">
        <v>0</v>
      </c>
      <c r="H10">
        <v>0</v>
      </c>
      <c r="I10">
        <v>0</v>
      </c>
      <c r="K10" s="2">
        <f t="shared" si="8"/>
        <v>3.0319199999212287E-2</v>
      </c>
      <c r="L10" s="2">
        <f t="shared" si="2"/>
        <v>0.14124770000125864</v>
      </c>
      <c r="M10">
        <v>28052.4967048</v>
      </c>
      <c r="N10">
        <v>193.70604</v>
      </c>
      <c r="O10">
        <v>75.665199999999999</v>
      </c>
      <c r="P10" s="2">
        <f t="shared" si="3"/>
        <v>0.89827999999999975</v>
      </c>
      <c r="Q10" s="2">
        <f t="shared" si="0"/>
        <v>0.2416218803943091</v>
      </c>
      <c r="R10" s="2">
        <f t="shared" si="4"/>
        <v>0.65665811960569065</v>
      </c>
      <c r="S10" s="4"/>
      <c r="T10" s="2">
        <f t="shared" si="5"/>
        <v>0.1414881000018795</v>
      </c>
      <c r="U10">
        <v>28050.861632600001</v>
      </c>
      <c r="V10">
        <v>192.28416000000001</v>
      </c>
      <c r="W10">
        <v>80.640960000000007</v>
      </c>
      <c r="X10">
        <f t="shared" si="6"/>
        <v>5.8740400000000079</v>
      </c>
    </row>
    <row r="11" spans="1:24" x14ac:dyDescent="0.3">
      <c r="A11">
        <f t="shared" si="1"/>
        <v>15.77990000077989</v>
      </c>
      <c r="B11">
        <f t="shared" si="7"/>
        <v>13.100000000000023</v>
      </c>
      <c r="C11">
        <v>28048.573920499999</v>
      </c>
      <c r="D11">
        <v>205.24199999999999</v>
      </c>
      <c r="E11">
        <v>76.820999999999998</v>
      </c>
      <c r="F11">
        <v>0</v>
      </c>
      <c r="G11">
        <v>0</v>
      </c>
      <c r="H11">
        <v>0</v>
      </c>
      <c r="I11">
        <v>0</v>
      </c>
      <c r="K11" s="2">
        <f t="shared" si="8"/>
        <v>3.0863600000884617E-2</v>
      </c>
      <c r="L11" s="2">
        <f t="shared" si="2"/>
        <v>0.17211130000214325</v>
      </c>
      <c r="M11">
        <v>28052.527568400001</v>
      </c>
      <c r="N11">
        <v>193.77492000000001</v>
      </c>
      <c r="O11">
        <v>76.170479999999898</v>
      </c>
      <c r="P11" s="2">
        <f t="shared" si="3"/>
        <v>1.4035599999998993</v>
      </c>
      <c r="Q11" s="2">
        <f t="shared" si="0"/>
        <v>0.35768988397076112</v>
      </c>
      <c r="R11" s="2">
        <f t="shared" si="4"/>
        <v>1.0458701160291382</v>
      </c>
      <c r="S11" s="4"/>
      <c r="T11" s="2">
        <f t="shared" si="5"/>
        <v>0.17161720000149217</v>
      </c>
      <c r="U11">
        <v>28050.891761700001</v>
      </c>
      <c r="V11">
        <v>192.54983999999999</v>
      </c>
      <c r="W11">
        <v>80.57808</v>
      </c>
      <c r="X11">
        <f t="shared" si="6"/>
        <v>5.811160000000001</v>
      </c>
    </row>
    <row r="12" spans="1:24" x14ac:dyDescent="0.3">
      <c r="A12">
        <f t="shared" si="1"/>
        <v>16.035100001317915</v>
      </c>
      <c r="B12">
        <f t="shared" si="7"/>
        <v>0</v>
      </c>
      <c r="C12">
        <v>28048.5899556</v>
      </c>
      <c r="D12">
        <v>205.119</v>
      </c>
      <c r="E12">
        <v>76.820999999999998</v>
      </c>
      <c r="F12">
        <v>0</v>
      </c>
      <c r="G12">
        <v>0</v>
      </c>
      <c r="H12">
        <v>0</v>
      </c>
      <c r="I12">
        <v>0</v>
      </c>
      <c r="K12" s="2">
        <f t="shared" si="8"/>
        <v>3.1928299998980947E-2</v>
      </c>
      <c r="L12" s="2">
        <f t="shared" si="2"/>
        <v>0.2040396000011242</v>
      </c>
      <c r="M12">
        <v>28052.5594967</v>
      </c>
      <c r="N12">
        <v>193.86347999999899</v>
      </c>
      <c r="O12">
        <v>76.670519999999897</v>
      </c>
      <c r="P12" s="2">
        <f t="shared" si="3"/>
        <v>1.9035999999998978</v>
      </c>
      <c r="Q12" s="2">
        <f t="shared" si="0"/>
        <v>0.50117440371163324</v>
      </c>
      <c r="R12" s="2">
        <f t="shared" si="4"/>
        <v>1.4024255962882646</v>
      </c>
      <c r="S12" s="4"/>
      <c r="T12" s="2">
        <f t="shared" si="5"/>
        <v>0.21862400000100024</v>
      </c>
      <c r="U12">
        <v>28050.9387685</v>
      </c>
      <c r="V12">
        <v>192.81059999999999</v>
      </c>
      <c r="W12">
        <v>80.515199999999993</v>
      </c>
      <c r="X12">
        <f t="shared" si="6"/>
        <v>5.7482799999999941</v>
      </c>
    </row>
    <row r="13" spans="1:24" x14ac:dyDescent="0.3">
      <c r="A13">
        <f t="shared" si="1"/>
        <v>15.279600000212668</v>
      </c>
      <c r="B13">
        <f t="shared" si="7"/>
        <v>0</v>
      </c>
      <c r="C13">
        <v>28048.605235200001</v>
      </c>
      <c r="D13">
        <v>204.99600000000001</v>
      </c>
      <c r="E13">
        <v>76.820999999999998</v>
      </c>
      <c r="F13">
        <v>0</v>
      </c>
      <c r="G13">
        <v>0</v>
      </c>
      <c r="H13">
        <v>0</v>
      </c>
      <c r="I13">
        <v>0</v>
      </c>
      <c r="K13" s="2">
        <f t="shared" si="8"/>
        <v>3.1054999999469146E-2</v>
      </c>
      <c r="L13" s="2">
        <f t="shared" si="2"/>
        <v>0.23509460000059335</v>
      </c>
      <c r="M13">
        <v>28052.590551699999</v>
      </c>
      <c r="N13">
        <v>193.96680000000001</v>
      </c>
      <c r="O13">
        <v>77.170559999999895</v>
      </c>
      <c r="P13" s="2">
        <f t="shared" si="3"/>
        <v>2.4036399999998963</v>
      </c>
      <c r="Q13" s="2">
        <f t="shared" si="0"/>
        <v>0.66336968269180585</v>
      </c>
      <c r="R13" s="2">
        <f t="shared" si="4"/>
        <v>1.7402703173080905</v>
      </c>
      <c r="S13" s="4"/>
      <c r="T13" s="2">
        <f t="shared" si="5"/>
        <v>0.2270715000013297</v>
      </c>
      <c r="U13">
        <v>28050.947216</v>
      </c>
      <c r="V13">
        <v>193.06152</v>
      </c>
      <c r="W13">
        <v>80.45232</v>
      </c>
      <c r="X13">
        <f t="shared" si="6"/>
        <v>5.6854000000000013</v>
      </c>
    </row>
    <row r="14" spans="1:24" x14ac:dyDescent="0.3">
      <c r="A14">
        <f t="shared" si="1"/>
        <v>15.323499999794876</v>
      </c>
      <c r="B14">
        <f t="shared" si="7"/>
        <v>0</v>
      </c>
      <c r="C14">
        <v>28048.6205587</v>
      </c>
      <c r="D14">
        <v>204.99600000000001</v>
      </c>
      <c r="E14">
        <v>76.820999999999998</v>
      </c>
      <c r="F14">
        <v>0</v>
      </c>
      <c r="G14">
        <v>0</v>
      </c>
      <c r="H14">
        <v>0</v>
      </c>
      <c r="I14">
        <v>0</v>
      </c>
      <c r="K14" s="2">
        <f t="shared" si="8"/>
        <v>3.1306500000937376E-2</v>
      </c>
      <c r="L14" s="2">
        <f t="shared" si="2"/>
        <v>0.26640110000153072</v>
      </c>
      <c r="M14">
        <v>28052.6218582</v>
      </c>
      <c r="N14">
        <v>194.0898</v>
      </c>
      <c r="O14">
        <v>77.670599999999894</v>
      </c>
      <c r="P14" s="2">
        <f t="shared" si="3"/>
        <v>2.9036799999998948</v>
      </c>
      <c r="Q14" s="2">
        <f t="shared" si="0"/>
        <v>0.84926693080249349</v>
      </c>
      <c r="R14" s="2">
        <f t="shared" si="4"/>
        <v>2.0544130691974014</v>
      </c>
      <c r="S14" s="4"/>
      <c r="T14" s="2">
        <f t="shared" si="5"/>
        <v>0.28020330000072136</v>
      </c>
      <c r="U14">
        <v>28051.0003478</v>
      </c>
      <c r="V14">
        <v>193.30260000000001</v>
      </c>
      <c r="W14">
        <v>80.384200000000007</v>
      </c>
      <c r="X14">
        <f t="shared" si="6"/>
        <v>5.617280000000008</v>
      </c>
    </row>
    <row r="15" spans="1:24" x14ac:dyDescent="0.3">
      <c r="A15">
        <f t="shared" si="1"/>
        <v>15.083399997820379</v>
      </c>
      <c r="B15">
        <f t="shared" si="7"/>
        <v>13.100000000000023</v>
      </c>
      <c r="C15">
        <v>28048.635642099998</v>
      </c>
      <c r="D15">
        <v>204.87299999999999</v>
      </c>
      <c r="E15">
        <v>76.951999999999998</v>
      </c>
      <c r="F15">
        <v>0</v>
      </c>
      <c r="G15">
        <v>0</v>
      </c>
      <c r="H15">
        <v>0</v>
      </c>
      <c r="I15">
        <v>0</v>
      </c>
      <c r="K15" s="2">
        <f t="shared" si="8"/>
        <v>3.1599900001310743E-2</v>
      </c>
      <c r="L15" s="2">
        <f t="shared" si="2"/>
        <v>0.29800100000284147</v>
      </c>
      <c r="M15">
        <v>28052.653458100001</v>
      </c>
      <c r="N15">
        <v>194.23248000000001</v>
      </c>
      <c r="O15">
        <v>78.170639999999906</v>
      </c>
      <c r="P15" s="2">
        <f t="shared" si="3"/>
        <v>3.4037199999999075</v>
      </c>
      <c r="Q15" s="2">
        <f t="shared" si="0"/>
        <v>1.0594960257839907</v>
      </c>
      <c r="R15" s="2">
        <f t="shared" si="4"/>
        <v>2.3442239742159168</v>
      </c>
      <c r="S15" s="4"/>
      <c r="T15" s="2">
        <f t="shared" si="5"/>
        <v>0.31167950000235578</v>
      </c>
      <c r="U15">
        <v>28051.031824000002</v>
      </c>
      <c r="V15">
        <v>193.52892</v>
      </c>
      <c r="W15">
        <v>80.310839999999999</v>
      </c>
      <c r="X15">
        <f t="shared" si="6"/>
        <v>5.54392</v>
      </c>
    </row>
    <row r="16" spans="1:24" x14ac:dyDescent="0.3">
      <c r="A16">
        <f t="shared" si="1"/>
        <v>15.438000002177432</v>
      </c>
      <c r="B16">
        <f t="shared" si="7"/>
        <v>0</v>
      </c>
      <c r="C16">
        <v>28048.6510801</v>
      </c>
      <c r="D16">
        <v>204.75</v>
      </c>
      <c r="E16">
        <v>76.951999999999998</v>
      </c>
      <c r="F16">
        <v>0</v>
      </c>
      <c r="G16">
        <v>0</v>
      </c>
      <c r="H16">
        <v>0</v>
      </c>
      <c r="I16">
        <v>0</v>
      </c>
      <c r="K16" s="2">
        <f t="shared" si="8"/>
        <v>3.1583500000124332E-2</v>
      </c>
      <c r="L16" s="2">
        <f t="shared" si="2"/>
        <v>0.3295845000029658</v>
      </c>
      <c r="M16">
        <v>28052.685041600002</v>
      </c>
      <c r="N16">
        <v>194.39483999999999</v>
      </c>
      <c r="O16">
        <v>78.665439999999904</v>
      </c>
      <c r="P16" s="2">
        <f t="shared" si="3"/>
        <v>3.8985199999999054</v>
      </c>
      <c r="Q16" s="2">
        <f t="shared" si="0"/>
        <v>1.2920872153243605</v>
      </c>
      <c r="R16" s="2">
        <f t="shared" si="4"/>
        <v>2.6064327846755448</v>
      </c>
      <c r="S16" s="4"/>
      <c r="T16" s="2">
        <f t="shared" si="5"/>
        <v>0.34242260000246461</v>
      </c>
      <c r="U16">
        <v>28051.062567100002</v>
      </c>
      <c r="V16">
        <v>193.75031999999999</v>
      </c>
      <c r="W16">
        <v>80.237480000000005</v>
      </c>
      <c r="X16">
        <f t="shared" si="6"/>
        <v>5.4705600000000061</v>
      </c>
    </row>
    <row r="17" spans="1:24" x14ac:dyDescent="0.3">
      <c r="A17">
        <f t="shared" si="1"/>
        <v>15.064399998664157</v>
      </c>
      <c r="B17">
        <f t="shared" si="7"/>
        <v>0</v>
      </c>
      <c r="C17">
        <v>28048.666144499999</v>
      </c>
      <c r="D17">
        <v>204.62700000000001</v>
      </c>
      <c r="E17">
        <v>76.951999999999998</v>
      </c>
      <c r="F17">
        <v>0</v>
      </c>
      <c r="G17">
        <v>0</v>
      </c>
      <c r="H17">
        <v>0</v>
      </c>
      <c r="I17">
        <v>0</v>
      </c>
      <c r="K17" s="2">
        <f t="shared" si="8"/>
        <v>3.2087999999930616E-2</v>
      </c>
      <c r="L17" s="2">
        <f t="shared" si="2"/>
        <v>0.36167250000289641</v>
      </c>
      <c r="M17">
        <v>28052.717129600001</v>
      </c>
      <c r="N17">
        <v>194.56703999999999</v>
      </c>
      <c r="O17">
        <v>79.160239999999902</v>
      </c>
      <c r="P17" s="2">
        <f t="shared" si="3"/>
        <v>4.3933199999999033</v>
      </c>
      <c r="Q17" s="2">
        <f t="shared" si="0"/>
        <v>1.5511893672553685</v>
      </c>
      <c r="R17" s="2">
        <f t="shared" si="4"/>
        <v>2.842130632744535</v>
      </c>
      <c r="S17" s="4"/>
      <c r="T17" s="2">
        <f t="shared" si="5"/>
        <v>0.37371210000128485</v>
      </c>
      <c r="U17">
        <v>28051.0938566</v>
      </c>
      <c r="V17">
        <v>193.95696000000001</v>
      </c>
      <c r="W17">
        <v>80.158879999999996</v>
      </c>
      <c r="X17">
        <f t="shared" si="6"/>
        <v>5.3919599999999974</v>
      </c>
    </row>
    <row r="18" spans="1:24" x14ac:dyDescent="0.3">
      <c r="A18">
        <f t="shared" si="1"/>
        <v>15.387600000394741</v>
      </c>
      <c r="B18">
        <f t="shared" si="7"/>
        <v>-13.100000000000023</v>
      </c>
      <c r="C18">
        <v>28048.681532099999</v>
      </c>
      <c r="D18">
        <v>204.381</v>
      </c>
      <c r="E18">
        <v>76.820999999999998</v>
      </c>
      <c r="F18">
        <v>0</v>
      </c>
      <c r="G18">
        <v>0</v>
      </c>
      <c r="H18">
        <v>0</v>
      </c>
      <c r="I18">
        <v>0</v>
      </c>
      <c r="K18" s="2">
        <f t="shared" si="8"/>
        <v>3.0579599999327911E-2</v>
      </c>
      <c r="L18" s="2">
        <f t="shared" si="2"/>
        <v>0.39225210000222432</v>
      </c>
      <c r="M18">
        <v>28052.747709200001</v>
      </c>
      <c r="N18">
        <v>194.74907999999999</v>
      </c>
      <c r="O18">
        <v>79.6550399999999</v>
      </c>
      <c r="P18" s="2">
        <f t="shared" si="3"/>
        <v>4.8881199999999012</v>
      </c>
      <c r="Q18" s="2">
        <f t="shared" si="0"/>
        <v>1.8192992652048177</v>
      </c>
      <c r="R18" s="2">
        <f t="shared" si="4"/>
        <v>3.0688207347950835</v>
      </c>
      <c r="S18" s="4"/>
      <c r="T18" s="2">
        <f t="shared" si="5"/>
        <v>0.40523790000224835</v>
      </c>
      <c r="U18">
        <v>28051.125382400001</v>
      </c>
      <c r="V18">
        <v>194.14392000000001</v>
      </c>
      <c r="W18">
        <v>80.06456</v>
      </c>
      <c r="X18">
        <f t="shared" si="6"/>
        <v>5.2976400000000012</v>
      </c>
    </row>
    <row r="19" spans="1:24" x14ac:dyDescent="0.3">
      <c r="A19">
        <f t="shared" si="1"/>
        <v>15.433600001415471</v>
      </c>
      <c r="B19">
        <f t="shared" si="7"/>
        <v>0</v>
      </c>
      <c r="C19">
        <v>28048.696965700001</v>
      </c>
      <c r="D19">
        <v>204.25800000000001</v>
      </c>
      <c r="E19">
        <v>76.820999999999998</v>
      </c>
      <c r="F19">
        <v>0</v>
      </c>
      <c r="G19">
        <v>0</v>
      </c>
      <c r="H19">
        <v>0</v>
      </c>
      <c r="I19">
        <v>0</v>
      </c>
      <c r="K19" s="2">
        <f t="shared" si="8"/>
        <v>3.0903899998520501E-2</v>
      </c>
      <c r="L19" s="2">
        <f t="shared" si="2"/>
        <v>0.42315600000074483</v>
      </c>
      <c r="M19">
        <v>28052.778613099999</v>
      </c>
      <c r="N19">
        <v>194.93111999999999</v>
      </c>
      <c r="O19">
        <v>80.149839999999998</v>
      </c>
      <c r="P19" s="2">
        <f t="shared" si="3"/>
        <v>5.3829199999999986</v>
      </c>
      <c r="Q19" s="2">
        <f t="shared" si="0"/>
        <v>2.1110711677875962</v>
      </c>
      <c r="R19" s="2">
        <f t="shared" si="4"/>
        <v>3.2718488322124024</v>
      </c>
      <c r="S19" s="4"/>
      <c r="T19" s="2">
        <f t="shared" si="5"/>
        <v>0.43649550000191084</v>
      </c>
      <c r="U19">
        <v>28051.156640000001</v>
      </c>
      <c r="V19">
        <v>194.30627999999899</v>
      </c>
      <c r="W19">
        <v>79.949280000000002</v>
      </c>
      <c r="X19">
        <f t="shared" si="6"/>
        <v>5.1823600000000027</v>
      </c>
    </row>
    <row r="20" spans="1:24" x14ac:dyDescent="0.3">
      <c r="A20">
        <f t="shared" si="1"/>
        <v>15.416700000059791</v>
      </c>
      <c r="B20">
        <f t="shared" si="7"/>
        <v>13.100000000000023</v>
      </c>
      <c r="C20">
        <v>28048.712382400001</v>
      </c>
      <c r="D20">
        <v>203.88900000000001</v>
      </c>
      <c r="E20">
        <v>76.951999999999998</v>
      </c>
      <c r="F20">
        <v>0</v>
      </c>
      <c r="G20">
        <v>0</v>
      </c>
      <c r="H20">
        <v>0</v>
      </c>
      <c r="I20">
        <v>0</v>
      </c>
      <c r="K20" s="2">
        <f t="shared" si="8"/>
        <v>3.1566900001053E-2</v>
      </c>
      <c r="L20" s="2">
        <f t="shared" si="2"/>
        <v>0.45472290000179783</v>
      </c>
      <c r="M20">
        <v>28052.81018</v>
      </c>
      <c r="N20">
        <v>195.10824</v>
      </c>
      <c r="O20">
        <v>80.649879999999897</v>
      </c>
      <c r="P20" s="2">
        <f t="shared" si="3"/>
        <v>5.8829599999998976</v>
      </c>
      <c r="Q20" s="2">
        <f t="shared" si="0"/>
        <v>2.4305159866780586</v>
      </c>
      <c r="R20" s="2">
        <f t="shared" si="4"/>
        <v>3.452444013321839</v>
      </c>
      <c r="S20" s="4"/>
      <c r="T20" s="2">
        <f t="shared" si="5"/>
        <v>0.48301820000051521</v>
      </c>
      <c r="U20">
        <v>28051.2031627</v>
      </c>
      <c r="V20">
        <v>194.44404</v>
      </c>
      <c r="W20">
        <v>79.818280000000001</v>
      </c>
      <c r="X20">
        <f t="shared" si="6"/>
        <v>5.0513600000000025</v>
      </c>
    </row>
    <row r="21" spans="1:24" x14ac:dyDescent="0.3">
      <c r="A21">
        <f t="shared" si="1"/>
        <v>15.315699998609489</v>
      </c>
      <c r="B21">
        <f t="shared" si="7"/>
        <v>26.200000000000045</v>
      </c>
      <c r="C21">
        <v>28048.7276981</v>
      </c>
      <c r="D21">
        <v>203.643</v>
      </c>
      <c r="E21">
        <v>77.213999999999999</v>
      </c>
      <c r="F21">
        <v>0</v>
      </c>
      <c r="G21">
        <v>0</v>
      </c>
      <c r="H21">
        <v>0</v>
      </c>
      <c r="I21">
        <v>0</v>
      </c>
      <c r="K21" s="2">
        <f t="shared" si="8"/>
        <v>3.0463399998552632E-2</v>
      </c>
      <c r="L21" s="2">
        <f t="shared" si="2"/>
        <v>0.48518630000035046</v>
      </c>
      <c r="M21">
        <v>28052.840643399999</v>
      </c>
      <c r="N21">
        <v>195.27552</v>
      </c>
      <c r="O21">
        <v>81.165639999999996</v>
      </c>
      <c r="P21" s="2">
        <f t="shared" si="3"/>
        <v>6.3987199999999973</v>
      </c>
      <c r="Q21" s="2">
        <f t="shared" si="0"/>
        <v>2.7591294329739195</v>
      </c>
      <c r="R21" s="2">
        <f t="shared" si="4"/>
        <v>3.6395905670260777</v>
      </c>
      <c r="S21" s="4"/>
      <c r="T21" s="2">
        <f t="shared" si="5"/>
        <v>0.51324160000149277</v>
      </c>
      <c r="U21">
        <v>28051.233386100001</v>
      </c>
      <c r="V21">
        <v>194.547359999999</v>
      </c>
      <c r="W21">
        <v>79.661079999999998</v>
      </c>
      <c r="X21">
        <f t="shared" si="6"/>
        <v>4.8941599999999994</v>
      </c>
    </row>
    <row r="22" spans="1:24" x14ac:dyDescent="0.3">
      <c r="A22">
        <f t="shared" si="1"/>
        <v>14.726699999300763</v>
      </c>
      <c r="B22">
        <f t="shared" si="7"/>
        <v>13.100000000000023</v>
      </c>
      <c r="C22">
        <v>28048.742424799999</v>
      </c>
      <c r="D22">
        <v>203.274</v>
      </c>
      <c r="E22">
        <v>77.344999999999999</v>
      </c>
      <c r="F22">
        <v>0</v>
      </c>
      <c r="G22">
        <v>0</v>
      </c>
      <c r="H22">
        <v>0</v>
      </c>
      <c r="I22">
        <v>0</v>
      </c>
      <c r="K22" s="2">
        <f t="shared" si="8"/>
        <v>4.6238000002631452E-2</v>
      </c>
      <c r="L22" s="2">
        <f t="shared" si="2"/>
        <v>0.53142430000298191</v>
      </c>
      <c r="M22">
        <v>28052.886881400002</v>
      </c>
      <c r="N22">
        <v>195.43788000000001</v>
      </c>
      <c r="O22">
        <v>81.691879999999998</v>
      </c>
      <c r="P22" s="2">
        <f t="shared" si="3"/>
        <v>6.9249599999999987</v>
      </c>
      <c r="Q22" s="2">
        <f t="shared" si="0"/>
        <v>3.29567490507061</v>
      </c>
      <c r="R22" s="2">
        <f t="shared" si="4"/>
        <v>3.6292850949293887</v>
      </c>
      <c r="S22" s="4"/>
      <c r="T22" s="2">
        <f t="shared" si="5"/>
        <v>0.52877970000190544</v>
      </c>
      <c r="U22">
        <v>28051.248924200001</v>
      </c>
      <c r="V22">
        <v>194.62607999999901</v>
      </c>
      <c r="W22">
        <v>79.488159999999993</v>
      </c>
      <c r="X22">
        <f t="shared" si="6"/>
        <v>4.7212399999999946</v>
      </c>
    </row>
    <row r="23" spans="1:24" x14ac:dyDescent="0.3">
      <c r="A23">
        <f t="shared" si="1"/>
        <v>15.538499999820488</v>
      </c>
      <c r="B23">
        <f t="shared" si="7"/>
        <v>0</v>
      </c>
      <c r="C23">
        <v>28048.757963299999</v>
      </c>
      <c r="D23">
        <v>203.15100000000001</v>
      </c>
      <c r="E23">
        <v>77.344999999999999</v>
      </c>
      <c r="F23">
        <v>0</v>
      </c>
      <c r="G23">
        <v>0</v>
      </c>
      <c r="H23">
        <v>0</v>
      </c>
      <c r="I23">
        <v>0</v>
      </c>
      <c r="K23" s="2">
        <f t="shared" si="8"/>
        <v>3.0571299997973256E-2</v>
      </c>
      <c r="L23" s="2">
        <f t="shared" si="2"/>
        <v>0.56199560000095516</v>
      </c>
      <c r="M23">
        <v>28052.9174527</v>
      </c>
      <c r="N23">
        <v>195.59531999999999</v>
      </c>
      <c r="O23">
        <v>82.233840000000001</v>
      </c>
      <c r="P23" s="2">
        <f t="shared" si="3"/>
        <v>7.4669200000000018</v>
      </c>
      <c r="Q23" s="2">
        <f t="shared" si="0"/>
        <v>3.6751731058026365</v>
      </c>
      <c r="R23" s="2">
        <f t="shared" si="4"/>
        <v>3.7917468941973653</v>
      </c>
      <c r="S23" s="4"/>
      <c r="T23" s="2">
        <f t="shared" si="5"/>
        <v>0.56013200000234065</v>
      </c>
      <c r="U23">
        <v>28051.280276500001</v>
      </c>
      <c r="V23">
        <v>194.67527999999999</v>
      </c>
      <c r="W23">
        <v>79.294280000000001</v>
      </c>
      <c r="X23">
        <f t="shared" si="6"/>
        <v>4.5273600000000016</v>
      </c>
    </row>
    <row r="24" spans="1:24" x14ac:dyDescent="0.3">
      <c r="A24">
        <f t="shared" si="1"/>
        <v>15.751599999930477</v>
      </c>
      <c r="B24">
        <f t="shared" si="7"/>
        <v>0</v>
      </c>
      <c r="C24">
        <v>28048.773714899999</v>
      </c>
      <c r="D24">
        <v>203.02799999999999</v>
      </c>
      <c r="E24">
        <v>77.344999999999999</v>
      </c>
      <c r="F24">
        <v>0</v>
      </c>
      <c r="G24">
        <v>0</v>
      </c>
      <c r="H24">
        <v>0</v>
      </c>
      <c r="I24">
        <v>0</v>
      </c>
      <c r="K24" s="2">
        <f t="shared" si="8"/>
        <v>3.1122200001846068E-2</v>
      </c>
      <c r="L24" s="2">
        <f t="shared" si="2"/>
        <v>0.59311780000280123</v>
      </c>
      <c r="M24">
        <v>28052.948574900001</v>
      </c>
      <c r="N24">
        <v>195.75275999999999</v>
      </c>
      <c r="O24">
        <v>82.791520000000006</v>
      </c>
      <c r="P24" s="2">
        <f t="shared" si="3"/>
        <v>8.0246000000000066</v>
      </c>
      <c r="Q24" s="2">
        <f t="shared" si="0"/>
        <v>4.0815365799190566</v>
      </c>
      <c r="R24" s="2">
        <f t="shared" si="4"/>
        <v>3.94306342008095</v>
      </c>
      <c r="S24" s="4"/>
      <c r="T24" s="2">
        <f t="shared" si="5"/>
        <v>0.59098110000195447</v>
      </c>
      <c r="U24">
        <v>28051.311125600001</v>
      </c>
      <c r="V24">
        <v>194.69003999999899</v>
      </c>
      <c r="W24">
        <v>79.084680000000006</v>
      </c>
      <c r="X24">
        <f t="shared" si="6"/>
        <v>4.3177600000000069</v>
      </c>
    </row>
    <row r="25" spans="1:24" x14ac:dyDescent="0.3">
      <c r="A25">
        <f t="shared" si="1"/>
        <v>15.456900000572205</v>
      </c>
      <c r="B25">
        <f t="shared" si="7"/>
        <v>-13.100000000000023</v>
      </c>
      <c r="C25">
        <v>28048.789171799999</v>
      </c>
      <c r="D25">
        <v>202.905</v>
      </c>
      <c r="E25">
        <v>77.213999999999999</v>
      </c>
      <c r="F25">
        <v>0</v>
      </c>
      <c r="G25">
        <v>0</v>
      </c>
      <c r="H25">
        <v>0</v>
      </c>
      <c r="I25">
        <v>0</v>
      </c>
      <c r="K25" s="2">
        <f t="shared" si="8"/>
        <v>6.163879999803612E-2</v>
      </c>
      <c r="L25" s="2">
        <f t="shared" si="2"/>
        <v>0.65475660000083735</v>
      </c>
      <c r="M25">
        <v>28053.010213699999</v>
      </c>
      <c r="N25">
        <v>195.90036000000001</v>
      </c>
      <c r="O25">
        <v>83.354439999999997</v>
      </c>
      <c r="P25" s="2">
        <f t="shared" si="3"/>
        <v>8.5875199999999978</v>
      </c>
      <c r="Q25" s="2">
        <f t="shared" si="0"/>
        <v>4.9452874511648561</v>
      </c>
      <c r="R25" s="2">
        <f t="shared" si="4"/>
        <v>3.6422325488351417</v>
      </c>
      <c r="S25" s="4"/>
      <c r="T25" s="2">
        <f t="shared" si="5"/>
        <v>0.62226310000187368</v>
      </c>
      <c r="U25">
        <v>28051.342407600001</v>
      </c>
      <c r="V25">
        <v>194.67035999999899</v>
      </c>
      <c r="W25">
        <v>78.848879999999994</v>
      </c>
      <c r="X25">
        <f t="shared" si="6"/>
        <v>4.0819599999999951</v>
      </c>
    </row>
    <row r="26" spans="1:24" x14ac:dyDescent="0.3">
      <c r="A26">
        <f t="shared" si="1"/>
        <v>15.461300001334166</v>
      </c>
      <c r="B26">
        <f t="shared" si="7"/>
        <v>-26.200000000000045</v>
      </c>
      <c r="C26">
        <v>28048.804633100001</v>
      </c>
      <c r="D26">
        <v>202.78200000000001</v>
      </c>
      <c r="E26">
        <v>76.951999999999998</v>
      </c>
      <c r="F26">
        <v>0</v>
      </c>
      <c r="G26">
        <v>0</v>
      </c>
      <c r="H26">
        <v>0</v>
      </c>
      <c r="I26">
        <v>0</v>
      </c>
      <c r="K26" s="2">
        <f t="shared" si="8"/>
        <v>1.5890599999693222E-2</v>
      </c>
      <c r="L26" s="2">
        <f t="shared" si="2"/>
        <v>0.67064720000053057</v>
      </c>
      <c r="M26">
        <v>28053.026104299999</v>
      </c>
      <c r="N26">
        <v>196.03319999999999</v>
      </c>
      <c r="O26">
        <v>83.927840000000003</v>
      </c>
      <c r="P26" s="2">
        <f t="shared" si="3"/>
        <v>9.1609200000000044</v>
      </c>
      <c r="Q26" s="2">
        <f t="shared" si="0"/>
        <v>5.1805293149944029</v>
      </c>
      <c r="R26" s="2">
        <f t="shared" si="4"/>
        <v>3.9803906850056014</v>
      </c>
      <c r="S26" s="4"/>
      <c r="T26" s="2">
        <f t="shared" si="5"/>
        <v>0.66885430000183987</v>
      </c>
      <c r="U26">
        <v>28051.388998800001</v>
      </c>
      <c r="V26">
        <v>194.61624</v>
      </c>
      <c r="W26">
        <v>78.586879999999994</v>
      </c>
      <c r="X26">
        <f t="shared" si="6"/>
        <v>3.8199599999999947</v>
      </c>
    </row>
    <row r="27" spans="1:24" x14ac:dyDescent="0.3">
      <c r="A27">
        <f t="shared" si="1"/>
        <v>15.863599997828715</v>
      </c>
      <c r="B27">
        <f t="shared" si="7"/>
        <v>-13.100000000000023</v>
      </c>
      <c r="C27">
        <v>28048.820496699998</v>
      </c>
      <c r="D27">
        <v>202.78200000000001</v>
      </c>
      <c r="E27">
        <v>76.820999999999998</v>
      </c>
      <c r="F27">
        <v>0</v>
      </c>
      <c r="G27">
        <v>0</v>
      </c>
      <c r="H27">
        <v>0</v>
      </c>
      <c r="I27">
        <v>0</v>
      </c>
      <c r="K27" s="2">
        <f t="shared" si="8"/>
        <v>1.5381000001070788E-2</v>
      </c>
      <c r="L27" s="2">
        <f t="shared" si="2"/>
        <v>0.68602820000160136</v>
      </c>
      <c r="M27">
        <v>28053.0414853</v>
      </c>
      <c r="N27">
        <v>195.77243999999999</v>
      </c>
      <c r="O27">
        <v>84.875519999999995</v>
      </c>
      <c r="P27" s="2">
        <f t="shared" si="3"/>
        <v>10.108599999999996</v>
      </c>
      <c r="Q27" s="2">
        <f t="shared" si="0"/>
        <v>5.4130889196260563</v>
      </c>
      <c r="R27" s="2">
        <f t="shared" si="4"/>
        <v>4.6955110803739393</v>
      </c>
      <c r="S27" s="4"/>
      <c r="T27" s="2">
        <f t="shared" si="5"/>
        <v>0.69975410000188276</v>
      </c>
      <c r="U27">
        <v>28051.419898600001</v>
      </c>
      <c r="V27">
        <v>194.52768</v>
      </c>
      <c r="W27">
        <v>78.303920000000005</v>
      </c>
      <c r="X27">
        <f t="shared" si="6"/>
        <v>3.5370000000000061</v>
      </c>
    </row>
    <row r="28" spans="1:24" x14ac:dyDescent="0.3">
      <c r="A28">
        <f t="shared" si="1"/>
        <v>15.080100001796382</v>
      </c>
      <c r="B28">
        <f t="shared" si="7"/>
        <v>-26.200000000000045</v>
      </c>
      <c r="C28">
        <v>28048.8355768</v>
      </c>
      <c r="D28">
        <v>202.65899999999999</v>
      </c>
      <c r="E28">
        <v>76.558999999999997</v>
      </c>
      <c r="F28">
        <v>0</v>
      </c>
      <c r="G28">
        <v>0</v>
      </c>
      <c r="H28">
        <v>0</v>
      </c>
      <c r="I28">
        <v>0</v>
      </c>
      <c r="K28" s="2">
        <f t="shared" si="8"/>
        <v>4.7028599998157006E-2</v>
      </c>
      <c r="L28" s="2">
        <f t="shared" si="2"/>
        <v>0.73305679999975837</v>
      </c>
      <c r="M28">
        <v>28053.088513899998</v>
      </c>
      <c r="N28">
        <v>195.50676000000001</v>
      </c>
      <c r="O28">
        <v>85.828440000000001</v>
      </c>
      <c r="P28" s="2">
        <f t="shared" si="3"/>
        <v>11.061520000000002</v>
      </c>
      <c r="Q28" s="2">
        <f t="shared" si="0"/>
        <v>6.1536014719753283</v>
      </c>
      <c r="R28" s="2">
        <f t="shared" si="4"/>
        <v>4.9079185280246733</v>
      </c>
      <c r="S28" s="4"/>
      <c r="T28" s="2">
        <f t="shared" si="5"/>
        <v>0.73172469999917666</v>
      </c>
      <c r="U28">
        <v>28051.451869199998</v>
      </c>
      <c r="V28">
        <v>194.41452000000001</v>
      </c>
      <c r="W28">
        <v>78.005240000000001</v>
      </c>
      <c r="X28">
        <f t="shared" si="6"/>
        <v>3.2383200000000016</v>
      </c>
    </row>
    <row r="29" spans="1:24" x14ac:dyDescent="0.3">
      <c r="A29">
        <f t="shared" si="1"/>
        <v>16.020200000639306</v>
      </c>
      <c r="B29">
        <f t="shared" si="7"/>
        <v>0</v>
      </c>
      <c r="C29">
        <v>28048.851597000001</v>
      </c>
      <c r="D29">
        <v>202.65899999999999</v>
      </c>
      <c r="E29">
        <v>76.558999999999997</v>
      </c>
      <c r="F29">
        <v>0</v>
      </c>
      <c r="G29">
        <v>0</v>
      </c>
      <c r="H29">
        <v>0</v>
      </c>
      <c r="I29">
        <v>0</v>
      </c>
      <c r="K29" s="2">
        <f t="shared" si="8"/>
        <v>3.1046300002344651E-2</v>
      </c>
      <c r="L29" s="2">
        <f t="shared" si="2"/>
        <v>0.76410310000210302</v>
      </c>
      <c r="M29">
        <v>28053.119560200001</v>
      </c>
      <c r="N29">
        <v>195.23123999999899</v>
      </c>
      <c r="O29">
        <v>86.781360000000006</v>
      </c>
      <c r="P29" s="2">
        <f t="shared" si="3"/>
        <v>12.014440000000008</v>
      </c>
      <c r="Q29" s="2">
        <f t="shared" si="0"/>
        <v>6.6665544198645543</v>
      </c>
      <c r="R29" s="2">
        <f t="shared" si="4"/>
        <v>5.3478855801354532</v>
      </c>
      <c r="S29" s="4"/>
      <c r="T29" s="2">
        <f t="shared" si="5"/>
        <v>0.76171310000063386</v>
      </c>
      <c r="U29">
        <v>28051.4818576</v>
      </c>
      <c r="V29">
        <v>194.281679999999</v>
      </c>
      <c r="W29">
        <v>77.701319999999996</v>
      </c>
      <c r="X29">
        <f t="shared" si="6"/>
        <v>2.9343999999999966</v>
      </c>
    </row>
    <row r="30" spans="1:24" x14ac:dyDescent="0.3">
      <c r="A30">
        <f t="shared" si="1"/>
        <v>16.034000000217929</v>
      </c>
      <c r="B30">
        <f t="shared" si="7"/>
        <v>27.772000000000219</v>
      </c>
      <c r="C30">
        <v>28048.867631000001</v>
      </c>
      <c r="D30">
        <v>204.15959999999899</v>
      </c>
      <c r="E30">
        <v>76.83672</v>
      </c>
      <c r="F30">
        <v>0</v>
      </c>
      <c r="G30">
        <v>0</v>
      </c>
      <c r="H30">
        <v>0</v>
      </c>
      <c r="I30">
        <v>0</v>
      </c>
      <c r="K30" s="2">
        <f t="shared" si="8"/>
        <v>3.0898900000465801E-2</v>
      </c>
      <c r="L30" s="2">
        <f t="shared" si="2"/>
        <v>0.79500200000256882</v>
      </c>
      <c r="M30">
        <v>28053.150459100001</v>
      </c>
      <c r="N30">
        <v>194.95079999999999</v>
      </c>
      <c r="O30">
        <v>87.744759999999999</v>
      </c>
      <c r="P30" s="2">
        <f t="shared" si="3"/>
        <v>12.97784</v>
      </c>
      <c r="Q30" s="2">
        <f t="shared" si="0"/>
        <v>7.1959011423957095</v>
      </c>
      <c r="R30" s="2">
        <f t="shared" si="4"/>
        <v>5.7819388576042909</v>
      </c>
      <c r="S30" s="4"/>
      <c r="T30" s="2">
        <f t="shared" si="5"/>
        <v>0.79234320000250591</v>
      </c>
      <c r="U30">
        <v>28051.512487700002</v>
      </c>
      <c r="V30">
        <v>194.12916000000001</v>
      </c>
      <c r="W30">
        <v>77.397400000000005</v>
      </c>
      <c r="X30">
        <f t="shared" si="6"/>
        <v>2.6304800000000057</v>
      </c>
    </row>
    <row r="31" spans="1:24" x14ac:dyDescent="0.3">
      <c r="A31">
        <f t="shared" si="1"/>
        <v>15.129499999602558</v>
      </c>
      <c r="B31">
        <f t="shared" si="7"/>
        <v>1.5720000000001733</v>
      </c>
      <c r="C31">
        <v>28048.882760500001</v>
      </c>
      <c r="D31">
        <v>204.036599999999</v>
      </c>
      <c r="E31">
        <v>76.852440000000001</v>
      </c>
      <c r="F31">
        <v>0</v>
      </c>
      <c r="G31">
        <v>0</v>
      </c>
      <c r="H31">
        <v>0</v>
      </c>
      <c r="I31">
        <v>0</v>
      </c>
      <c r="K31" s="2">
        <f t="shared" si="8"/>
        <v>3.2130999999935739E-2</v>
      </c>
      <c r="L31" s="2">
        <f t="shared" si="2"/>
        <v>0.82713300000250456</v>
      </c>
      <c r="M31">
        <v>28053.182590100001</v>
      </c>
      <c r="N31">
        <v>194.67035999999999</v>
      </c>
      <c r="O31">
        <v>88.708160000000007</v>
      </c>
      <c r="P31" s="2">
        <f t="shared" si="3"/>
        <v>13.941240000000008</v>
      </c>
      <c r="Q31" s="2">
        <f t="shared" si="0"/>
        <v>7.7660981869830419</v>
      </c>
      <c r="R31" s="2">
        <f t="shared" si="4"/>
        <v>6.1751418130169657</v>
      </c>
      <c r="S31" s="4"/>
      <c r="T31" s="2">
        <f t="shared" si="5"/>
        <v>0.82341119999910006</v>
      </c>
      <c r="U31">
        <v>28051.543555699998</v>
      </c>
      <c r="V31">
        <v>193.95696000000001</v>
      </c>
      <c r="W31">
        <v>77.082999999999998</v>
      </c>
      <c r="X31">
        <f t="shared" si="6"/>
        <v>2.3160799999999995</v>
      </c>
    </row>
    <row r="32" spans="1:24" x14ac:dyDescent="0.3">
      <c r="A32">
        <f t="shared" si="1"/>
        <v>15.53549999880488</v>
      </c>
      <c r="B32">
        <f t="shared" si="7"/>
        <v>2.0959999999902834</v>
      </c>
      <c r="C32">
        <v>28048.898295999999</v>
      </c>
      <c r="D32">
        <v>203.90867999999901</v>
      </c>
      <c r="E32">
        <v>76.873399999999904</v>
      </c>
      <c r="F32">
        <v>0</v>
      </c>
      <c r="G32">
        <v>0</v>
      </c>
      <c r="H32">
        <v>0</v>
      </c>
      <c r="I32">
        <v>0</v>
      </c>
      <c r="K32" s="2">
        <f t="shared" si="8"/>
        <v>1.5375799997855211E-2</v>
      </c>
      <c r="L32" s="2">
        <f t="shared" si="2"/>
        <v>0.84250880000035977</v>
      </c>
      <c r="M32">
        <v>28053.197965899999</v>
      </c>
      <c r="N32">
        <v>194.39483999999899</v>
      </c>
      <c r="O32">
        <v>89.671559999999999</v>
      </c>
      <c r="P32" s="2">
        <f t="shared" si="3"/>
        <v>14.904640000000001</v>
      </c>
      <c r="Q32" s="2">
        <f t="shared" si="0"/>
        <v>8.0460242530191799</v>
      </c>
      <c r="R32" s="2">
        <f t="shared" si="4"/>
        <v>6.8586157469808207</v>
      </c>
      <c r="S32" s="4"/>
      <c r="T32" s="2">
        <f t="shared" si="5"/>
        <v>0.87114180000207853</v>
      </c>
      <c r="U32">
        <v>28051.591286300001</v>
      </c>
      <c r="V32">
        <v>193.76508000000001</v>
      </c>
      <c r="W32">
        <v>76.773840000000007</v>
      </c>
      <c r="X32">
        <f t="shared" si="6"/>
        <v>2.006920000000008</v>
      </c>
    </row>
    <row r="33" spans="1:24" x14ac:dyDescent="0.3">
      <c r="A33">
        <f t="shared" si="1"/>
        <v>15.106300001207273</v>
      </c>
      <c r="B33">
        <f t="shared" si="7"/>
        <v>2.6200000000102364</v>
      </c>
      <c r="C33">
        <v>28048.913402300001</v>
      </c>
      <c r="D33">
        <v>203.77583999999999</v>
      </c>
      <c r="E33">
        <v>76.899600000000007</v>
      </c>
      <c r="F33">
        <v>0</v>
      </c>
      <c r="G33">
        <v>0</v>
      </c>
      <c r="H33">
        <v>0</v>
      </c>
      <c r="I33">
        <v>0</v>
      </c>
      <c r="K33" s="2">
        <f t="shared" si="8"/>
        <v>3.0718600002728635E-2</v>
      </c>
      <c r="L33" s="2">
        <f t="shared" si="2"/>
        <v>0.87322740000308841</v>
      </c>
      <c r="M33">
        <v>28053.228684500002</v>
      </c>
      <c r="N33">
        <v>194.12916000000001</v>
      </c>
      <c r="O33">
        <v>90.634960000000007</v>
      </c>
      <c r="P33" s="2">
        <f t="shared" si="3"/>
        <v>15.868040000000008</v>
      </c>
      <c r="Q33" s="2">
        <f t="shared" si="0"/>
        <v>8.6188714324404678</v>
      </c>
      <c r="R33" s="2">
        <f t="shared" si="4"/>
        <v>7.2491685675595399</v>
      </c>
      <c r="S33" s="4"/>
      <c r="T33" s="2">
        <f t="shared" si="5"/>
        <v>0.88646760000119684</v>
      </c>
      <c r="U33">
        <v>28051.6066121</v>
      </c>
      <c r="V33">
        <v>193.55843999999999</v>
      </c>
      <c r="W33">
        <v>76.469920000000002</v>
      </c>
      <c r="X33">
        <f t="shared" si="6"/>
        <v>1.703000000000003</v>
      </c>
    </row>
    <row r="34" spans="1:24" x14ac:dyDescent="0.3">
      <c r="A34">
        <f t="shared" si="1"/>
        <v>15.476099997613346</v>
      </c>
      <c r="B34">
        <f t="shared" si="7"/>
        <v>2.6199999999988677</v>
      </c>
      <c r="C34">
        <v>28048.928878399998</v>
      </c>
      <c r="D34">
        <v>203.63808</v>
      </c>
      <c r="E34">
        <v>76.925799999999995</v>
      </c>
      <c r="F34">
        <v>0</v>
      </c>
      <c r="G34">
        <v>0</v>
      </c>
      <c r="H34">
        <v>0</v>
      </c>
      <c r="I34">
        <v>0</v>
      </c>
      <c r="K34" s="2">
        <f t="shared" si="8"/>
        <v>4.6076799997536E-2</v>
      </c>
      <c r="L34" s="2">
        <f t="shared" si="2"/>
        <v>0.91930420000062441</v>
      </c>
      <c r="M34">
        <v>28053.274761299999</v>
      </c>
      <c r="N34">
        <v>193.86840000000001</v>
      </c>
      <c r="O34">
        <v>91.593119999999999</v>
      </c>
      <c r="P34" s="2">
        <f t="shared" si="3"/>
        <v>16.8262</v>
      </c>
      <c r="Q34" s="2">
        <f t="shared" si="0"/>
        <v>9.5117967260433769</v>
      </c>
      <c r="R34" s="2">
        <f t="shared" si="4"/>
        <v>7.3144032739566232</v>
      </c>
      <c r="S34" s="4"/>
      <c r="T34" s="2">
        <f t="shared" si="5"/>
        <v>0.93349980000130017</v>
      </c>
      <c r="U34">
        <v>28051.6536443</v>
      </c>
      <c r="V34">
        <v>193.33703999999901</v>
      </c>
      <c r="W34">
        <v>76.171239999999997</v>
      </c>
      <c r="X34">
        <f t="shared" si="6"/>
        <v>1.4043199999999985</v>
      </c>
    </row>
    <row r="35" spans="1:24" x14ac:dyDescent="0.3">
      <c r="A35">
        <f t="shared" si="1"/>
        <v>15.476000000489876</v>
      </c>
      <c r="B35">
        <f t="shared" si="7"/>
        <v>2.6200000000002888</v>
      </c>
      <c r="C35">
        <v>28048.944354399999</v>
      </c>
      <c r="D35">
        <v>203.49047999999999</v>
      </c>
      <c r="E35">
        <v>76.951999999999998</v>
      </c>
      <c r="F35">
        <v>0</v>
      </c>
      <c r="G35">
        <v>0</v>
      </c>
      <c r="H35">
        <v>0</v>
      </c>
      <c r="I35">
        <v>0</v>
      </c>
      <c r="K35" s="2">
        <f t="shared" si="8"/>
        <v>3.2182300001295516E-2</v>
      </c>
      <c r="L35" s="2">
        <f t="shared" si="2"/>
        <v>0.95148650000191992</v>
      </c>
      <c r="M35">
        <v>28053.306943600001</v>
      </c>
      <c r="N35">
        <v>194.01599999999999</v>
      </c>
      <c r="O35">
        <v>92.177000000000007</v>
      </c>
      <c r="P35" s="2">
        <f t="shared" si="3"/>
        <v>17.410080000000008</v>
      </c>
      <c r="Q35" s="2">
        <f t="shared" si="0"/>
        <v>10.159177094924587</v>
      </c>
      <c r="R35" s="2">
        <f t="shared" si="4"/>
        <v>7.2509029050754208</v>
      </c>
      <c r="S35" s="4"/>
      <c r="T35" s="2">
        <f t="shared" si="5"/>
        <v>0.96558120000190684</v>
      </c>
      <c r="U35">
        <v>28051.685725700001</v>
      </c>
      <c r="V35">
        <v>193.10087999999999</v>
      </c>
      <c r="W35">
        <v>75.872559999999993</v>
      </c>
      <c r="X35">
        <f t="shared" si="6"/>
        <v>1.105639999999994</v>
      </c>
    </row>
    <row r="36" spans="1:24" x14ac:dyDescent="0.3">
      <c r="A36">
        <f t="shared" si="1"/>
        <v>15.27890000215848</v>
      </c>
      <c r="B36">
        <f t="shared" si="7"/>
        <v>1.5719999999902257</v>
      </c>
      <c r="C36">
        <v>28048.959633300001</v>
      </c>
      <c r="D36">
        <v>203.32812000000001</v>
      </c>
      <c r="E36">
        <v>76.9677199999999</v>
      </c>
      <c r="F36">
        <v>0</v>
      </c>
      <c r="G36">
        <v>0</v>
      </c>
      <c r="H36">
        <v>0</v>
      </c>
      <c r="I36">
        <v>0</v>
      </c>
      <c r="K36" s="2">
        <f t="shared" si="8"/>
        <v>3.1389299998409115E-2</v>
      </c>
      <c r="L36" s="2">
        <f t="shared" si="2"/>
        <v>0.98287580000032904</v>
      </c>
      <c r="M36">
        <v>28053.338332899999</v>
      </c>
      <c r="N36">
        <v>194.183279999999</v>
      </c>
      <c r="O36">
        <v>92.771360000000001</v>
      </c>
      <c r="P36" s="2">
        <f t="shared" si="3"/>
        <v>18.004440000000002</v>
      </c>
      <c r="Q36" s="2">
        <f t="shared" si="0"/>
        <v>10.809198806318646</v>
      </c>
      <c r="R36" s="2">
        <f t="shared" si="4"/>
        <v>7.1952411936813565</v>
      </c>
      <c r="S36" s="4"/>
      <c r="T36" s="2">
        <f t="shared" si="5"/>
        <v>0.98075099999914528</v>
      </c>
      <c r="U36">
        <v>28051.700895499998</v>
      </c>
      <c r="V36">
        <v>192.86472000000001</v>
      </c>
      <c r="W36">
        <v>75.584360000000004</v>
      </c>
      <c r="X36">
        <f t="shared" si="6"/>
        <v>0.81744000000000483</v>
      </c>
    </row>
    <row r="37" spans="1:24" x14ac:dyDescent="0.3">
      <c r="A37">
        <f t="shared" si="1"/>
        <v>15.462600000319071</v>
      </c>
      <c r="B37">
        <f t="shared" si="7"/>
        <v>1.0480000000100631</v>
      </c>
      <c r="C37">
        <v>28048.975095900001</v>
      </c>
      <c r="D37">
        <v>203.16084000000001</v>
      </c>
      <c r="E37">
        <v>76.978200000000001</v>
      </c>
      <c r="F37">
        <v>0</v>
      </c>
      <c r="G37">
        <v>0</v>
      </c>
      <c r="H37">
        <v>0</v>
      </c>
      <c r="I37">
        <v>0</v>
      </c>
      <c r="K37" s="2">
        <f t="shared" si="8"/>
        <v>3.0652800000098068E-2</v>
      </c>
      <c r="L37" s="2">
        <f t="shared" si="2"/>
        <v>1.0135286000004271</v>
      </c>
      <c r="M37">
        <v>28053.368985699999</v>
      </c>
      <c r="N37">
        <v>194.370239999999</v>
      </c>
      <c r="O37">
        <v>93.376199999999997</v>
      </c>
      <c r="P37" s="2">
        <f t="shared" si="3"/>
        <v>18.609279999999998</v>
      </c>
      <c r="Q37" s="2">
        <f t="shared" si="0"/>
        <v>11.461528404030497</v>
      </c>
      <c r="R37" s="2">
        <f t="shared" si="4"/>
        <v>7.1477515959695008</v>
      </c>
      <c r="S37" s="4"/>
      <c r="T37" s="2">
        <f t="shared" si="5"/>
        <v>1.0271597999999358</v>
      </c>
      <c r="U37">
        <v>28051.747304299999</v>
      </c>
      <c r="V37">
        <v>192.62855999999999</v>
      </c>
      <c r="W37">
        <v>75.311880000000002</v>
      </c>
      <c r="X37">
        <f t="shared" si="6"/>
        <v>0.54496000000000322</v>
      </c>
    </row>
    <row r="38" spans="1:24" x14ac:dyDescent="0.3">
      <c r="A38">
        <f t="shared" si="1"/>
        <v>15.184500000032131</v>
      </c>
      <c r="B38">
        <f t="shared" si="7"/>
        <v>0</v>
      </c>
      <c r="C38">
        <v>28048.990280400001</v>
      </c>
      <c r="D38">
        <v>202.98864</v>
      </c>
      <c r="E38">
        <v>76.978200000000001</v>
      </c>
      <c r="F38">
        <v>0</v>
      </c>
      <c r="G38">
        <v>0</v>
      </c>
      <c r="H38">
        <v>0</v>
      </c>
      <c r="I38">
        <v>0</v>
      </c>
      <c r="K38" s="2">
        <f t="shared" si="8"/>
        <v>3.1234000001859386E-2</v>
      </c>
      <c r="L38" s="2">
        <f t="shared" si="2"/>
        <v>1.0447626000022865</v>
      </c>
      <c r="M38">
        <v>28053.400219700001</v>
      </c>
      <c r="N38">
        <v>194.993279999999</v>
      </c>
      <c r="O38">
        <v>93.597399999999993</v>
      </c>
      <c r="P38" s="2">
        <f t="shared" si="3"/>
        <v>18.830479999999994</v>
      </c>
      <c r="Q38" s="2">
        <f t="shared" si="0"/>
        <v>12.143914261788343</v>
      </c>
      <c r="R38" s="2">
        <f t="shared" si="4"/>
        <v>6.6865657382116517</v>
      </c>
      <c r="S38" s="4"/>
      <c r="T38" s="2">
        <f t="shared" si="5"/>
        <v>1.0419318000022031</v>
      </c>
      <c r="U38">
        <v>28051.762076300001</v>
      </c>
      <c r="V38">
        <v>192.40224000000001</v>
      </c>
      <c r="W38">
        <v>75.055120000000002</v>
      </c>
      <c r="X38">
        <f t="shared" si="6"/>
        <v>0.28820000000000334</v>
      </c>
    </row>
    <row r="39" spans="1:24" x14ac:dyDescent="0.3">
      <c r="A39">
        <f t="shared" si="1"/>
        <v>15.966899998602457</v>
      </c>
      <c r="B39">
        <f t="shared" si="7"/>
        <v>-1.0480000000001155</v>
      </c>
      <c r="C39">
        <v>28049.0062473</v>
      </c>
      <c r="D39">
        <v>202.8066</v>
      </c>
      <c r="E39">
        <v>76.96772</v>
      </c>
      <c r="F39">
        <v>0</v>
      </c>
      <c r="G39">
        <v>0</v>
      </c>
      <c r="H39">
        <v>0</v>
      </c>
      <c r="I39">
        <v>0</v>
      </c>
      <c r="K39" s="2">
        <f t="shared" si="8"/>
        <v>3.1067600000824314E-2</v>
      </c>
      <c r="L39" s="2">
        <f t="shared" si="2"/>
        <v>1.0758302000031108</v>
      </c>
      <c r="M39">
        <v>28053.431287300002</v>
      </c>
      <c r="N39">
        <v>195.6114</v>
      </c>
      <c r="O39">
        <v>93.813359999999903</v>
      </c>
      <c r="P39" s="2">
        <f t="shared" si="3"/>
        <v>19.046439999999905</v>
      </c>
      <c r="Q39" s="2">
        <f t="shared" si="0"/>
        <v>12.840217590786738</v>
      </c>
      <c r="R39" s="2">
        <f t="shared" si="4"/>
        <v>6.2062224092131668</v>
      </c>
      <c r="S39" s="4"/>
      <c r="T39" s="2">
        <f t="shared" si="5"/>
        <v>1.104767200002243</v>
      </c>
      <c r="U39">
        <v>28051.824911700001</v>
      </c>
      <c r="V39">
        <v>192.18575999999999</v>
      </c>
      <c r="W39">
        <v>74.824560000000005</v>
      </c>
      <c r="X39">
        <f t="shared" si="6"/>
        <v>5.7640000000006353E-2</v>
      </c>
    </row>
    <row r="40" spans="1:24" x14ac:dyDescent="0.3">
      <c r="A40">
        <f t="shared" si="1"/>
        <v>15.530199998465832</v>
      </c>
      <c r="B40">
        <f t="shared" si="7"/>
        <v>-7.2160000000096147</v>
      </c>
      <c r="C40">
        <v>28049.021777499998</v>
      </c>
      <c r="D40">
        <v>202.71384</v>
      </c>
      <c r="E40">
        <v>76.895559999999904</v>
      </c>
      <c r="F40">
        <v>0</v>
      </c>
      <c r="G40">
        <v>0</v>
      </c>
      <c r="H40">
        <v>0</v>
      </c>
      <c r="I40">
        <v>0</v>
      </c>
      <c r="K40" s="2">
        <f t="shared" si="8"/>
        <v>4.6214199999667471E-2</v>
      </c>
      <c r="L40" s="2">
        <f t="shared" si="2"/>
        <v>1.1220444000027783</v>
      </c>
      <c r="M40">
        <v>28053.477501500001</v>
      </c>
      <c r="N40">
        <v>196.24428</v>
      </c>
      <c r="O40">
        <v>94.034559999999999</v>
      </c>
      <c r="P40" s="2">
        <f t="shared" si="3"/>
        <v>19.26764</v>
      </c>
      <c r="Q40" s="2">
        <f t="shared" si="0"/>
        <v>13.908045469413954</v>
      </c>
      <c r="R40" s="2">
        <f t="shared" si="4"/>
        <v>5.3595945305860457</v>
      </c>
      <c r="S40" s="4"/>
      <c r="T40" s="2">
        <f t="shared" si="5"/>
        <v>1.1204829000016616</v>
      </c>
      <c r="U40">
        <v>28051.840627400001</v>
      </c>
      <c r="V40">
        <v>191.9742</v>
      </c>
      <c r="W40">
        <v>74.614959999999996</v>
      </c>
      <c r="X40">
        <f t="shared" si="6"/>
        <v>-0.15196000000000254</v>
      </c>
    </row>
    <row r="41" spans="1:24" x14ac:dyDescent="0.3">
      <c r="A41">
        <f t="shared" si="1"/>
        <v>15.589900001941714</v>
      </c>
      <c r="B41">
        <f t="shared" si="7"/>
        <v>-3.6679999999904567</v>
      </c>
      <c r="C41">
        <v>28049.0373674</v>
      </c>
      <c r="D41">
        <v>202.5318</v>
      </c>
      <c r="E41">
        <v>76.858879999999999</v>
      </c>
      <c r="F41">
        <v>0</v>
      </c>
      <c r="G41">
        <v>0</v>
      </c>
      <c r="H41">
        <v>0</v>
      </c>
      <c r="I41">
        <v>0</v>
      </c>
      <c r="K41" s="2">
        <f t="shared" si="8"/>
        <v>3.0306699998618569E-2</v>
      </c>
      <c r="L41" s="2">
        <f t="shared" si="2"/>
        <v>1.1523511000013968</v>
      </c>
      <c r="M41">
        <v>28053.5078082</v>
      </c>
      <c r="N41">
        <v>196.887</v>
      </c>
      <c r="O41">
        <v>94.266239999999996</v>
      </c>
      <c r="P41" s="2">
        <f t="shared" si="3"/>
        <v>19.499319999999997</v>
      </c>
      <c r="Q41" s="2">
        <f t="shared" si="0"/>
        <v>14.628910206250191</v>
      </c>
      <c r="R41" s="2">
        <f t="shared" si="4"/>
        <v>4.8704097937498059</v>
      </c>
      <c r="S41" s="4"/>
      <c r="T41" s="2">
        <f t="shared" si="5"/>
        <v>1.1475996000008308</v>
      </c>
      <c r="U41">
        <v>28051.8677441</v>
      </c>
      <c r="V41">
        <v>191.76756</v>
      </c>
      <c r="W41">
        <v>74.436800000000005</v>
      </c>
      <c r="X41">
        <f t="shared" si="6"/>
        <v>-0.33011999999999375</v>
      </c>
    </row>
    <row r="42" spans="1:24" x14ac:dyDescent="0.3">
      <c r="A42">
        <f t="shared" si="1"/>
        <v>15.498100001423154</v>
      </c>
      <c r="B42">
        <f t="shared" si="7"/>
        <v>-9.3120000000098457</v>
      </c>
      <c r="C42">
        <v>28049.052865500002</v>
      </c>
      <c r="D42">
        <v>202.43903999999901</v>
      </c>
      <c r="E42">
        <v>76.765759999999901</v>
      </c>
      <c r="F42">
        <v>0</v>
      </c>
      <c r="G42">
        <v>0</v>
      </c>
      <c r="H42">
        <v>0</v>
      </c>
      <c r="I42">
        <v>0</v>
      </c>
      <c r="K42" s="2">
        <f t="shared" si="8"/>
        <v>3.0631800000264775E-2</v>
      </c>
      <c r="L42" s="2">
        <f t="shared" si="2"/>
        <v>1.1829829000016616</v>
      </c>
      <c r="M42">
        <v>28053.53844</v>
      </c>
      <c r="N42">
        <v>197.61228</v>
      </c>
      <c r="O42">
        <v>94.421639999999996</v>
      </c>
      <c r="P42" s="2">
        <f t="shared" si="3"/>
        <v>19.654719999999998</v>
      </c>
      <c r="Q42" s="2">
        <f t="shared" si="0"/>
        <v>15.373915019050642</v>
      </c>
      <c r="R42" s="2">
        <f t="shared" si="4"/>
        <v>4.2808049809493554</v>
      </c>
      <c r="S42" s="4"/>
      <c r="T42" s="2">
        <f t="shared" si="5"/>
        <v>1.1833795000020473</v>
      </c>
      <c r="U42">
        <v>28051.903524000001</v>
      </c>
      <c r="V42">
        <v>191.5806</v>
      </c>
      <c r="W42">
        <v>74.284840000000003</v>
      </c>
      <c r="X42">
        <f t="shared" si="6"/>
        <v>-0.48207999999999629</v>
      </c>
    </row>
    <row r="43" spans="1:24" x14ac:dyDescent="0.3">
      <c r="A43">
        <f t="shared" si="1"/>
        <v>15.433699998538941</v>
      </c>
      <c r="B43">
        <f t="shared" si="7"/>
        <v>-10.359999999990066</v>
      </c>
      <c r="C43">
        <v>28049.0682992</v>
      </c>
      <c r="D43">
        <v>202.35119999999901</v>
      </c>
      <c r="E43">
        <v>76.66216</v>
      </c>
      <c r="F43">
        <v>0</v>
      </c>
      <c r="G43">
        <v>0</v>
      </c>
      <c r="H43">
        <v>0</v>
      </c>
      <c r="I43">
        <v>0</v>
      </c>
      <c r="K43" s="2">
        <f t="shared" si="8"/>
        <v>3.0707999998412561E-2</v>
      </c>
      <c r="L43" s="2">
        <f t="shared" si="2"/>
        <v>1.2136909000000742</v>
      </c>
      <c r="M43">
        <v>28053.569147999999</v>
      </c>
      <c r="N43">
        <v>198.35231999999999</v>
      </c>
      <c r="O43">
        <v>94.571799999999996</v>
      </c>
      <c r="P43" s="2">
        <f t="shared" si="3"/>
        <v>19.804879999999997</v>
      </c>
      <c r="Q43" s="2">
        <f t="shared" si="0"/>
        <v>16.137183614428771</v>
      </c>
      <c r="R43" s="2">
        <f t="shared" si="4"/>
        <v>3.6676963855712259</v>
      </c>
      <c r="S43" s="4"/>
      <c r="T43" s="2">
        <f t="shared" si="5"/>
        <v>1.2076381000006222</v>
      </c>
      <c r="U43">
        <v>28051.9277826</v>
      </c>
      <c r="V43">
        <v>191.41824</v>
      </c>
      <c r="W43">
        <v>74.169560000000004</v>
      </c>
      <c r="X43">
        <f t="shared" si="6"/>
        <v>-0.59735999999999478</v>
      </c>
    </row>
    <row r="44" spans="1:24" x14ac:dyDescent="0.3">
      <c r="A44">
        <f t="shared" si="1"/>
        <v>31.107300001167459</v>
      </c>
      <c r="B44">
        <f t="shared" si="7"/>
        <v>-11.408000000010077</v>
      </c>
      <c r="C44">
        <v>28049.099406500001</v>
      </c>
      <c r="D44">
        <v>202.26828</v>
      </c>
      <c r="E44">
        <v>76.548079999999899</v>
      </c>
      <c r="F44">
        <v>0</v>
      </c>
      <c r="G44">
        <v>0</v>
      </c>
      <c r="H44">
        <v>0</v>
      </c>
      <c r="I44">
        <v>0</v>
      </c>
      <c r="K44" s="2">
        <f t="shared" si="8"/>
        <v>3.1152600000496022E-2</v>
      </c>
      <c r="L44" s="2">
        <f t="shared" si="2"/>
        <v>1.2448435000005702</v>
      </c>
      <c r="M44">
        <v>28053.600300599999</v>
      </c>
      <c r="N44">
        <v>199.02768</v>
      </c>
      <c r="O44">
        <v>94.788880000000006</v>
      </c>
      <c r="P44" s="2">
        <f t="shared" si="3"/>
        <v>20.021960000000007</v>
      </c>
      <c r="Q44" s="2">
        <f t="shared" si="0"/>
        <v>16.928143092132409</v>
      </c>
      <c r="R44" s="2">
        <f t="shared" si="4"/>
        <v>3.0938169078675983</v>
      </c>
      <c r="S44" s="4"/>
      <c r="T44" s="2">
        <f t="shared" si="5"/>
        <v>1.2450272000023688</v>
      </c>
      <c r="U44">
        <v>28051.965171700002</v>
      </c>
      <c r="V44">
        <v>191.28540000000001</v>
      </c>
      <c r="W44">
        <v>74.096199999999996</v>
      </c>
      <c r="X44">
        <f t="shared" si="6"/>
        <v>-0.67072000000000287</v>
      </c>
    </row>
    <row r="45" spans="1:24" x14ac:dyDescent="0.3">
      <c r="A45">
        <f t="shared" si="1"/>
        <v>31.434999997145496</v>
      </c>
      <c r="B45">
        <f t="shared" si="7"/>
        <v>-2.2079999999903066</v>
      </c>
      <c r="C45">
        <v>28049.130841499998</v>
      </c>
      <c r="D45">
        <v>202.11756</v>
      </c>
      <c r="E45">
        <v>76.525999999999996</v>
      </c>
      <c r="F45">
        <v>0</v>
      </c>
      <c r="G45">
        <v>0</v>
      </c>
      <c r="H45">
        <v>0</v>
      </c>
      <c r="I45">
        <v>0</v>
      </c>
      <c r="K45" s="2">
        <f t="shared" si="8"/>
        <v>3.1069900000147754E-2</v>
      </c>
      <c r="L45" s="2">
        <f t="shared" si="2"/>
        <v>1.275913400000718</v>
      </c>
      <c r="M45">
        <v>28053.631370499999</v>
      </c>
      <c r="N45">
        <v>199.45052571428499</v>
      </c>
      <c r="O45">
        <v>95.2654971428571</v>
      </c>
      <c r="P45" s="2">
        <f t="shared" si="3"/>
        <v>20.498577142857101</v>
      </c>
      <c r="Q45" s="2">
        <f t="shared" si="0"/>
        <v>17.733546540941031</v>
      </c>
      <c r="R45" s="2">
        <f t="shared" si="4"/>
        <v>2.7650306019160702</v>
      </c>
      <c r="S45" s="4"/>
      <c r="T45" s="2">
        <f t="shared" si="5"/>
        <v>1.2757160000001022</v>
      </c>
      <c r="U45">
        <v>28051.995860499999</v>
      </c>
      <c r="V45">
        <v>191.17715999999999</v>
      </c>
      <c r="W45">
        <v>74.054279999999906</v>
      </c>
      <c r="X45">
        <f t="shared" si="6"/>
        <v>-0.71264000000009275</v>
      </c>
    </row>
    <row r="46" spans="1:24" x14ac:dyDescent="0.3">
      <c r="A46">
        <f t="shared" si="1"/>
        <v>46.043700000154786</v>
      </c>
      <c r="B46">
        <f t="shared" si="7"/>
        <v>-3.780000000008954</v>
      </c>
      <c r="C46">
        <v>28049.176885199999</v>
      </c>
      <c r="D46">
        <v>201.97175999999999</v>
      </c>
      <c r="E46">
        <v>76.488199999999907</v>
      </c>
      <c r="F46">
        <v>0</v>
      </c>
      <c r="G46">
        <v>0</v>
      </c>
      <c r="H46">
        <v>0</v>
      </c>
      <c r="I46">
        <v>0</v>
      </c>
      <c r="K46" s="2">
        <f t="shared" si="8"/>
        <v>3.0518399998982204E-2</v>
      </c>
      <c r="L46" s="2">
        <f t="shared" si="2"/>
        <v>1.3064317999997002</v>
      </c>
      <c r="M46">
        <v>28053.661888899998</v>
      </c>
      <c r="N46">
        <v>199.902891428571</v>
      </c>
      <c r="O46">
        <v>95.731634285714193</v>
      </c>
      <c r="P46" s="2">
        <f t="shared" si="3"/>
        <v>20.964714285714194</v>
      </c>
      <c r="Q46" s="2">
        <f t="shared" si="0"/>
        <v>18.540594747527539</v>
      </c>
      <c r="R46" s="2">
        <f t="shared" si="4"/>
        <v>2.4241195381866554</v>
      </c>
      <c r="S46" s="4"/>
      <c r="T46" s="2">
        <f t="shared" si="5"/>
        <v>1.3229992000015045</v>
      </c>
      <c r="U46">
        <v>28052.043143700001</v>
      </c>
      <c r="V46">
        <v>191.10335999999899</v>
      </c>
      <c r="W46">
        <v>74.043799999999905</v>
      </c>
      <c r="X46">
        <f t="shared" si="6"/>
        <v>-0.72312000000009391</v>
      </c>
    </row>
    <row r="47" spans="1:24" x14ac:dyDescent="0.3">
      <c r="A47">
        <f t="shared" si="1"/>
        <v>15.248900002916344</v>
      </c>
      <c r="B47">
        <f t="shared" si="7"/>
        <v>-5.3519999999906531</v>
      </c>
      <c r="C47">
        <v>28049.192134100002</v>
      </c>
      <c r="D47">
        <v>201.83580000000001</v>
      </c>
      <c r="E47">
        <v>76.43468</v>
      </c>
      <c r="F47">
        <v>0</v>
      </c>
      <c r="G47">
        <v>0</v>
      </c>
      <c r="H47">
        <v>0</v>
      </c>
      <c r="I47">
        <v>0</v>
      </c>
      <c r="K47" s="2">
        <f t="shared" si="8"/>
        <v>3.0769300003157696E-2</v>
      </c>
      <c r="L47" s="2">
        <f t="shared" si="2"/>
        <v>1.3372011000028579</v>
      </c>
      <c r="M47">
        <v>28053.692658200001</v>
      </c>
      <c r="N47">
        <v>200.37985714285699</v>
      </c>
      <c r="O47">
        <v>96.187291428571399</v>
      </c>
      <c r="P47" s="2">
        <f t="shared" si="3"/>
        <v>21.4203714285714</v>
      </c>
      <c r="Q47" s="2">
        <f t="shared" si="0"/>
        <v>19.370129317163975</v>
      </c>
      <c r="R47" s="2">
        <f t="shared" si="4"/>
        <v>2.0502421114074245</v>
      </c>
      <c r="S47" s="4"/>
      <c r="T47" s="2">
        <f t="shared" si="5"/>
        <v>1.3538542999995116</v>
      </c>
      <c r="U47">
        <v>28052.073998799999</v>
      </c>
      <c r="V47">
        <v>191.05907999999999</v>
      </c>
      <c r="W47">
        <v>74.054280000000006</v>
      </c>
      <c r="X47">
        <f t="shared" si="6"/>
        <v>-0.71263999999999328</v>
      </c>
    </row>
    <row r="48" spans="1:24" x14ac:dyDescent="0.3">
      <c r="A48">
        <f t="shared" si="1"/>
        <v>30.638000000180909</v>
      </c>
      <c r="B48">
        <f t="shared" si="7"/>
        <v>-6.4000000000007162</v>
      </c>
      <c r="C48">
        <v>28049.222772100002</v>
      </c>
      <c r="D48">
        <v>201.69983999999999</v>
      </c>
      <c r="E48">
        <v>76.370679999999993</v>
      </c>
      <c r="F48">
        <v>0</v>
      </c>
      <c r="G48">
        <v>0</v>
      </c>
      <c r="H48">
        <v>0</v>
      </c>
      <c r="I48">
        <v>0</v>
      </c>
      <c r="K48" s="2">
        <f t="shared" si="8"/>
        <v>4.706369999985327E-2</v>
      </c>
      <c r="L48" s="2">
        <f t="shared" si="2"/>
        <v>1.3842648000027111</v>
      </c>
      <c r="M48">
        <v>28053.739721900001</v>
      </c>
      <c r="N48">
        <v>200.88142285714201</v>
      </c>
      <c r="O48">
        <v>96.637708571428504</v>
      </c>
      <c r="P48" s="2">
        <f t="shared" si="3"/>
        <v>21.870788571428506</v>
      </c>
      <c r="Q48" s="2">
        <f t="shared" si="0"/>
        <v>20.669428444100159</v>
      </c>
      <c r="R48" s="2">
        <f t="shared" si="4"/>
        <v>1.2013601273283463</v>
      </c>
      <c r="S48" s="4"/>
      <c r="T48" s="2">
        <f t="shared" si="5"/>
        <v>1.3848141000016767</v>
      </c>
      <c r="U48">
        <v>28052.104958600001</v>
      </c>
      <c r="V48">
        <v>191.044319999999</v>
      </c>
      <c r="W48">
        <v>74.085719999999995</v>
      </c>
      <c r="X48">
        <f t="shared" si="6"/>
        <v>-0.68120000000000402</v>
      </c>
    </row>
    <row r="49" spans="1:24" x14ac:dyDescent="0.3">
      <c r="A49">
        <f t="shared" si="1"/>
        <v>31.157399997027824</v>
      </c>
      <c r="B49">
        <f t="shared" si="7"/>
        <v>-7.9719999999994684</v>
      </c>
      <c r="C49">
        <v>28049.253929499999</v>
      </c>
      <c r="D49">
        <v>201.55896000000001</v>
      </c>
      <c r="E49">
        <v>76.290959999999998</v>
      </c>
      <c r="F49">
        <v>0</v>
      </c>
      <c r="G49">
        <v>0</v>
      </c>
      <c r="H49">
        <v>0</v>
      </c>
      <c r="I49">
        <v>0</v>
      </c>
      <c r="K49" s="2">
        <f t="shared" si="8"/>
        <v>3.0817799997748807E-2</v>
      </c>
      <c r="L49" s="2">
        <f t="shared" si="2"/>
        <v>1.4150826000004599</v>
      </c>
      <c r="M49">
        <v>28053.770539699999</v>
      </c>
      <c r="N49">
        <v>201.156182857142</v>
      </c>
      <c r="O49">
        <v>97.318148571428495</v>
      </c>
      <c r="P49" s="2">
        <f t="shared" si="3"/>
        <v>22.551228571428496</v>
      </c>
      <c r="Q49" s="2">
        <f t="shared" si="0"/>
        <v>21.539979367365525</v>
      </c>
      <c r="R49" s="2">
        <f t="shared" si="4"/>
        <v>1.0112492040629704</v>
      </c>
      <c r="S49" s="4"/>
      <c r="T49" s="2">
        <f t="shared" si="5"/>
        <v>1.4154670999996597</v>
      </c>
      <c r="U49">
        <v>28052.135611599999</v>
      </c>
      <c r="V49">
        <v>191.05907999999999</v>
      </c>
      <c r="W49">
        <v>74.122399999999999</v>
      </c>
      <c r="X49">
        <f t="shared" si="6"/>
        <v>-0.64451999999999998</v>
      </c>
    </row>
    <row r="50" spans="1:24" x14ac:dyDescent="0.3">
      <c r="A50">
        <f t="shared" si="1"/>
        <v>31.914400002278853</v>
      </c>
      <c r="B50">
        <f t="shared" si="7"/>
        <v>-7.9719999999994684</v>
      </c>
      <c r="C50">
        <v>28049.285843900001</v>
      </c>
      <c r="D50">
        <v>201.423</v>
      </c>
      <c r="E50">
        <v>76.211240000000004</v>
      </c>
      <c r="F50">
        <v>0</v>
      </c>
      <c r="G50">
        <v>0</v>
      </c>
      <c r="H50">
        <v>0</v>
      </c>
      <c r="I50">
        <v>0</v>
      </c>
      <c r="K50" s="2">
        <f t="shared" si="8"/>
        <v>3.1213900001603179E-2</v>
      </c>
      <c r="L50" s="2">
        <f t="shared" si="2"/>
        <v>1.4462965000020631</v>
      </c>
      <c r="M50">
        <v>28053.801753600001</v>
      </c>
      <c r="N50">
        <v>201.44570285714201</v>
      </c>
      <c r="O50">
        <v>98.0038285714285</v>
      </c>
      <c r="P50" s="2">
        <f t="shared" si="3"/>
        <v>23.236908571428501</v>
      </c>
      <c r="Q50" s="2">
        <f t="shared" si="0"/>
        <v>22.437490180073254</v>
      </c>
      <c r="R50" s="2">
        <f t="shared" si="4"/>
        <v>0.79941839135524617</v>
      </c>
      <c r="S50" s="4"/>
      <c r="T50" s="2">
        <f t="shared" si="5"/>
        <v>1.446687200001179</v>
      </c>
      <c r="U50">
        <v>28052.1668317</v>
      </c>
      <c r="V50">
        <v>191.11811999999901</v>
      </c>
      <c r="W50">
        <v>74.174800000000005</v>
      </c>
      <c r="X50">
        <f t="shared" si="6"/>
        <v>-0.59211999999999421</v>
      </c>
    </row>
    <row r="51" spans="1:24" x14ac:dyDescent="0.3">
      <c r="A51">
        <f t="shared" si="1"/>
        <v>46.680399998876965</v>
      </c>
      <c r="B51">
        <f t="shared" si="7"/>
        <v>-9.020000000001005</v>
      </c>
      <c r="C51">
        <v>28049.3325243</v>
      </c>
      <c r="D51">
        <v>201.27719999999999</v>
      </c>
      <c r="E51">
        <v>76.121039999999994</v>
      </c>
      <c r="F51">
        <v>0</v>
      </c>
      <c r="G51">
        <v>0</v>
      </c>
      <c r="H51">
        <v>0</v>
      </c>
      <c r="I51">
        <v>0</v>
      </c>
      <c r="K51" s="2">
        <f t="shared" si="8"/>
        <v>3.0951299999287585E-2</v>
      </c>
      <c r="L51" s="2">
        <f t="shared" si="2"/>
        <v>1.4772478000013507</v>
      </c>
      <c r="M51">
        <v>28053.8327049</v>
      </c>
      <c r="N51">
        <v>201.49130285714199</v>
      </c>
      <c r="O51">
        <v>98.911828571428501</v>
      </c>
      <c r="P51" s="2">
        <f t="shared" si="3"/>
        <v>24.144908571428502</v>
      </c>
      <c r="Q51" s="2">
        <f t="shared" si="0"/>
        <v>23.342981820451371</v>
      </c>
      <c r="R51" s="2">
        <f t="shared" si="4"/>
        <v>0.80192675097713106</v>
      </c>
      <c r="S51" s="4"/>
      <c r="T51" s="2">
        <f t="shared" si="5"/>
        <v>1.4786841000022832</v>
      </c>
      <c r="U51">
        <v>28052.198828600001</v>
      </c>
      <c r="V51">
        <v>191.22636</v>
      </c>
      <c r="W51">
        <v>74.242919999999998</v>
      </c>
      <c r="X51">
        <f t="shared" si="6"/>
        <v>-0.52400000000000091</v>
      </c>
    </row>
    <row r="52" spans="1:24" x14ac:dyDescent="0.3">
      <c r="A52">
        <f t="shared" si="1"/>
        <v>31.037799999467097</v>
      </c>
      <c r="B52">
        <f t="shared" si="7"/>
        <v>-9.5439999999996417</v>
      </c>
      <c r="C52">
        <v>28049.363562099999</v>
      </c>
      <c r="D52">
        <v>201.12647999999999</v>
      </c>
      <c r="E52">
        <v>76.025599999999997</v>
      </c>
      <c r="F52">
        <v>0</v>
      </c>
      <c r="G52">
        <v>0</v>
      </c>
      <c r="H52">
        <v>0</v>
      </c>
      <c r="I52">
        <v>0</v>
      </c>
      <c r="K52" s="2">
        <f t="shared" si="8"/>
        <v>3.1355899998743553E-2</v>
      </c>
      <c r="L52" s="2">
        <f t="shared" si="2"/>
        <v>1.5086037000000942</v>
      </c>
      <c r="M52">
        <v>28053.864060799999</v>
      </c>
      <c r="N52">
        <v>201.95510285714201</v>
      </c>
      <c r="O52">
        <v>99.456028571428504</v>
      </c>
      <c r="P52" s="2">
        <f t="shared" si="3"/>
        <v>24.689108571428505</v>
      </c>
      <c r="Q52" s="2">
        <f t="shared" si="0"/>
        <v>24.275938774991364</v>
      </c>
      <c r="R52" s="2">
        <f t="shared" si="4"/>
        <v>0.41316979643714191</v>
      </c>
      <c r="S52" s="4"/>
      <c r="T52" s="2">
        <f t="shared" si="5"/>
        <v>1.5253603000019211</v>
      </c>
      <c r="U52">
        <v>28052.245504800001</v>
      </c>
      <c r="V52">
        <v>191.37887999999899</v>
      </c>
      <c r="W52">
        <v>74.326759999999993</v>
      </c>
      <c r="X52">
        <f t="shared" si="6"/>
        <v>-0.44016000000000588</v>
      </c>
    </row>
    <row r="53" spans="1:24" x14ac:dyDescent="0.3">
      <c r="A53">
        <f t="shared" si="1"/>
        <v>31.466700002056314</v>
      </c>
      <c r="B53">
        <f t="shared" si="7"/>
        <v>32.488000000000739</v>
      </c>
      <c r="C53">
        <v>28049.395028800001</v>
      </c>
      <c r="D53">
        <v>200.55444</v>
      </c>
      <c r="E53">
        <v>76.350480000000005</v>
      </c>
      <c r="F53">
        <v>0</v>
      </c>
      <c r="G53">
        <v>0</v>
      </c>
      <c r="H53">
        <v>0</v>
      </c>
      <c r="I53">
        <v>0</v>
      </c>
      <c r="K53" s="2">
        <f t="shared" si="8"/>
        <v>3.1149300000834046E-2</v>
      </c>
      <c r="L53" s="2">
        <f t="shared" si="2"/>
        <v>1.5397530000009283</v>
      </c>
      <c r="M53">
        <v>28053.8952101</v>
      </c>
      <c r="N53">
        <v>202.409062857142</v>
      </c>
      <c r="O53">
        <v>99.994988571428493</v>
      </c>
      <c r="P53" s="2">
        <f t="shared" si="3"/>
        <v>25.228068571428494</v>
      </c>
      <c r="Q53" s="2">
        <f t="shared" si="0"/>
        <v>25.218183514911136</v>
      </c>
      <c r="R53" s="2">
        <f t="shared" si="4"/>
        <v>9.8850565173584926E-3</v>
      </c>
      <c r="S53" s="4"/>
      <c r="T53" s="2">
        <f t="shared" si="5"/>
        <v>1.5407932000016444</v>
      </c>
      <c r="U53">
        <v>28052.260937700001</v>
      </c>
      <c r="V53">
        <v>191.58059999999901</v>
      </c>
      <c r="W53">
        <v>74.426320000000004</v>
      </c>
      <c r="X53">
        <f t="shared" si="6"/>
        <v>-0.34059999999999491</v>
      </c>
    </row>
    <row r="54" spans="1:24" x14ac:dyDescent="0.3">
      <c r="A54">
        <f t="shared" si="1"/>
        <v>31.56459999809158</v>
      </c>
      <c r="B54">
        <f t="shared" si="7"/>
        <v>30.915999999999144</v>
      </c>
      <c r="C54">
        <v>28049.4265934</v>
      </c>
      <c r="D54">
        <v>199.97255999999999</v>
      </c>
      <c r="E54">
        <v>76.659639999999996</v>
      </c>
      <c r="F54">
        <v>0</v>
      </c>
      <c r="G54">
        <v>0</v>
      </c>
      <c r="H54">
        <v>0</v>
      </c>
      <c r="I54">
        <v>0</v>
      </c>
      <c r="K54" s="2">
        <f t="shared" si="8"/>
        <v>3.1109399998968001E-2</v>
      </c>
      <c r="L54" s="2">
        <f t="shared" si="2"/>
        <v>1.5708623999998963</v>
      </c>
      <c r="M54">
        <v>28053.926319499998</v>
      </c>
      <c r="N54">
        <v>202.89746285714199</v>
      </c>
      <c r="O54">
        <v>100.533948571428</v>
      </c>
      <c r="P54" s="2">
        <f t="shared" si="3"/>
        <v>25.767028571428</v>
      </c>
      <c r="Q54" s="2">
        <f t="shared" si="0"/>
        <v>26.174437376194479</v>
      </c>
      <c r="R54" s="2">
        <f t="shared" si="4"/>
        <v>0.40740880476647945</v>
      </c>
      <c r="S54" s="4"/>
      <c r="T54" s="2">
        <f t="shared" si="5"/>
        <v>1.5718496000008599</v>
      </c>
      <c r="U54">
        <v>28052.2919941</v>
      </c>
      <c r="V54">
        <v>191.83151999999899</v>
      </c>
      <c r="W54">
        <v>74.536360000000002</v>
      </c>
      <c r="X54">
        <f t="shared" si="6"/>
        <v>-0.23055999999999699</v>
      </c>
    </row>
    <row r="55" spans="1:24" x14ac:dyDescent="0.3">
      <c r="A55">
        <f t="shared" si="1"/>
        <v>45.851800001400989</v>
      </c>
      <c r="B55">
        <f t="shared" si="7"/>
        <v>30.392000000000507</v>
      </c>
      <c r="C55">
        <v>28049.472445200001</v>
      </c>
      <c r="D55">
        <v>199.38575999999901</v>
      </c>
      <c r="E55">
        <v>76.963560000000001</v>
      </c>
      <c r="F55">
        <v>0</v>
      </c>
      <c r="G55">
        <v>0</v>
      </c>
      <c r="H55">
        <v>0</v>
      </c>
      <c r="I55">
        <v>0</v>
      </c>
      <c r="K55" s="2">
        <f t="shared" si="8"/>
        <v>3.0897700002242345E-2</v>
      </c>
      <c r="L55" s="2">
        <f t="shared" si="2"/>
        <v>1.6017601000021386</v>
      </c>
      <c r="M55">
        <v>28053.957217200001</v>
      </c>
      <c r="N55">
        <v>203.405542857142</v>
      </c>
      <c r="O55">
        <v>101.067668571428</v>
      </c>
      <c r="P55" s="2">
        <f t="shared" si="3"/>
        <v>26.300748571428002</v>
      </c>
      <c r="Q55" s="2">
        <f t="shared" si="0"/>
        <v>27.139100465785415</v>
      </c>
      <c r="R55" s="2">
        <f t="shared" si="4"/>
        <v>0.83835189435741242</v>
      </c>
      <c r="S55" s="4"/>
      <c r="T55" s="2">
        <f t="shared" si="5"/>
        <v>1.6033970999997109</v>
      </c>
      <c r="U55">
        <v>28052.323541599999</v>
      </c>
      <c r="V55">
        <v>192.12179999999901</v>
      </c>
      <c r="W55">
        <v>74.6464</v>
      </c>
      <c r="X55">
        <f t="shared" si="6"/>
        <v>-0.12051999999999907</v>
      </c>
    </row>
    <row r="56" spans="1:24" x14ac:dyDescent="0.3">
      <c r="A56">
        <f t="shared" si="1"/>
        <v>15.377899999293732</v>
      </c>
      <c r="B56">
        <f t="shared" si="7"/>
        <v>28.820000000000334</v>
      </c>
      <c r="C56">
        <v>28049.4878231</v>
      </c>
      <c r="D56">
        <v>198.79895999999999</v>
      </c>
      <c r="E56">
        <v>77.251760000000004</v>
      </c>
      <c r="F56">
        <v>0</v>
      </c>
      <c r="G56">
        <v>0</v>
      </c>
      <c r="H56">
        <v>0</v>
      </c>
      <c r="I56">
        <v>0</v>
      </c>
      <c r="K56" s="2">
        <f t="shared" si="8"/>
        <v>3.0909199998859549E-2</v>
      </c>
      <c r="L56" s="2">
        <f t="shared" si="2"/>
        <v>1.6326693000009982</v>
      </c>
      <c r="M56">
        <v>28053.9881264</v>
      </c>
      <c r="N56">
        <v>203.923462857142</v>
      </c>
      <c r="O56">
        <v>101.601388571428</v>
      </c>
      <c r="P56" s="2">
        <f t="shared" si="3"/>
        <v>26.834468571428005</v>
      </c>
      <c r="Q56" s="2">
        <f t="shared" si="0"/>
        <v>28.118863559546316</v>
      </c>
      <c r="R56" s="2">
        <f t="shared" si="4"/>
        <v>1.2843949881183114</v>
      </c>
      <c r="S56" s="4"/>
      <c r="T56" s="2">
        <f t="shared" si="5"/>
        <v>1.6353125999994518</v>
      </c>
      <c r="U56">
        <v>28052.355457099999</v>
      </c>
      <c r="V56">
        <v>192.451439999999</v>
      </c>
      <c r="W56">
        <v>74.766919999999999</v>
      </c>
      <c r="X56">
        <f t="shared" si="6"/>
        <v>0</v>
      </c>
    </row>
    <row r="57" spans="1:24" x14ac:dyDescent="0.3">
      <c r="A57">
        <f t="shared" si="1"/>
        <v>47.062199999345466</v>
      </c>
      <c r="B57">
        <f t="shared" si="7"/>
        <v>28.295999999998855</v>
      </c>
      <c r="C57">
        <v>28049.5348853</v>
      </c>
      <c r="D57">
        <v>198.21216000000001</v>
      </c>
      <c r="E57">
        <v>77.534719999999993</v>
      </c>
      <c r="F57">
        <v>0</v>
      </c>
      <c r="G57">
        <v>0</v>
      </c>
      <c r="H57">
        <v>0</v>
      </c>
      <c r="I57">
        <v>0</v>
      </c>
      <c r="K57" s="2">
        <f t="shared" si="8"/>
        <v>3.155989999868325E-2</v>
      </c>
      <c r="L57" s="2">
        <f t="shared" si="2"/>
        <v>1.6642291999996814</v>
      </c>
      <c r="M57">
        <v>28054.019686299998</v>
      </c>
      <c r="N57">
        <v>204.451222857142</v>
      </c>
      <c r="O57">
        <v>102.14034857142801</v>
      </c>
      <c r="P57" s="2">
        <f t="shared" si="3"/>
        <v>27.373428571428008</v>
      </c>
      <c r="Q57" s="2">
        <f t="shared" si="0"/>
        <v>29.134328511849489</v>
      </c>
      <c r="R57" s="2">
        <f t="shared" si="4"/>
        <v>1.7608999404214813</v>
      </c>
      <c r="S57" s="4"/>
      <c r="T57" s="2">
        <f t="shared" si="5"/>
        <v>1.6825294000009308</v>
      </c>
      <c r="U57">
        <v>28052.4026739</v>
      </c>
      <c r="V57">
        <v>192.820439999999</v>
      </c>
      <c r="W57">
        <v>74.892679999999999</v>
      </c>
      <c r="X57">
        <f t="shared" si="6"/>
        <v>0.12575999999999965</v>
      </c>
    </row>
    <row r="58" spans="1:24" x14ac:dyDescent="0.3">
      <c r="A58">
        <f t="shared" si="1"/>
        <v>32.113000001118053</v>
      </c>
      <c r="B58">
        <f t="shared" si="7"/>
        <v>27.247999999990213</v>
      </c>
      <c r="C58">
        <v>28049.566998300001</v>
      </c>
      <c r="D58">
        <v>197.6352</v>
      </c>
      <c r="E58">
        <v>77.807199999999895</v>
      </c>
      <c r="F58">
        <v>0</v>
      </c>
      <c r="G58">
        <v>0</v>
      </c>
      <c r="H58">
        <v>0</v>
      </c>
      <c r="I58">
        <v>0</v>
      </c>
      <c r="K58" s="2">
        <f t="shared" si="8"/>
        <v>3.1952799999999115E-2</v>
      </c>
      <c r="L58" s="2">
        <f t="shared" si="2"/>
        <v>1.6961819999996806</v>
      </c>
      <c r="M58">
        <v>28054.051639099998</v>
      </c>
      <c r="N58">
        <v>204.988822857142</v>
      </c>
      <c r="O58">
        <v>102.684548571428</v>
      </c>
      <c r="P58" s="2">
        <f t="shared" si="3"/>
        <v>27.917628571427997</v>
      </c>
      <c r="Q58" s="2">
        <f t="shared" si="0"/>
        <v>30.177812951157016</v>
      </c>
      <c r="R58" s="2">
        <f t="shared" si="4"/>
        <v>2.2601843797290186</v>
      </c>
      <c r="S58" s="4"/>
      <c r="T58" s="2">
        <f t="shared" si="5"/>
        <v>1.7141659000008076</v>
      </c>
      <c r="U58">
        <v>28052.4343104</v>
      </c>
      <c r="V58">
        <v>193.21896000000001</v>
      </c>
      <c r="W58">
        <v>75.018439999999998</v>
      </c>
      <c r="X58">
        <f t="shared" si="6"/>
        <v>0.2515199999999993</v>
      </c>
    </row>
    <row r="59" spans="1:24" x14ac:dyDescent="0.3">
      <c r="A59">
        <f t="shared" si="1"/>
        <v>32.094599999254569</v>
      </c>
      <c r="B59">
        <f t="shared" si="7"/>
        <v>27.772000000000219</v>
      </c>
      <c r="C59">
        <v>28049.5990929</v>
      </c>
      <c r="D59">
        <v>197.06808000000001</v>
      </c>
      <c r="E59">
        <v>78.084919999999897</v>
      </c>
      <c r="F59">
        <v>0</v>
      </c>
      <c r="G59">
        <v>0</v>
      </c>
      <c r="H59">
        <v>0</v>
      </c>
      <c r="I59">
        <v>0</v>
      </c>
      <c r="K59" s="2">
        <f t="shared" si="8"/>
        <v>3.1137300000409596E-2</v>
      </c>
      <c r="L59" s="2">
        <f t="shared" si="2"/>
        <v>1.7273193000000902</v>
      </c>
      <c r="M59">
        <v>28054.082776399999</v>
      </c>
      <c r="N59">
        <v>205.53626285714199</v>
      </c>
      <c r="O59">
        <v>103.239228571428</v>
      </c>
      <c r="P59" s="2">
        <f t="shared" si="3"/>
        <v>28.472308571428002</v>
      </c>
      <c r="Q59" s="2">
        <f t="shared" si="0"/>
        <v>31.20941545985518</v>
      </c>
      <c r="R59" s="2">
        <f t="shared" si="4"/>
        <v>2.7371068884271779</v>
      </c>
      <c r="S59" s="4"/>
      <c r="T59" s="2">
        <f t="shared" si="5"/>
        <v>1.7462411000014981</v>
      </c>
      <c r="U59">
        <v>28052.466385600001</v>
      </c>
      <c r="V59">
        <v>193.64699999999999</v>
      </c>
      <c r="W59">
        <v>75.154679999999999</v>
      </c>
      <c r="X59">
        <f t="shared" si="6"/>
        <v>0.3877600000000001</v>
      </c>
    </row>
    <row r="60" spans="1:24" x14ac:dyDescent="0.3">
      <c r="A60">
        <f t="shared" si="1"/>
        <v>30.302200000733137</v>
      </c>
      <c r="B60">
        <f t="shared" si="7"/>
        <v>27.772000000010166</v>
      </c>
      <c r="C60">
        <v>28049.629395100001</v>
      </c>
      <c r="D60">
        <v>196.51571999999999</v>
      </c>
      <c r="E60">
        <v>78.362639999999999</v>
      </c>
      <c r="F60">
        <v>0</v>
      </c>
      <c r="G60">
        <v>0</v>
      </c>
      <c r="H60">
        <v>0</v>
      </c>
      <c r="I60">
        <v>0</v>
      </c>
      <c r="K60" s="2">
        <f t="shared" si="8"/>
        <v>4.6495800001139287E-2</v>
      </c>
      <c r="L60" s="2">
        <f t="shared" si="2"/>
        <v>1.7738151000012294</v>
      </c>
      <c r="M60">
        <v>28054.1292722</v>
      </c>
      <c r="N60">
        <v>206.08862285714201</v>
      </c>
      <c r="O60">
        <v>103.80438857142801</v>
      </c>
      <c r="P60" s="2">
        <f t="shared" si="3"/>
        <v>29.037468571428008</v>
      </c>
      <c r="Q60" s="2">
        <f t="shared" si="0"/>
        <v>32.77667376494707</v>
      </c>
      <c r="R60" s="2">
        <f t="shared" si="4"/>
        <v>3.7392051935190622</v>
      </c>
      <c r="S60" s="4"/>
      <c r="T60" s="2">
        <f t="shared" si="5"/>
        <v>1.7765603000007104</v>
      </c>
      <c r="U60">
        <v>28052.4967048</v>
      </c>
      <c r="V60">
        <v>193.70604</v>
      </c>
      <c r="W60">
        <v>75.665199999999999</v>
      </c>
      <c r="X60">
        <f t="shared" si="6"/>
        <v>0.89827999999999975</v>
      </c>
    </row>
    <row r="61" spans="1:24" x14ac:dyDescent="0.3">
      <c r="A61">
        <f t="shared" si="1"/>
        <v>30.920299999706913</v>
      </c>
      <c r="B61">
        <f t="shared" si="7"/>
        <v>28.820000000000334</v>
      </c>
      <c r="C61">
        <v>28049.6603154</v>
      </c>
      <c r="D61">
        <v>195.97811999999999</v>
      </c>
      <c r="E61">
        <v>78.650840000000002</v>
      </c>
      <c r="F61">
        <v>0</v>
      </c>
      <c r="G61">
        <v>0</v>
      </c>
      <c r="H61">
        <v>0</v>
      </c>
      <c r="I61">
        <v>0</v>
      </c>
      <c r="K61" s="2">
        <f t="shared" si="8"/>
        <v>3.1774300001416123E-2</v>
      </c>
      <c r="L61" s="2">
        <f t="shared" si="2"/>
        <v>1.8055894000026456</v>
      </c>
      <c r="M61">
        <v>28054.161046500001</v>
      </c>
      <c r="N61">
        <v>206.650822857142</v>
      </c>
      <c r="O61">
        <v>104.374788571428</v>
      </c>
      <c r="P61" s="2">
        <f t="shared" si="3"/>
        <v>29.607868571428</v>
      </c>
      <c r="Q61" s="2">
        <f t="shared" si="0"/>
        <v>33.865988978665328</v>
      </c>
      <c r="R61" s="2">
        <f t="shared" si="4"/>
        <v>4.2581204072373282</v>
      </c>
      <c r="S61" s="4"/>
      <c r="T61" s="2">
        <f t="shared" si="5"/>
        <v>1.807423900001595</v>
      </c>
      <c r="U61">
        <v>28052.527568400001</v>
      </c>
      <c r="V61">
        <v>193.77492000000001</v>
      </c>
      <c r="W61">
        <v>76.170479999999898</v>
      </c>
      <c r="X61">
        <f t="shared" si="6"/>
        <v>1.4035599999998993</v>
      </c>
    </row>
    <row r="62" spans="1:24" x14ac:dyDescent="0.3">
      <c r="A62">
        <f t="shared" si="1"/>
        <v>16.297499998472631</v>
      </c>
      <c r="B62">
        <f t="shared" si="7"/>
        <v>28.819999999990387</v>
      </c>
      <c r="C62">
        <v>28049.676612899999</v>
      </c>
      <c r="D62">
        <v>195.45035999999999</v>
      </c>
      <c r="E62">
        <v>78.939039999999906</v>
      </c>
      <c r="F62">
        <v>0</v>
      </c>
      <c r="G62">
        <v>0</v>
      </c>
      <c r="H62">
        <v>0</v>
      </c>
      <c r="I62">
        <v>0</v>
      </c>
      <c r="K62" s="2">
        <f t="shared" si="8"/>
        <v>3.1533899997157278E-2</v>
      </c>
      <c r="L62" s="2">
        <f t="shared" si="2"/>
        <v>1.8371232999998028</v>
      </c>
      <c r="M62">
        <v>28054.192580399998</v>
      </c>
      <c r="N62">
        <v>207.057177142857</v>
      </c>
      <c r="O62">
        <v>105.09992571428501</v>
      </c>
      <c r="P62" s="2">
        <f t="shared" si="3"/>
        <v>30.333005714285008</v>
      </c>
      <c r="Q62" s="2">
        <f t="shared" si="0"/>
        <v>34.961583183658526</v>
      </c>
      <c r="R62" s="2">
        <f t="shared" si="4"/>
        <v>4.6285774693735178</v>
      </c>
      <c r="S62" s="4"/>
      <c r="T62" s="2">
        <f t="shared" si="5"/>
        <v>1.839352200000576</v>
      </c>
      <c r="U62">
        <v>28052.5594967</v>
      </c>
      <c r="V62">
        <v>193.86347999999899</v>
      </c>
      <c r="W62">
        <v>76.670519999999897</v>
      </c>
      <c r="X62">
        <f t="shared" si="6"/>
        <v>1.9035999999998978</v>
      </c>
    </row>
    <row r="63" spans="1:24" x14ac:dyDescent="0.3">
      <c r="A63">
        <f t="shared" si="1"/>
        <v>31.148800000664778</v>
      </c>
      <c r="B63">
        <f t="shared" si="7"/>
        <v>29.868000000008976</v>
      </c>
      <c r="C63">
        <v>28049.7077617</v>
      </c>
      <c r="D63">
        <v>194.93736000000001</v>
      </c>
      <c r="E63">
        <v>79.237719999999996</v>
      </c>
      <c r="F63">
        <v>0</v>
      </c>
      <c r="G63">
        <v>0</v>
      </c>
      <c r="H63">
        <v>0</v>
      </c>
      <c r="I63">
        <v>0</v>
      </c>
      <c r="K63" s="2">
        <f t="shared" si="8"/>
        <v>3.0936000002839137E-2</v>
      </c>
      <c r="L63" s="2">
        <f t="shared" si="2"/>
        <v>1.868059300002642</v>
      </c>
      <c r="M63">
        <v>28054.223516400001</v>
      </c>
      <c r="N63">
        <v>206.83397714285701</v>
      </c>
      <c r="O63">
        <v>106.438725714285</v>
      </c>
      <c r="P63" s="2">
        <f t="shared" si="3"/>
        <v>31.671805714285</v>
      </c>
      <c r="Q63" s="2">
        <f t="shared" si="0"/>
        <v>36.050333527147174</v>
      </c>
      <c r="R63" s="2">
        <f t="shared" si="4"/>
        <v>4.3785278128621741</v>
      </c>
      <c r="S63" s="4"/>
      <c r="T63" s="2">
        <f t="shared" si="5"/>
        <v>1.8704072000000451</v>
      </c>
      <c r="U63">
        <v>28052.590551699999</v>
      </c>
      <c r="V63">
        <v>193.96680000000001</v>
      </c>
      <c r="W63">
        <v>77.170559999999895</v>
      </c>
      <c r="X63">
        <f t="shared" si="6"/>
        <v>2.4036399999998963</v>
      </c>
    </row>
    <row r="64" spans="1:24" x14ac:dyDescent="0.3">
      <c r="A64">
        <f t="shared" si="1"/>
        <v>46.815900001092814</v>
      </c>
      <c r="B64">
        <f t="shared" si="7"/>
        <v>30.392000000000507</v>
      </c>
      <c r="C64">
        <v>28049.754577600001</v>
      </c>
      <c r="D64">
        <v>194.43912</v>
      </c>
      <c r="E64">
        <v>79.541640000000001</v>
      </c>
      <c r="F64">
        <v>0</v>
      </c>
      <c r="G64">
        <v>0</v>
      </c>
      <c r="H64">
        <v>0</v>
      </c>
      <c r="I64">
        <v>0</v>
      </c>
      <c r="K64" s="2">
        <f t="shared" si="8"/>
        <v>3.1281399998988491E-2</v>
      </c>
      <c r="L64" s="2">
        <f t="shared" si="2"/>
        <v>1.8993407000016305</v>
      </c>
      <c r="M64">
        <v>28054.2547978</v>
      </c>
      <c r="N64">
        <v>206.63537714285701</v>
      </c>
      <c r="O64">
        <v>107.78800571428501</v>
      </c>
      <c r="P64" s="2">
        <f t="shared" si="3"/>
        <v>33.021085714285007</v>
      </c>
      <c r="Q64" s="2">
        <f t="shared" si="0"/>
        <v>37.165141023187061</v>
      </c>
      <c r="R64" s="2">
        <f t="shared" si="4"/>
        <v>4.144055308902054</v>
      </c>
      <c r="S64" s="4"/>
      <c r="T64" s="2">
        <f t="shared" si="5"/>
        <v>1.9017137000009825</v>
      </c>
      <c r="U64">
        <v>28052.6218582</v>
      </c>
      <c r="V64">
        <v>194.0898</v>
      </c>
      <c r="W64">
        <v>77.670599999999894</v>
      </c>
      <c r="X64">
        <f t="shared" si="6"/>
        <v>2.9036799999998948</v>
      </c>
    </row>
    <row r="65" spans="1:24" x14ac:dyDescent="0.3">
      <c r="A65">
        <f t="shared" si="1"/>
        <v>31.650699998863274</v>
      </c>
      <c r="B65">
        <f t="shared" si="7"/>
        <v>34.987999999999886</v>
      </c>
      <c r="C65">
        <v>28049.786228299999</v>
      </c>
      <c r="D65">
        <v>193.86635999999999</v>
      </c>
      <c r="E65">
        <v>79.89152</v>
      </c>
      <c r="F65">
        <v>0</v>
      </c>
      <c r="G65">
        <v>0</v>
      </c>
      <c r="H65">
        <v>0</v>
      </c>
      <c r="I65">
        <v>0</v>
      </c>
      <c r="K65" s="2">
        <f t="shared" si="8"/>
        <v>4.6944400000938913E-2</v>
      </c>
      <c r="L65" s="2">
        <f t="shared" si="2"/>
        <v>1.9462851000025694</v>
      </c>
      <c r="M65">
        <v>28054.301742200001</v>
      </c>
      <c r="N65">
        <v>206.45153714285701</v>
      </c>
      <c r="O65">
        <v>109.142525714285</v>
      </c>
      <c r="P65" s="2">
        <f t="shared" si="3"/>
        <v>34.375605714285001</v>
      </c>
      <c r="Q65" s="2">
        <f t="shared" si="0"/>
        <v>38.864101359394304</v>
      </c>
      <c r="R65" s="2">
        <f t="shared" si="4"/>
        <v>4.4884956451093032</v>
      </c>
      <c r="S65" s="4"/>
      <c r="T65" s="2">
        <f t="shared" si="5"/>
        <v>1.9333136000022932</v>
      </c>
      <c r="U65">
        <v>28052.653458100001</v>
      </c>
      <c r="V65">
        <v>194.23248000000001</v>
      </c>
      <c r="W65">
        <v>78.170639999999906</v>
      </c>
      <c r="X65">
        <f t="shared" si="6"/>
        <v>3.4037199999999075</v>
      </c>
    </row>
    <row r="66" spans="1:24" x14ac:dyDescent="0.3">
      <c r="A66">
        <f t="shared" si="1"/>
        <v>31.613700000889366</v>
      </c>
      <c r="B66">
        <f t="shared" si="7"/>
        <v>30.392000000000507</v>
      </c>
      <c r="C66">
        <v>28049.817842</v>
      </c>
      <c r="D66">
        <v>193.392719999999</v>
      </c>
      <c r="E66">
        <v>80.195440000000005</v>
      </c>
      <c r="F66">
        <v>0</v>
      </c>
      <c r="G66">
        <v>0</v>
      </c>
      <c r="H66">
        <v>0</v>
      </c>
      <c r="I66">
        <v>0</v>
      </c>
      <c r="K66" s="2">
        <f t="shared" si="8"/>
        <v>3.1949599997460609E-2</v>
      </c>
      <c r="L66" s="2">
        <f t="shared" si="2"/>
        <v>1.97823470000003</v>
      </c>
      <c r="M66">
        <v>28054.333691799999</v>
      </c>
      <c r="N66">
        <v>206.287377142857</v>
      </c>
      <c r="O66">
        <v>110.49704571428499</v>
      </c>
      <c r="P66" s="2">
        <f t="shared" si="3"/>
        <v>35.730125714284995</v>
      </c>
      <c r="Q66" s="2">
        <f t="shared" si="0"/>
        <v>40.038012637492869</v>
      </c>
      <c r="R66" s="2">
        <f t="shared" si="4"/>
        <v>4.3078869232078745</v>
      </c>
      <c r="S66" s="4"/>
      <c r="T66" s="2">
        <f t="shared" si="5"/>
        <v>1.9648971000024176</v>
      </c>
      <c r="U66">
        <v>28052.685041600002</v>
      </c>
      <c r="V66">
        <v>194.39483999999999</v>
      </c>
      <c r="W66">
        <v>78.665439999999904</v>
      </c>
      <c r="X66">
        <f t="shared" si="6"/>
        <v>3.8985199999999054</v>
      </c>
    </row>
    <row r="67" spans="1:24" x14ac:dyDescent="0.3">
      <c r="A67">
        <f t="shared" si="1"/>
        <v>31.488599997828715</v>
      </c>
      <c r="B67">
        <f t="shared" si="7"/>
        <v>34.463999999999828</v>
      </c>
      <c r="C67">
        <v>28049.849330599998</v>
      </c>
      <c r="D67">
        <v>192.83963999999901</v>
      </c>
      <c r="E67">
        <v>80.540080000000003</v>
      </c>
      <c r="F67">
        <v>0</v>
      </c>
      <c r="G67">
        <v>0</v>
      </c>
      <c r="H67">
        <v>0</v>
      </c>
      <c r="I67">
        <v>0</v>
      </c>
      <c r="K67" s="2">
        <f t="shared" si="8"/>
        <v>3.0164300002070377E-2</v>
      </c>
      <c r="L67" s="2">
        <f t="shared" si="2"/>
        <v>2.0083990000021004</v>
      </c>
      <c r="M67">
        <v>28054.363856100001</v>
      </c>
      <c r="N67">
        <v>205.837342857142</v>
      </c>
      <c r="O67">
        <v>112.157868571428</v>
      </c>
      <c r="P67" s="2">
        <f t="shared" si="3"/>
        <v>37.390948571427998</v>
      </c>
      <c r="Q67" s="2">
        <f t="shared" si="0"/>
        <v>41.159291845326116</v>
      </c>
      <c r="R67" s="2">
        <f t="shared" si="4"/>
        <v>3.7683432738981182</v>
      </c>
      <c r="S67" s="4"/>
      <c r="T67" s="2">
        <f t="shared" si="5"/>
        <v>1.9969851000023482</v>
      </c>
      <c r="U67">
        <v>28052.717129600001</v>
      </c>
      <c r="V67">
        <v>194.56703999999999</v>
      </c>
      <c r="W67">
        <v>79.160239999999902</v>
      </c>
      <c r="X67">
        <f t="shared" si="6"/>
        <v>4.3933199999999033</v>
      </c>
    </row>
    <row r="68" spans="1:24" x14ac:dyDescent="0.3">
      <c r="A68">
        <f t="shared" si="1"/>
        <v>30.440300000918796</v>
      </c>
      <c r="B68">
        <f t="shared" si="7"/>
        <v>34.987999999999886</v>
      </c>
      <c r="C68">
        <v>28049.879770899999</v>
      </c>
      <c r="D68">
        <v>192.29640000000001</v>
      </c>
      <c r="E68">
        <v>80.889960000000002</v>
      </c>
      <c r="F68">
        <v>0</v>
      </c>
      <c r="G68">
        <v>0</v>
      </c>
      <c r="H68">
        <v>0</v>
      </c>
      <c r="I68">
        <v>0</v>
      </c>
      <c r="K68" s="2">
        <f t="shared" si="8"/>
        <v>1.5524300000834046E-2</v>
      </c>
      <c r="L68" s="2">
        <f t="shared" si="2"/>
        <v>2.0239233000029344</v>
      </c>
      <c r="M68">
        <v>28054.379380400002</v>
      </c>
      <c r="N68">
        <v>205.39222857142801</v>
      </c>
      <c r="O68">
        <v>113.829171428571</v>
      </c>
      <c r="P68" s="2">
        <f t="shared" si="3"/>
        <v>39.062251428571003</v>
      </c>
      <c r="Q68" s="2">
        <f t="shared" si="0"/>
        <v>41.741238393354571</v>
      </c>
      <c r="R68" s="2">
        <f t="shared" si="4"/>
        <v>2.6789869647835687</v>
      </c>
      <c r="S68" s="4"/>
      <c r="T68" s="2">
        <f t="shared" si="5"/>
        <v>2.0275647000016761</v>
      </c>
      <c r="U68">
        <v>28052.747709200001</v>
      </c>
      <c r="V68">
        <v>194.74907999999999</v>
      </c>
      <c r="W68">
        <v>79.6550399999999</v>
      </c>
      <c r="X68">
        <f t="shared" si="6"/>
        <v>4.8881199999999012</v>
      </c>
    </row>
    <row r="69" spans="1:24" x14ac:dyDescent="0.3">
      <c r="A69">
        <f t="shared" si="1"/>
        <v>31.488700002228143</v>
      </c>
      <c r="B69">
        <f t="shared" si="7"/>
        <v>35.511999999999944</v>
      </c>
      <c r="C69">
        <v>28049.911259600001</v>
      </c>
      <c r="D69">
        <v>191.76300000000001</v>
      </c>
      <c r="E69">
        <v>81.245080000000002</v>
      </c>
      <c r="F69">
        <v>0</v>
      </c>
      <c r="G69">
        <v>0</v>
      </c>
      <c r="H69">
        <v>0</v>
      </c>
      <c r="I69">
        <v>0</v>
      </c>
      <c r="K69" s="2">
        <f t="shared" si="8"/>
        <v>3.1406099999003345E-2</v>
      </c>
      <c r="L69" s="2">
        <f t="shared" si="2"/>
        <v>2.0553294000019378</v>
      </c>
      <c r="M69">
        <v>28054.410786500001</v>
      </c>
      <c r="N69">
        <v>204.88054857142799</v>
      </c>
      <c r="O69">
        <v>115.593531428571</v>
      </c>
      <c r="P69" s="2">
        <f t="shared" si="3"/>
        <v>40.826611428570999</v>
      </c>
      <c r="Q69" s="2">
        <f t="shared" si="0"/>
        <v>42.928580018891445</v>
      </c>
      <c r="R69" s="2">
        <f t="shared" si="4"/>
        <v>2.1019685903204461</v>
      </c>
      <c r="S69" s="4"/>
      <c r="T69" s="2">
        <f t="shared" si="5"/>
        <v>2.0584686000001966</v>
      </c>
      <c r="U69">
        <v>28052.778613099999</v>
      </c>
      <c r="V69">
        <v>194.93111999999999</v>
      </c>
      <c r="W69">
        <v>80.149839999999998</v>
      </c>
      <c r="X69">
        <f t="shared" si="6"/>
        <v>5.3829199999999986</v>
      </c>
    </row>
    <row r="70" spans="1:24" x14ac:dyDescent="0.3">
      <c r="A70">
        <f t="shared" si="1"/>
        <v>46.316399999341229</v>
      </c>
      <c r="B70">
        <f t="shared" si="7"/>
        <v>24.739999999999895</v>
      </c>
      <c r="C70">
        <v>28049.957576000001</v>
      </c>
      <c r="D70">
        <v>191.31708</v>
      </c>
      <c r="E70">
        <v>81.49248</v>
      </c>
      <c r="F70">
        <v>0</v>
      </c>
      <c r="G70">
        <v>0</v>
      </c>
      <c r="H70">
        <v>0</v>
      </c>
      <c r="I70">
        <v>0</v>
      </c>
      <c r="K70" s="2">
        <f t="shared" si="8"/>
        <v>3.0606000000261702E-2</v>
      </c>
      <c r="L70" s="2">
        <f t="shared" si="2"/>
        <v>2.0859354000021995</v>
      </c>
      <c r="M70">
        <v>28054.441392500001</v>
      </c>
      <c r="N70">
        <v>204.660742857142</v>
      </c>
      <c r="O70">
        <v>117.108834285714</v>
      </c>
      <c r="P70" s="2">
        <f t="shared" si="3"/>
        <v>42.341914285713997</v>
      </c>
      <c r="Q70" s="2">
        <f t="shared" ref="Q70:Q133" si="9">$Q$1*(L70-$Q$2+($Q$2*(EXP(-1*L70/$Q$2))))</f>
        <v>44.098514259852003</v>
      </c>
      <c r="R70" s="2">
        <f t="shared" si="4"/>
        <v>1.7565999741380054</v>
      </c>
      <c r="S70" s="4"/>
      <c r="T70" s="2">
        <f t="shared" si="5"/>
        <v>2.0900355000012496</v>
      </c>
      <c r="U70">
        <v>28052.81018</v>
      </c>
      <c r="V70">
        <v>195.10824</v>
      </c>
      <c r="W70">
        <v>80.649879999999897</v>
      </c>
      <c r="X70">
        <f t="shared" si="6"/>
        <v>5.8829599999998976</v>
      </c>
    </row>
    <row r="71" spans="1:24" x14ac:dyDescent="0.3">
      <c r="A71">
        <f t="shared" ref="A71:A134" si="10">(C71-C70)*1000</f>
        <v>31.311599999753525</v>
      </c>
      <c r="B71">
        <f t="shared" si="7"/>
        <v>25.263999999999953</v>
      </c>
      <c r="C71">
        <v>28049.9888876</v>
      </c>
      <c r="D71">
        <v>190.88592</v>
      </c>
      <c r="E71">
        <v>81.74512</v>
      </c>
      <c r="F71">
        <v>0</v>
      </c>
      <c r="G71">
        <v>0</v>
      </c>
      <c r="H71">
        <v>0</v>
      </c>
      <c r="I71">
        <v>0</v>
      </c>
      <c r="K71" s="2">
        <f t="shared" si="8"/>
        <v>3.1358199998066993E-2</v>
      </c>
      <c r="L71" s="2">
        <f t="shared" ref="L71:L134" si="11">M71-$M$6</f>
        <v>2.1172936000002665</v>
      </c>
      <c r="M71">
        <v>28054.472750699999</v>
      </c>
      <c r="N71">
        <v>204.45569714285699</v>
      </c>
      <c r="O71">
        <v>118.639857142857</v>
      </c>
      <c r="P71" s="2">
        <f t="shared" ref="P71:P134" si="12">O71-$O$3</f>
        <v>43.872937142856998</v>
      </c>
      <c r="Q71" s="2">
        <f t="shared" si="9"/>
        <v>45.310230436709816</v>
      </c>
      <c r="R71" s="2">
        <f t="shared" ref="R71:R134" si="13">ABS(Q71-P71)</f>
        <v>1.437293293852818</v>
      </c>
      <c r="S71" s="4"/>
      <c r="T71" s="2">
        <f t="shared" ref="T71:T134" si="14">U71-$U$6</f>
        <v>2.1204988999998022</v>
      </c>
      <c r="U71">
        <v>28052.840643399999</v>
      </c>
      <c r="V71">
        <v>195.27552</v>
      </c>
      <c r="W71">
        <v>81.165639999999996</v>
      </c>
      <c r="X71">
        <f t="shared" ref="X71:X134" si="15">W71-$O$3</f>
        <v>6.3987199999999973</v>
      </c>
    </row>
    <row r="72" spans="1:24" x14ac:dyDescent="0.3">
      <c r="A72">
        <f t="shared" si="10"/>
        <v>31.815099999221275</v>
      </c>
      <c r="B72">
        <f t="shared" ref="B72:B135" si="16">(E72-E71)*100</f>
        <v>25.788000000000011</v>
      </c>
      <c r="C72">
        <v>28050.0207027</v>
      </c>
      <c r="D72">
        <v>190.45967999999999</v>
      </c>
      <c r="E72">
        <v>82.003</v>
      </c>
      <c r="F72">
        <v>0</v>
      </c>
      <c r="G72">
        <v>0</v>
      </c>
      <c r="H72">
        <v>0</v>
      </c>
      <c r="I72">
        <v>0</v>
      </c>
      <c r="K72" s="2">
        <f t="shared" ref="K72:K135" si="17">M72-M71</f>
        <v>3.1948600000760052E-2</v>
      </c>
      <c r="L72" s="2">
        <f t="shared" si="11"/>
        <v>2.1492422000010265</v>
      </c>
      <c r="M72">
        <v>28054.5046993</v>
      </c>
      <c r="N72">
        <v>204.26049142857099</v>
      </c>
      <c r="O72">
        <v>120.186599999999</v>
      </c>
      <c r="P72" s="2">
        <f t="shared" si="12"/>
        <v>45.419679999999005</v>
      </c>
      <c r="Q72" s="2">
        <f t="shared" si="9"/>
        <v>46.558199322178332</v>
      </c>
      <c r="R72" s="2">
        <f t="shared" si="13"/>
        <v>1.1385193221793273</v>
      </c>
      <c r="S72" s="4"/>
      <c r="T72" s="2">
        <f t="shared" si="14"/>
        <v>2.1667369000024337</v>
      </c>
      <c r="U72">
        <v>28052.886881400002</v>
      </c>
      <c r="V72">
        <v>195.43788000000001</v>
      </c>
      <c r="W72">
        <v>81.691879999999998</v>
      </c>
      <c r="X72">
        <f t="shared" si="15"/>
        <v>6.9249599999999987</v>
      </c>
    </row>
    <row r="73" spans="1:24" x14ac:dyDescent="0.3">
      <c r="A73">
        <f t="shared" si="10"/>
        <v>31.678499999543419</v>
      </c>
      <c r="B73">
        <f t="shared" si="16"/>
        <v>26.836000000000126</v>
      </c>
      <c r="C73">
        <v>28050.052381199999</v>
      </c>
      <c r="D73">
        <v>190.04327999999899</v>
      </c>
      <c r="E73">
        <v>82.271360000000001</v>
      </c>
      <c r="F73">
        <v>0</v>
      </c>
      <c r="G73">
        <v>0</v>
      </c>
      <c r="H73">
        <v>0</v>
      </c>
      <c r="I73">
        <v>0</v>
      </c>
      <c r="K73" s="2">
        <f t="shared" si="17"/>
        <v>4.5841499999369262E-2</v>
      </c>
      <c r="L73" s="2">
        <f t="shared" si="11"/>
        <v>2.1950837000003958</v>
      </c>
      <c r="M73">
        <v>28054.550540799999</v>
      </c>
      <c r="N73">
        <v>204.08004571428501</v>
      </c>
      <c r="O73">
        <v>121.73858285714201</v>
      </c>
      <c r="P73" s="2">
        <f t="shared" si="12"/>
        <v>46.971662857142007</v>
      </c>
      <c r="Q73" s="2">
        <f t="shared" si="9"/>
        <v>48.372295441291328</v>
      </c>
      <c r="R73" s="2">
        <f t="shared" si="13"/>
        <v>1.4006325841493208</v>
      </c>
      <c r="S73" s="4"/>
      <c r="T73" s="2">
        <f t="shared" si="14"/>
        <v>2.1973082000004069</v>
      </c>
      <c r="U73">
        <v>28052.9174527</v>
      </c>
      <c r="V73">
        <v>195.59531999999999</v>
      </c>
      <c r="W73">
        <v>82.233840000000001</v>
      </c>
      <c r="X73">
        <f t="shared" si="15"/>
        <v>7.4669200000000018</v>
      </c>
    </row>
    <row r="74" spans="1:24" x14ac:dyDescent="0.3">
      <c r="A74">
        <f t="shared" si="10"/>
        <v>31.32499999992433</v>
      </c>
      <c r="B74">
        <f t="shared" si="16"/>
        <v>27.884000000000242</v>
      </c>
      <c r="C74">
        <v>28050.083706199999</v>
      </c>
      <c r="D74">
        <v>189.641639999999</v>
      </c>
      <c r="E74">
        <v>82.550200000000004</v>
      </c>
      <c r="F74">
        <v>0</v>
      </c>
      <c r="G74">
        <v>0</v>
      </c>
      <c r="H74">
        <v>0</v>
      </c>
      <c r="I74">
        <v>0</v>
      </c>
      <c r="K74" s="2">
        <f t="shared" si="17"/>
        <v>3.0059700002311729E-2</v>
      </c>
      <c r="L74" s="2">
        <f t="shared" si="11"/>
        <v>2.2251434000027075</v>
      </c>
      <c r="M74">
        <v>28054.580600500001</v>
      </c>
      <c r="N74">
        <v>204.16084571428499</v>
      </c>
      <c r="O74">
        <v>123.065782857142</v>
      </c>
      <c r="P74" s="2">
        <f t="shared" si="12"/>
        <v>48.298862857141998</v>
      </c>
      <c r="Q74" s="2">
        <f t="shared" si="9"/>
        <v>49.576700177194006</v>
      </c>
      <c r="R74" s="2">
        <f t="shared" si="13"/>
        <v>1.2778373200520079</v>
      </c>
      <c r="S74" s="4"/>
      <c r="T74" s="2">
        <f t="shared" si="14"/>
        <v>2.228430400002253</v>
      </c>
      <c r="U74">
        <v>28052.948574900001</v>
      </c>
      <c r="V74">
        <v>195.75275999999999</v>
      </c>
      <c r="W74">
        <v>82.791520000000006</v>
      </c>
      <c r="X74">
        <f t="shared" si="15"/>
        <v>8.0246000000000066</v>
      </c>
    </row>
    <row r="75" spans="1:24" x14ac:dyDescent="0.3">
      <c r="A75">
        <f t="shared" si="10"/>
        <v>31.458699999348028</v>
      </c>
      <c r="B75">
        <f t="shared" si="16"/>
        <v>27.360000000000184</v>
      </c>
      <c r="C75">
        <v>28050.115164899998</v>
      </c>
      <c r="D75">
        <v>189.24</v>
      </c>
      <c r="E75">
        <v>82.823800000000006</v>
      </c>
      <c r="F75">
        <v>0</v>
      </c>
      <c r="G75">
        <v>0</v>
      </c>
      <c r="H75">
        <v>0</v>
      </c>
      <c r="I75">
        <v>0</v>
      </c>
      <c r="K75" s="2">
        <f t="shared" si="17"/>
        <v>3.024359999835724E-2</v>
      </c>
      <c r="L75" s="2">
        <f t="shared" si="11"/>
        <v>2.2553870000010647</v>
      </c>
      <c r="M75">
        <v>28054.6108441</v>
      </c>
      <c r="N75">
        <v>204.26624571428499</v>
      </c>
      <c r="O75">
        <v>124.398222857142</v>
      </c>
      <c r="P75" s="2">
        <f t="shared" si="12"/>
        <v>49.631302857142003</v>
      </c>
      <c r="Q75" s="2">
        <f t="shared" si="9"/>
        <v>50.800218871475813</v>
      </c>
      <c r="R75" s="2">
        <f t="shared" si="13"/>
        <v>1.16891601433381</v>
      </c>
      <c r="S75" s="4"/>
      <c r="T75" s="2">
        <f t="shared" si="14"/>
        <v>2.2900692000002891</v>
      </c>
      <c r="U75">
        <v>28053.010213699999</v>
      </c>
      <c r="V75">
        <v>195.90036000000001</v>
      </c>
      <c r="W75">
        <v>83.354439999999997</v>
      </c>
      <c r="X75">
        <f t="shared" si="15"/>
        <v>8.5875199999999978</v>
      </c>
    </row>
    <row r="76" spans="1:24" x14ac:dyDescent="0.3">
      <c r="A76">
        <f t="shared" si="10"/>
        <v>15.155100001720712</v>
      </c>
      <c r="B76">
        <f t="shared" si="16"/>
        <v>28.407999999998879</v>
      </c>
      <c r="C76">
        <v>28050.13032</v>
      </c>
      <c r="D76">
        <v>188.85311999999999</v>
      </c>
      <c r="E76">
        <v>83.107879999999994</v>
      </c>
      <c r="F76">
        <v>0</v>
      </c>
      <c r="G76">
        <v>0</v>
      </c>
      <c r="H76">
        <v>0</v>
      </c>
      <c r="I76">
        <v>0</v>
      </c>
      <c r="K76" s="2">
        <f t="shared" si="17"/>
        <v>3.1841500000155065E-2</v>
      </c>
      <c r="L76" s="2">
        <f t="shared" si="11"/>
        <v>2.2872285000012198</v>
      </c>
      <c r="M76">
        <v>28054.6426856</v>
      </c>
      <c r="N76">
        <v>204.65984571428501</v>
      </c>
      <c r="O76">
        <v>125.518822857142</v>
      </c>
      <c r="P76" s="2">
        <f t="shared" si="12"/>
        <v>50.751902857141999</v>
      </c>
      <c r="Q76" s="2">
        <f t="shared" si="9"/>
        <v>52.101000055045944</v>
      </c>
      <c r="R76" s="2">
        <f t="shared" si="13"/>
        <v>1.3490971979039443</v>
      </c>
      <c r="S76" s="4"/>
      <c r="T76" s="2">
        <f t="shared" si="14"/>
        <v>2.3059597999999824</v>
      </c>
      <c r="U76">
        <v>28053.026104299999</v>
      </c>
      <c r="V76">
        <v>196.03319999999999</v>
      </c>
      <c r="W76">
        <v>83.927840000000003</v>
      </c>
      <c r="X76">
        <f t="shared" si="15"/>
        <v>9.1609200000000044</v>
      </c>
    </row>
    <row r="77" spans="1:24" x14ac:dyDescent="0.3">
      <c r="A77">
        <f t="shared" si="10"/>
        <v>47.351099998195423</v>
      </c>
      <c r="B77">
        <f t="shared" si="16"/>
        <v>28.4080000000003</v>
      </c>
      <c r="C77">
        <v>28050.177671099998</v>
      </c>
      <c r="D77">
        <v>188.471159999999</v>
      </c>
      <c r="E77">
        <v>83.391959999999997</v>
      </c>
      <c r="F77">
        <v>0</v>
      </c>
      <c r="G77">
        <v>0</v>
      </c>
      <c r="H77">
        <v>0</v>
      </c>
      <c r="I77">
        <v>0</v>
      </c>
      <c r="K77" s="2">
        <f t="shared" si="17"/>
        <v>3.049760000067181E-2</v>
      </c>
      <c r="L77" s="2">
        <f t="shared" si="11"/>
        <v>2.3177261000018916</v>
      </c>
      <c r="M77">
        <v>28054.6731832</v>
      </c>
      <c r="N77">
        <v>205.053445714285</v>
      </c>
      <c r="O77">
        <v>126.63942285714199</v>
      </c>
      <c r="P77" s="2">
        <f t="shared" si="12"/>
        <v>51.872502857141995</v>
      </c>
      <c r="Q77" s="2">
        <f t="shared" si="9"/>
        <v>53.358908041743291</v>
      </c>
      <c r="R77" s="2">
        <f t="shared" si="13"/>
        <v>1.4864051846012956</v>
      </c>
      <c r="S77" s="4"/>
      <c r="T77" s="2">
        <f t="shared" si="14"/>
        <v>2.3213408000010531</v>
      </c>
      <c r="U77">
        <v>28053.0414853</v>
      </c>
      <c r="V77">
        <v>195.77243999999999</v>
      </c>
      <c r="W77">
        <v>84.875519999999995</v>
      </c>
      <c r="X77">
        <f t="shared" si="15"/>
        <v>10.108599999999996</v>
      </c>
    </row>
    <row r="78" spans="1:24" x14ac:dyDescent="0.3">
      <c r="A78">
        <f t="shared" si="10"/>
        <v>30.397100003028754</v>
      </c>
      <c r="B78">
        <f t="shared" si="16"/>
        <v>-13.62400000000008</v>
      </c>
      <c r="C78">
        <v>28050.208068200001</v>
      </c>
      <c r="D78">
        <v>188.52528000000001</v>
      </c>
      <c r="E78">
        <v>83.255719999999997</v>
      </c>
      <c r="F78">
        <v>0</v>
      </c>
      <c r="G78">
        <v>0</v>
      </c>
      <c r="H78">
        <v>0</v>
      </c>
      <c r="I78">
        <v>0</v>
      </c>
      <c r="K78" s="2">
        <f t="shared" si="17"/>
        <v>3.0205799997929716E-2</v>
      </c>
      <c r="L78" s="2">
        <f t="shared" si="11"/>
        <v>2.3479318999998213</v>
      </c>
      <c r="M78">
        <v>28054.703388999998</v>
      </c>
      <c r="N78">
        <v>205.23264571428501</v>
      </c>
      <c r="O78">
        <v>127.998062857142</v>
      </c>
      <c r="P78" s="2">
        <f t="shared" si="12"/>
        <v>53.231142857142004</v>
      </c>
      <c r="Q78" s="2">
        <f t="shared" si="9"/>
        <v>54.616276953009844</v>
      </c>
      <c r="R78" s="2">
        <f t="shared" si="13"/>
        <v>1.3851340958678406</v>
      </c>
      <c r="S78" s="4"/>
      <c r="T78" s="2">
        <f t="shared" si="14"/>
        <v>2.3683693999992101</v>
      </c>
      <c r="U78">
        <v>28053.088513899998</v>
      </c>
      <c r="V78">
        <v>195.50676000000001</v>
      </c>
      <c r="W78">
        <v>85.828440000000001</v>
      </c>
      <c r="X78">
        <f t="shared" si="15"/>
        <v>11.061520000000002</v>
      </c>
    </row>
    <row r="79" spans="1:24" x14ac:dyDescent="0.3">
      <c r="A79">
        <f t="shared" si="10"/>
        <v>30.9741999990365</v>
      </c>
      <c r="B79">
        <f t="shared" si="16"/>
        <v>-14.148000000000138</v>
      </c>
      <c r="C79">
        <v>28050.2390424</v>
      </c>
      <c r="D79">
        <v>188.58923999999999</v>
      </c>
      <c r="E79">
        <v>83.114239999999995</v>
      </c>
      <c r="F79">
        <v>0</v>
      </c>
      <c r="G79">
        <v>0</v>
      </c>
      <c r="H79">
        <v>0</v>
      </c>
      <c r="I79">
        <v>0</v>
      </c>
      <c r="K79" s="2">
        <f t="shared" si="17"/>
        <v>4.6231100001023151E-2</v>
      </c>
      <c r="L79" s="2">
        <f t="shared" si="11"/>
        <v>2.3941630000008445</v>
      </c>
      <c r="M79">
        <v>28054.749620099999</v>
      </c>
      <c r="N79">
        <v>205.15552</v>
      </c>
      <c r="O79">
        <v>129.60244571428501</v>
      </c>
      <c r="P79" s="2">
        <f t="shared" si="12"/>
        <v>54.835525714285012</v>
      </c>
      <c r="Q79" s="2">
        <f t="shared" si="9"/>
        <v>56.562655621584462</v>
      </c>
      <c r="R79" s="2">
        <f t="shared" si="13"/>
        <v>1.7271299072994495</v>
      </c>
      <c r="S79" s="4"/>
      <c r="T79" s="2">
        <f t="shared" si="14"/>
        <v>2.3994157000015548</v>
      </c>
      <c r="U79">
        <v>28053.119560200001</v>
      </c>
      <c r="V79">
        <v>195.23123999999899</v>
      </c>
      <c r="W79">
        <v>86.781360000000006</v>
      </c>
      <c r="X79">
        <f t="shared" si="15"/>
        <v>12.014440000000008</v>
      </c>
    </row>
    <row r="80" spans="1:24" x14ac:dyDescent="0.3">
      <c r="A80">
        <f t="shared" si="10"/>
        <v>30.823699999018572</v>
      </c>
      <c r="B80">
        <f t="shared" si="16"/>
        <v>-15.195999999998833</v>
      </c>
      <c r="C80">
        <v>28050.269866099999</v>
      </c>
      <c r="D80">
        <v>188.66304</v>
      </c>
      <c r="E80">
        <v>82.962280000000007</v>
      </c>
      <c r="F80">
        <v>0</v>
      </c>
      <c r="G80">
        <v>0</v>
      </c>
      <c r="H80">
        <v>0</v>
      </c>
      <c r="I80">
        <v>0</v>
      </c>
      <c r="K80" s="2">
        <f t="shared" si="17"/>
        <v>3.2180800000787713E-2</v>
      </c>
      <c r="L80" s="2">
        <f t="shared" si="11"/>
        <v>2.4263438000016322</v>
      </c>
      <c r="M80">
        <v>28054.7818009</v>
      </c>
      <c r="N80">
        <v>205.073959999999</v>
      </c>
      <c r="O80">
        <v>131.23156571428501</v>
      </c>
      <c r="P80" s="2">
        <f t="shared" si="12"/>
        <v>56.464645714285012</v>
      </c>
      <c r="Q80" s="2">
        <f t="shared" si="9"/>
        <v>57.932996880439859</v>
      </c>
      <c r="R80" s="2">
        <f t="shared" si="13"/>
        <v>1.4683511661548465</v>
      </c>
      <c r="S80" s="4"/>
      <c r="T80" s="2">
        <f t="shared" si="14"/>
        <v>2.4303146000020206</v>
      </c>
      <c r="U80">
        <v>28053.150459100001</v>
      </c>
      <c r="V80">
        <v>194.95079999999999</v>
      </c>
      <c r="W80">
        <v>87.744759999999999</v>
      </c>
      <c r="X80">
        <f t="shared" si="15"/>
        <v>12.97784</v>
      </c>
    </row>
    <row r="81" spans="1:24" x14ac:dyDescent="0.3">
      <c r="A81">
        <f t="shared" si="10"/>
        <v>30.407300000661053</v>
      </c>
      <c r="B81">
        <f t="shared" si="16"/>
        <v>-15.196000000010201</v>
      </c>
      <c r="C81">
        <v>28050.3002734</v>
      </c>
      <c r="D81">
        <v>188.74668</v>
      </c>
      <c r="E81">
        <v>82.810319999999905</v>
      </c>
      <c r="F81">
        <v>0</v>
      </c>
      <c r="G81">
        <v>0</v>
      </c>
      <c r="H81">
        <v>0</v>
      </c>
      <c r="I81">
        <v>0</v>
      </c>
      <c r="K81" s="2">
        <f t="shared" si="17"/>
        <v>3.0795599999692058E-2</v>
      </c>
      <c r="L81" s="2">
        <f t="shared" si="11"/>
        <v>2.4571394000013242</v>
      </c>
      <c r="M81">
        <v>28054.8125965</v>
      </c>
      <c r="N81">
        <v>205.00716</v>
      </c>
      <c r="O81">
        <v>132.88164571428501</v>
      </c>
      <c r="P81" s="2">
        <f t="shared" si="12"/>
        <v>58.114725714285015</v>
      </c>
      <c r="Q81" s="2">
        <f t="shared" si="9"/>
        <v>59.256136961781493</v>
      </c>
      <c r="R81" s="2">
        <f t="shared" si="13"/>
        <v>1.1414112474964782</v>
      </c>
      <c r="S81" s="4"/>
      <c r="T81" s="2">
        <f t="shared" si="14"/>
        <v>2.4624456000019563</v>
      </c>
      <c r="U81">
        <v>28053.182590100001</v>
      </c>
      <c r="V81">
        <v>194.67035999999999</v>
      </c>
      <c r="W81">
        <v>88.708160000000007</v>
      </c>
      <c r="X81">
        <f t="shared" si="15"/>
        <v>13.941240000000008</v>
      </c>
    </row>
    <row r="82" spans="1:24" x14ac:dyDescent="0.3">
      <c r="A82">
        <f t="shared" si="10"/>
        <v>31.623300001228927</v>
      </c>
      <c r="B82">
        <f t="shared" si="16"/>
        <v>-16.244000000000369</v>
      </c>
      <c r="C82">
        <v>28050.331896700001</v>
      </c>
      <c r="D82">
        <v>188.84508</v>
      </c>
      <c r="E82">
        <v>82.647879999999901</v>
      </c>
      <c r="F82">
        <v>0</v>
      </c>
      <c r="G82">
        <v>0</v>
      </c>
      <c r="H82">
        <v>0</v>
      </c>
      <c r="I82">
        <v>0</v>
      </c>
      <c r="K82" s="2">
        <f t="shared" si="17"/>
        <v>4.7346600000309991E-2</v>
      </c>
      <c r="L82" s="2">
        <f t="shared" si="11"/>
        <v>2.5044860000016342</v>
      </c>
      <c r="M82">
        <v>28054.8599431</v>
      </c>
      <c r="N82">
        <v>204.61283999999901</v>
      </c>
      <c r="O82">
        <v>134.85964571428499</v>
      </c>
      <c r="P82" s="2">
        <f t="shared" si="12"/>
        <v>60.092725714284995</v>
      </c>
      <c r="Q82" s="2">
        <f t="shared" si="9"/>
        <v>61.312636875627227</v>
      </c>
      <c r="R82" s="2">
        <f t="shared" si="13"/>
        <v>1.2199111613422318</v>
      </c>
      <c r="S82" s="4"/>
      <c r="T82" s="2">
        <f t="shared" si="14"/>
        <v>2.4778213999998115</v>
      </c>
      <c r="U82">
        <v>28053.197965899999</v>
      </c>
      <c r="V82">
        <v>194.39483999999899</v>
      </c>
      <c r="W82">
        <v>89.671559999999999</v>
      </c>
      <c r="X82">
        <f t="shared" si="15"/>
        <v>14.904640000000001</v>
      </c>
    </row>
    <row r="83" spans="1:24" x14ac:dyDescent="0.3">
      <c r="A83">
        <f t="shared" si="10"/>
        <v>46.546999998099636</v>
      </c>
      <c r="B83">
        <f t="shared" si="16"/>
        <v>-17.291999999990537</v>
      </c>
      <c r="C83">
        <v>28050.378443699999</v>
      </c>
      <c r="D83">
        <v>188.95823999999999</v>
      </c>
      <c r="E83">
        <v>82.474959999999996</v>
      </c>
      <c r="F83">
        <v>0</v>
      </c>
      <c r="G83">
        <v>0</v>
      </c>
      <c r="H83">
        <v>0</v>
      </c>
      <c r="I83">
        <v>0</v>
      </c>
      <c r="K83" s="2">
        <f t="shared" si="17"/>
        <v>1.5541799999482464E-2</v>
      </c>
      <c r="L83" s="2">
        <f t="shared" si="11"/>
        <v>2.5200278000011167</v>
      </c>
      <c r="M83">
        <v>28054.8754849</v>
      </c>
      <c r="N83">
        <v>204.32076000000001</v>
      </c>
      <c r="O83">
        <v>136.76136571428501</v>
      </c>
      <c r="P83" s="2">
        <f t="shared" si="12"/>
        <v>61.994445714285007</v>
      </c>
      <c r="Q83" s="2">
        <f t="shared" si="9"/>
        <v>61.993518025692417</v>
      </c>
      <c r="R83" s="2">
        <f t="shared" si="13"/>
        <v>9.2768859258995917E-4</v>
      </c>
      <c r="S83" s="4"/>
      <c r="T83" s="2">
        <f t="shared" si="14"/>
        <v>2.5085400000025402</v>
      </c>
      <c r="U83">
        <v>28053.228684500002</v>
      </c>
      <c r="V83">
        <v>194.12916000000001</v>
      </c>
      <c r="W83">
        <v>90.634960000000007</v>
      </c>
      <c r="X83">
        <f t="shared" si="15"/>
        <v>15.868040000000008</v>
      </c>
    </row>
    <row r="84" spans="1:24" x14ac:dyDescent="0.3">
      <c r="A84">
        <f t="shared" si="10"/>
        <v>31.600000002072193</v>
      </c>
      <c r="B84">
        <f t="shared" si="16"/>
        <v>-18.864000000009185</v>
      </c>
      <c r="C84">
        <v>28050.410043700002</v>
      </c>
      <c r="D84">
        <v>189.09108000000001</v>
      </c>
      <c r="E84">
        <v>82.286319999999904</v>
      </c>
      <c r="F84">
        <v>0</v>
      </c>
      <c r="G84">
        <v>0</v>
      </c>
      <c r="H84">
        <v>0</v>
      </c>
      <c r="I84">
        <v>0</v>
      </c>
      <c r="K84" s="2">
        <f t="shared" si="17"/>
        <v>1.5572399999655318E-2</v>
      </c>
      <c r="L84" s="2">
        <f t="shared" si="11"/>
        <v>2.535600200000772</v>
      </c>
      <c r="M84">
        <v>28054.891057299999</v>
      </c>
      <c r="N84">
        <v>204.04836</v>
      </c>
      <c r="O84">
        <v>138.66308571428499</v>
      </c>
      <c r="P84" s="2">
        <f t="shared" si="12"/>
        <v>63.89616571428499</v>
      </c>
      <c r="Q84" s="2">
        <f t="shared" si="9"/>
        <v>62.678604524024642</v>
      </c>
      <c r="R84" s="2">
        <f t="shared" si="13"/>
        <v>1.2175611902603478</v>
      </c>
      <c r="S84" s="4"/>
      <c r="T84" s="2">
        <f t="shared" si="14"/>
        <v>2.5546168000000762</v>
      </c>
      <c r="U84">
        <v>28053.274761299999</v>
      </c>
      <c r="V84">
        <v>193.86840000000001</v>
      </c>
      <c r="W84">
        <v>91.593119999999999</v>
      </c>
      <c r="X84">
        <f t="shared" si="15"/>
        <v>16.8262</v>
      </c>
    </row>
    <row r="85" spans="1:24" x14ac:dyDescent="0.3">
      <c r="A85">
        <f t="shared" si="10"/>
        <v>31.764599996677134</v>
      </c>
      <c r="B85">
        <f t="shared" si="16"/>
        <v>-19.387999999990768</v>
      </c>
      <c r="C85">
        <v>28050.441808299998</v>
      </c>
      <c r="D85">
        <v>189.23867999999999</v>
      </c>
      <c r="E85">
        <v>82.092439999999996</v>
      </c>
      <c r="F85">
        <v>0</v>
      </c>
      <c r="G85">
        <v>0</v>
      </c>
      <c r="H85">
        <v>0</v>
      </c>
      <c r="I85">
        <v>0</v>
      </c>
      <c r="K85" s="2">
        <f t="shared" si="17"/>
        <v>3.1824100002268096E-2</v>
      </c>
      <c r="L85" s="2">
        <f t="shared" si="11"/>
        <v>2.5674243000030401</v>
      </c>
      <c r="M85">
        <v>28054.922881400002</v>
      </c>
      <c r="N85">
        <v>203.80055999999999</v>
      </c>
      <c r="O85">
        <v>140.564805714285</v>
      </c>
      <c r="P85" s="2">
        <f t="shared" si="12"/>
        <v>65.797885714285002</v>
      </c>
      <c r="Q85" s="2">
        <f t="shared" si="9"/>
        <v>64.087526561591901</v>
      </c>
      <c r="R85" s="2">
        <f t="shared" si="13"/>
        <v>1.7103591526931012</v>
      </c>
      <c r="S85" s="4"/>
      <c r="T85" s="2">
        <f t="shared" si="14"/>
        <v>2.5867991000013717</v>
      </c>
      <c r="U85">
        <v>28053.306943600001</v>
      </c>
      <c r="V85">
        <v>194.01599999999999</v>
      </c>
      <c r="W85">
        <v>92.177000000000007</v>
      </c>
      <c r="X85">
        <f t="shared" si="15"/>
        <v>17.410080000000008</v>
      </c>
    </row>
    <row r="86" spans="1:24" x14ac:dyDescent="0.3">
      <c r="A86">
        <f t="shared" si="10"/>
        <v>31.474000003072433</v>
      </c>
      <c r="B86">
        <f t="shared" si="16"/>
        <v>-19.911999999999352</v>
      </c>
      <c r="C86">
        <v>28050.473282300001</v>
      </c>
      <c r="D86">
        <v>189.40595999999999</v>
      </c>
      <c r="E86">
        <v>81.893320000000003</v>
      </c>
      <c r="F86">
        <v>0</v>
      </c>
      <c r="G86">
        <v>0</v>
      </c>
      <c r="H86">
        <v>0</v>
      </c>
      <c r="I86">
        <v>0</v>
      </c>
      <c r="K86" s="2">
        <f t="shared" si="17"/>
        <v>4.7276499997678911E-2</v>
      </c>
      <c r="L86" s="2">
        <f t="shared" si="11"/>
        <v>2.614700800000719</v>
      </c>
      <c r="M86">
        <v>28054.970157899999</v>
      </c>
      <c r="N86">
        <v>203.98884000000001</v>
      </c>
      <c r="O86">
        <v>142.07764571428501</v>
      </c>
      <c r="P86" s="2">
        <f t="shared" si="12"/>
        <v>67.310725714285013</v>
      </c>
      <c r="Q86" s="2">
        <f t="shared" si="9"/>
        <v>66.202336508767829</v>
      </c>
      <c r="R86" s="2">
        <f t="shared" si="13"/>
        <v>1.1083892055171845</v>
      </c>
      <c r="S86" s="4"/>
      <c r="T86" s="2">
        <f t="shared" si="14"/>
        <v>2.6181883999997808</v>
      </c>
      <c r="U86">
        <v>28053.338332899999</v>
      </c>
      <c r="V86">
        <v>194.183279999999</v>
      </c>
      <c r="W86">
        <v>92.771360000000001</v>
      </c>
      <c r="X86">
        <f t="shared" si="15"/>
        <v>18.004440000000002</v>
      </c>
    </row>
    <row r="87" spans="1:24" x14ac:dyDescent="0.3">
      <c r="A87">
        <f t="shared" si="10"/>
        <v>30.305899999802932</v>
      </c>
      <c r="B87">
        <f t="shared" si="16"/>
        <v>-18.3400000000006</v>
      </c>
      <c r="C87">
        <v>28050.503588200001</v>
      </c>
      <c r="D87">
        <v>189.59783999999999</v>
      </c>
      <c r="E87">
        <v>81.709919999999997</v>
      </c>
      <c r="F87">
        <v>0</v>
      </c>
      <c r="G87">
        <v>0</v>
      </c>
      <c r="H87">
        <v>0</v>
      </c>
      <c r="I87">
        <v>0</v>
      </c>
      <c r="K87" s="2">
        <f t="shared" si="17"/>
        <v>3.1258900002285372E-2</v>
      </c>
      <c r="L87" s="2">
        <f t="shared" si="11"/>
        <v>2.6459597000030044</v>
      </c>
      <c r="M87">
        <v>28055.001416800002</v>
      </c>
      <c r="N87">
        <v>204.36740571428501</v>
      </c>
      <c r="O87">
        <v>143.43574857142801</v>
      </c>
      <c r="P87" s="2">
        <f t="shared" si="12"/>
        <v>68.668828571428008</v>
      </c>
      <c r="Q87" s="2">
        <f t="shared" si="9"/>
        <v>67.614778444880685</v>
      </c>
      <c r="R87" s="2">
        <f t="shared" si="13"/>
        <v>1.0540501265473239</v>
      </c>
      <c r="S87" s="4"/>
      <c r="T87" s="2">
        <f t="shared" si="14"/>
        <v>2.6488411999998789</v>
      </c>
      <c r="U87">
        <v>28053.368985699999</v>
      </c>
      <c r="V87">
        <v>194.370239999999</v>
      </c>
      <c r="W87">
        <v>93.376199999999997</v>
      </c>
      <c r="X87">
        <f t="shared" si="15"/>
        <v>18.609279999999998</v>
      </c>
    </row>
    <row r="88" spans="1:24" x14ac:dyDescent="0.3">
      <c r="A88">
        <f t="shared" si="10"/>
        <v>30.471300000499468</v>
      </c>
      <c r="B88">
        <f t="shared" si="16"/>
        <v>-16.767999999999006</v>
      </c>
      <c r="C88">
        <v>28050.534059500002</v>
      </c>
      <c r="D88">
        <v>189.80448000000001</v>
      </c>
      <c r="E88">
        <v>81.542240000000007</v>
      </c>
      <c r="F88">
        <v>0</v>
      </c>
      <c r="G88">
        <v>0</v>
      </c>
      <c r="H88">
        <v>0</v>
      </c>
      <c r="I88">
        <v>0</v>
      </c>
      <c r="K88" s="2">
        <f t="shared" si="17"/>
        <v>3.0713599997397978E-2</v>
      </c>
      <c r="L88" s="2">
        <f t="shared" si="11"/>
        <v>2.6766733000004024</v>
      </c>
      <c r="M88">
        <v>28055.032130399999</v>
      </c>
      <c r="N88">
        <v>204.99356571428501</v>
      </c>
      <c r="O88">
        <v>144.57430857142799</v>
      </c>
      <c r="P88" s="2">
        <f t="shared" si="12"/>
        <v>69.807388571427992</v>
      </c>
      <c r="Q88" s="2">
        <f t="shared" si="9"/>
        <v>69.013431994876143</v>
      </c>
      <c r="R88" s="2">
        <f t="shared" si="13"/>
        <v>0.79395657655184948</v>
      </c>
      <c r="S88" s="4"/>
      <c r="T88" s="2">
        <f t="shared" si="14"/>
        <v>2.6800752000017383</v>
      </c>
      <c r="U88">
        <v>28053.400219700001</v>
      </c>
      <c r="V88">
        <v>194.993279999999</v>
      </c>
      <c r="W88">
        <v>93.597399999999993</v>
      </c>
      <c r="X88">
        <f t="shared" si="15"/>
        <v>18.830479999999994</v>
      </c>
    </row>
    <row r="89" spans="1:24" x14ac:dyDescent="0.3">
      <c r="A89">
        <f t="shared" si="10"/>
        <v>30.970499999966705</v>
      </c>
      <c r="B89">
        <f t="shared" si="16"/>
        <v>-14.672000000000196</v>
      </c>
      <c r="C89">
        <v>28050.565030000002</v>
      </c>
      <c r="D89">
        <v>190.02588</v>
      </c>
      <c r="E89">
        <v>81.395520000000005</v>
      </c>
      <c r="F89">
        <v>0</v>
      </c>
      <c r="G89">
        <v>0</v>
      </c>
      <c r="H89">
        <v>0</v>
      </c>
      <c r="I89">
        <v>0</v>
      </c>
      <c r="K89" s="2">
        <f t="shared" si="17"/>
        <v>3.1254199999239063E-2</v>
      </c>
      <c r="L89" s="2">
        <f t="shared" si="11"/>
        <v>2.7079274999996414</v>
      </c>
      <c r="M89">
        <v>28055.063384599998</v>
      </c>
      <c r="N89">
        <v>205.649245714285</v>
      </c>
      <c r="O89">
        <v>145.71810857142799</v>
      </c>
      <c r="P89" s="2">
        <f t="shared" si="12"/>
        <v>70.951188571427991</v>
      </c>
      <c r="Q89" s="2">
        <f t="shared" si="9"/>
        <v>70.447645967582346</v>
      </c>
      <c r="R89" s="2">
        <f t="shared" si="13"/>
        <v>0.50354260384564498</v>
      </c>
      <c r="S89" s="4"/>
      <c r="T89" s="2">
        <f t="shared" si="14"/>
        <v>2.7111428000025626</v>
      </c>
      <c r="U89">
        <v>28053.431287300002</v>
      </c>
      <c r="V89">
        <v>195.6114</v>
      </c>
      <c r="W89">
        <v>93.813359999999903</v>
      </c>
      <c r="X89">
        <f t="shared" si="15"/>
        <v>19.046439999999905</v>
      </c>
    </row>
    <row r="90" spans="1:24" x14ac:dyDescent="0.3">
      <c r="A90">
        <f t="shared" si="10"/>
        <v>47.642899997299537</v>
      </c>
      <c r="B90">
        <f t="shared" si="16"/>
        <v>-12.575999999999965</v>
      </c>
      <c r="C90">
        <v>28050.612672899999</v>
      </c>
      <c r="D90">
        <v>190.25711999999999</v>
      </c>
      <c r="E90">
        <v>81.269760000000005</v>
      </c>
      <c r="F90">
        <v>0</v>
      </c>
      <c r="G90">
        <v>0</v>
      </c>
      <c r="H90">
        <v>0</v>
      </c>
      <c r="I90">
        <v>0</v>
      </c>
      <c r="K90" s="2">
        <f t="shared" si="17"/>
        <v>3.0738400000700494E-2</v>
      </c>
      <c r="L90" s="2">
        <f t="shared" si="11"/>
        <v>2.7386659000003419</v>
      </c>
      <c r="M90">
        <v>28055.094122999999</v>
      </c>
      <c r="N90">
        <v>206.32952571428501</v>
      </c>
      <c r="O90">
        <v>146.867148571428</v>
      </c>
      <c r="P90" s="2">
        <f t="shared" si="12"/>
        <v>72.100228571428005</v>
      </c>
      <c r="Q90" s="2">
        <f t="shared" si="9"/>
        <v>71.868860526193274</v>
      </c>
      <c r="R90" s="2">
        <f t="shared" si="13"/>
        <v>0.23136804523473131</v>
      </c>
      <c r="S90" s="4"/>
      <c r="T90" s="2">
        <f t="shared" si="14"/>
        <v>2.7573570000022301</v>
      </c>
      <c r="U90">
        <v>28053.477501500001</v>
      </c>
      <c r="V90">
        <v>196.24428</v>
      </c>
      <c r="W90">
        <v>94.034559999999999</v>
      </c>
      <c r="X90">
        <f t="shared" si="15"/>
        <v>19.26764</v>
      </c>
    </row>
    <row r="91" spans="1:24" x14ac:dyDescent="0.3">
      <c r="A91">
        <f t="shared" si="10"/>
        <v>15.189699999609729</v>
      </c>
      <c r="B91">
        <f t="shared" si="16"/>
        <v>-11.004000000001213</v>
      </c>
      <c r="C91">
        <v>28050.627862599998</v>
      </c>
      <c r="D91">
        <v>190.493279999999</v>
      </c>
      <c r="E91">
        <v>81.159719999999993</v>
      </c>
      <c r="F91">
        <v>0</v>
      </c>
      <c r="G91">
        <v>0</v>
      </c>
      <c r="H91">
        <v>0</v>
      </c>
      <c r="I91">
        <v>0</v>
      </c>
      <c r="K91" s="2">
        <f t="shared" si="17"/>
        <v>3.0486999999993714E-2</v>
      </c>
      <c r="L91" s="2">
        <f t="shared" si="11"/>
        <v>2.7691529000003356</v>
      </c>
      <c r="M91">
        <v>28055.124609999999</v>
      </c>
      <c r="N91">
        <v>206.64080571428499</v>
      </c>
      <c r="O91">
        <v>148.374748571428</v>
      </c>
      <c r="P91" s="2">
        <f t="shared" si="12"/>
        <v>73.607828571428001</v>
      </c>
      <c r="Q91" s="2">
        <f t="shared" si="9"/>
        <v>73.288810139644042</v>
      </c>
      <c r="R91" s="2">
        <f t="shared" si="13"/>
        <v>0.3190184317839595</v>
      </c>
      <c r="S91" s="4"/>
      <c r="T91" s="2">
        <f t="shared" si="14"/>
        <v>2.7876637000008486</v>
      </c>
      <c r="U91">
        <v>28053.5078082</v>
      </c>
      <c r="V91">
        <v>196.887</v>
      </c>
      <c r="W91">
        <v>94.266239999999996</v>
      </c>
      <c r="X91">
        <f t="shared" si="15"/>
        <v>19.499319999999997</v>
      </c>
    </row>
    <row r="92" spans="1:24" x14ac:dyDescent="0.3">
      <c r="A92">
        <f t="shared" si="10"/>
        <v>30.566900000849273</v>
      </c>
      <c r="B92">
        <f t="shared" si="16"/>
        <v>-9.4319999999996185</v>
      </c>
      <c r="C92">
        <v>28050.658429499999</v>
      </c>
      <c r="D92">
        <v>190.73435999999899</v>
      </c>
      <c r="E92">
        <v>81.065399999999997</v>
      </c>
      <c r="F92">
        <v>0</v>
      </c>
      <c r="G92">
        <v>0</v>
      </c>
      <c r="H92">
        <v>0</v>
      </c>
      <c r="I92">
        <v>0</v>
      </c>
      <c r="K92" s="2">
        <f t="shared" si="17"/>
        <v>4.6954000001278473E-2</v>
      </c>
      <c r="L92" s="2">
        <f t="shared" si="11"/>
        <v>2.8161069000016141</v>
      </c>
      <c r="M92">
        <v>28055.171564</v>
      </c>
      <c r="N92">
        <v>207.209519999999</v>
      </c>
      <c r="O92">
        <v>149.668045714285</v>
      </c>
      <c r="P92" s="2">
        <f t="shared" si="12"/>
        <v>74.901125714285001</v>
      </c>
      <c r="Q92" s="2">
        <f t="shared" si="9"/>
        <v>75.495689192702642</v>
      </c>
      <c r="R92" s="2">
        <f t="shared" si="13"/>
        <v>0.59456347841764057</v>
      </c>
      <c r="S92" s="4"/>
      <c r="T92" s="2">
        <f t="shared" si="14"/>
        <v>2.8182955000011134</v>
      </c>
      <c r="U92">
        <v>28053.53844</v>
      </c>
      <c r="V92">
        <v>197.61228</v>
      </c>
      <c r="W92">
        <v>94.421639999999996</v>
      </c>
      <c r="X92">
        <f t="shared" si="15"/>
        <v>19.654719999999998</v>
      </c>
    </row>
    <row r="93" spans="1:24" x14ac:dyDescent="0.3">
      <c r="A93">
        <f t="shared" si="10"/>
        <v>31.388499999593478</v>
      </c>
      <c r="B93">
        <f t="shared" si="16"/>
        <v>-8.383999999999503</v>
      </c>
      <c r="C93">
        <v>28050.689817999999</v>
      </c>
      <c r="D93">
        <v>190.98527999999999</v>
      </c>
      <c r="E93">
        <v>80.981560000000002</v>
      </c>
      <c r="F93">
        <v>0</v>
      </c>
      <c r="G93">
        <v>0</v>
      </c>
      <c r="H93">
        <v>0</v>
      </c>
      <c r="I93">
        <v>0</v>
      </c>
      <c r="K93" s="2">
        <f t="shared" si="17"/>
        <v>3.1885399999737274E-2</v>
      </c>
      <c r="L93" s="2">
        <f t="shared" si="11"/>
        <v>2.8479923000013514</v>
      </c>
      <c r="M93">
        <v>28055.2034494</v>
      </c>
      <c r="N93">
        <v>207.41415428571401</v>
      </c>
      <c r="O93">
        <v>151.325142857142</v>
      </c>
      <c r="P93" s="2">
        <f t="shared" si="12"/>
        <v>76.558222857141999</v>
      </c>
      <c r="Q93" s="2">
        <f t="shared" si="9"/>
        <v>77.007991432939534</v>
      </c>
      <c r="R93" s="2">
        <f t="shared" si="13"/>
        <v>0.44976857579753471</v>
      </c>
      <c r="S93" s="4"/>
      <c r="T93" s="2">
        <f t="shared" si="14"/>
        <v>2.849003499999526</v>
      </c>
      <c r="U93">
        <v>28053.569147999999</v>
      </c>
      <c r="V93">
        <v>198.35231999999999</v>
      </c>
      <c r="W93">
        <v>94.571799999999996</v>
      </c>
      <c r="X93">
        <f t="shared" si="15"/>
        <v>19.804879999999997</v>
      </c>
    </row>
    <row r="94" spans="1:24" x14ac:dyDescent="0.3">
      <c r="A94">
        <f t="shared" si="10"/>
        <v>30.326500000228407</v>
      </c>
      <c r="B94">
        <f t="shared" si="16"/>
        <v>-7.3360000000008085</v>
      </c>
      <c r="C94">
        <v>28050.720144499999</v>
      </c>
      <c r="D94">
        <v>191.2362</v>
      </c>
      <c r="E94">
        <v>80.908199999999994</v>
      </c>
      <c r="F94">
        <v>0</v>
      </c>
      <c r="G94">
        <v>0</v>
      </c>
      <c r="H94">
        <v>0</v>
      </c>
      <c r="I94">
        <v>0.05</v>
      </c>
      <c r="K94" s="2">
        <f t="shared" si="17"/>
        <v>3.0615700001362711E-2</v>
      </c>
      <c r="L94" s="2">
        <f t="shared" si="11"/>
        <v>2.8786080000027141</v>
      </c>
      <c r="M94">
        <v>28055.234065100001</v>
      </c>
      <c r="N94">
        <v>207.80907428571399</v>
      </c>
      <c r="O94">
        <v>152.83798285714201</v>
      </c>
      <c r="P94" s="2">
        <f t="shared" si="12"/>
        <v>78.07106285714201</v>
      </c>
      <c r="Q94" s="2">
        <f t="shared" si="9"/>
        <v>78.47036160208819</v>
      </c>
      <c r="R94" s="2">
        <f t="shared" si="13"/>
        <v>0.39929874494617934</v>
      </c>
      <c r="S94" s="4"/>
      <c r="T94" s="2">
        <f t="shared" si="14"/>
        <v>2.880156100000022</v>
      </c>
      <c r="U94">
        <v>28053.600300599999</v>
      </c>
      <c r="V94">
        <v>199.02768</v>
      </c>
      <c r="W94">
        <v>94.788880000000006</v>
      </c>
      <c r="X94">
        <f t="shared" si="15"/>
        <v>20.021960000000007</v>
      </c>
    </row>
    <row r="95" spans="1:24" x14ac:dyDescent="0.3">
      <c r="A95">
        <f t="shared" si="10"/>
        <v>31.967900002200622</v>
      </c>
      <c r="B95">
        <f t="shared" si="16"/>
        <v>-6.8119999999993297</v>
      </c>
      <c r="C95">
        <v>28050.752112400001</v>
      </c>
      <c r="D95">
        <v>191.49204</v>
      </c>
      <c r="E95">
        <v>80.84008</v>
      </c>
      <c r="F95">
        <v>0</v>
      </c>
      <c r="G95">
        <v>0</v>
      </c>
      <c r="H95">
        <v>0</v>
      </c>
      <c r="I95">
        <v>0.05</v>
      </c>
      <c r="K95" s="2">
        <f t="shared" si="17"/>
        <v>3.1546299996989546E-2</v>
      </c>
      <c r="L95" s="2">
        <f t="shared" si="11"/>
        <v>2.9101542999997037</v>
      </c>
      <c r="M95">
        <v>28055.265611399998</v>
      </c>
      <c r="N95">
        <v>208.223674285714</v>
      </c>
      <c r="O95">
        <v>154.34558285714201</v>
      </c>
      <c r="P95" s="2">
        <f t="shared" si="12"/>
        <v>79.578662857142007</v>
      </c>
      <c r="Q95" s="2">
        <f t="shared" si="9"/>
        <v>79.987630957441326</v>
      </c>
      <c r="R95" s="2">
        <f t="shared" si="13"/>
        <v>0.40896810029931885</v>
      </c>
      <c r="S95" s="4"/>
      <c r="T95" s="2">
        <f t="shared" si="14"/>
        <v>2.9112260000001697</v>
      </c>
      <c r="U95">
        <v>28053.631370499999</v>
      </c>
      <c r="V95">
        <v>199.45052571428499</v>
      </c>
      <c r="W95">
        <v>95.2654971428571</v>
      </c>
      <c r="X95">
        <f t="shared" si="15"/>
        <v>20.498577142857101</v>
      </c>
    </row>
    <row r="96" spans="1:24" x14ac:dyDescent="0.3">
      <c r="A96">
        <f t="shared" si="10"/>
        <v>46.933499997976469</v>
      </c>
      <c r="B96">
        <f t="shared" si="16"/>
        <v>-6.8119999999993297</v>
      </c>
      <c r="C96">
        <v>28050.799045899999</v>
      </c>
      <c r="D96">
        <v>191.74787999999899</v>
      </c>
      <c r="E96">
        <v>80.771960000000007</v>
      </c>
      <c r="F96">
        <v>0</v>
      </c>
      <c r="G96">
        <v>0</v>
      </c>
      <c r="H96">
        <v>0</v>
      </c>
      <c r="I96">
        <v>0.05</v>
      </c>
      <c r="K96" s="2">
        <f t="shared" si="17"/>
        <v>6.1770600001182174E-2</v>
      </c>
      <c r="L96" s="2">
        <f t="shared" si="11"/>
        <v>2.9719249000008858</v>
      </c>
      <c r="M96">
        <v>28055.327381999999</v>
      </c>
      <c r="N96">
        <v>208.653034285714</v>
      </c>
      <c r="O96">
        <v>155.853182857142</v>
      </c>
      <c r="P96" s="2">
        <f t="shared" si="12"/>
        <v>81.086262857142003</v>
      </c>
      <c r="Q96" s="2">
        <f t="shared" si="9"/>
        <v>82.988934308097484</v>
      </c>
      <c r="R96" s="2">
        <f t="shared" si="13"/>
        <v>1.9026714509554807</v>
      </c>
      <c r="S96" s="4"/>
      <c r="T96" s="2">
        <f t="shared" si="14"/>
        <v>2.9417443999991519</v>
      </c>
      <c r="U96">
        <v>28053.661888899998</v>
      </c>
      <c r="V96">
        <v>199.902891428571</v>
      </c>
      <c r="W96">
        <v>95.731634285714193</v>
      </c>
      <c r="X96">
        <f t="shared" si="15"/>
        <v>20.964714285714194</v>
      </c>
    </row>
    <row r="97" spans="1:24" x14ac:dyDescent="0.3">
      <c r="A97">
        <f t="shared" si="10"/>
        <v>31.18950000134646</v>
      </c>
      <c r="B97">
        <f t="shared" si="16"/>
        <v>-6.8120000000007508</v>
      </c>
      <c r="C97">
        <v>28050.830235400001</v>
      </c>
      <c r="D97">
        <v>192.01355999999899</v>
      </c>
      <c r="E97">
        <v>80.70384</v>
      </c>
      <c r="F97">
        <v>0</v>
      </c>
      <c r="G97">
        <v>0</v>
      </c>
      <c r="H97">
        <v>0</v>
      </c>
      <c r="I97">
        <v>0.05</v>
      </c>
      <c r="K97" s="2">
        <f t="shared" si="17"/>
        <v>1.5923499999189517E-2</v>
      </c>
      <c r="L97" s="2">
        <f t="shared" si="11"/>
        <v>2.9878484000000753</v>
      </c>
      <c r="M97">
        <v>28055.343305499999</v>
      </c>
      <c r="N97">
        <v>209.10699428571399</v>
      </c>
      <c r="O97">
        <v>157.35554285714201</v>
      </c>
      <c r="P97" s="2">
        <f t="shared" si="12"/>
        <v>82.588622857142013</v>
      </c>
      <c r="Q97" s="2">
        <f t="shared" si="9"/>
        <v>83.769068777231254</v>
      </c>
      <c r="R97" s="2">
        <f t="shared" si="13"/>
        <v>1.180445920089241</v>
      </c>
      <c r="S97" s="4"/>
      <c r="T97" s="2">
        <f t="shared" si="14"/>
        <v>2.9725137000023096</v>
      </c>
      <c r="U97">
        <v>28053.692658200001</v>
      </c>
      <c r="V97">
        <v>200.37985714285699</v>
      </c>
      <c r="W97">
        <v>96.187291428571399</v>
      </c>
      <c r="X97">
        <f t="shared" si="15"/>
        <v>21.4203714285714</v>
      </c>
    </row>
    <row r="98" spans="1:24" x14ac:dyDescent="0.3">
      <c r="A98">
        <f t="shared" si="10"/>
        <v>31.397200000355951</v>
      </c>
      <c r="B98">
        <f t="shared" si="16"/>
        <v>-6.2879999999992719</v>
      </c>
      <c r="C98">
        <v>28050.861632600001</v>
      </c>
      <c r="D98">
        <v>192.28416000000001</v>
      </c>
      <c r="E98">
        <v>80.640960000000007</v>
      </c>
      <c r="F98">
        <v>0</v>
      </c>
      <c r="G98">
        <v>0</v>
      </c>
      <c r="H98">
        <v>0</v>
      </c>
      <c r="I98">
        <v>0.05</v>
      </c>
      <c r="K98" s="2">
        <f t="shared" si="17"/>
        <v>3.2393500001489883E-2</v>
      </c>
      <c r="L98" s="2">
        <f t="shared" si="11"/>
        <v>3.0202419000015652</v>
      </c>
      <c r="M98">
        <v>28055.375699</v>
      </c>
      <c r="N98">
        <v>209.58063428571401</v>
      </c>
      <c r="O98">
        <v>158.85266285714201</v>
      </c>
      <c r="P98" s="2">
        <f t="shared" si="12"/>
        <v>84.085742857142009</v>
      </c>
      <c r="Q98" s="2">
        <f t="shared" si="9"/>
        <v>85.364179718620449</v>
      </c>
      <c r="R98" s="2">
        <f t="shared" si="13"/>
        <v>1.2784368614784398</v>
      </c>
      <c r="S98" s="4"/>
      <c r="T98" s="2">
        <f t="shared" si="14"/>
        <v>3.0195774000021629</v>
      </c>
      <c r="U98">
        <v>28053.739721900001</v>
      </c>
      <c r="V98">
        <v>200.88142285714201</v>
      </c>
      <c r="W98">
        <v>96.637708571428504</v>
      </c>
      <c r="X98">
        <f t="shared" si="15"/>
        <v>21.870788571428506</v>
      </c>
    </row>
    <row r="99" spans="1:24" x14ac:dyDescent="0.3">
      <c r="A99">
        <f t="shared" si="10"/>
        <v>30.129099999612663</v>
      </c>
      <c r="B99">
        <f t="shared" si="16"/>
        <v>-6.288000000000693</v>
      </c>
      <c r="C99">
        <v>28050.891761700001</v>
      </c>
      <c r="D99">
        <v>192.54983999999999</v>
      </c>
      <c r="E99">
        <v>80.57808</v>
      </c>
      <c r="F99">
        <v>0</v>
      </c>
      <c r="G99">
        <v>0</v>
      </c>
      <c r="H99">
        <v>0</v>
      </c>
      <c r="I99">
        <v>0.05</v>
      </c>
      <c r="K99" s="2">
        <f t="shared" si="17"/>
        <v>1.4850999999907799E-2</v>
      </c>
      <c r="L99" s="2">
        <f t="shared" si="11"/>
        <v>3.035092900001473</v>
      </c>
      <c r="M99">
        <v>28055.39055</v>
      </c>
      <c r="N99">
        <v>210.073954285714</v>
      </c>
      <c r="O99">
        <v>160.339302857142</v>
      </c>
      <c r="P99" s="2">
        <f t="shared" si="12"/>
        <v>85.572382857142003</v>
      </c>
      <c r="Q99" s="2">
        <f t="shared" si="9"/>
        <v>86.099062668984175</v>
      </c>
      <c r="R99" s="2">
        <f t="shared" si="13"/>
        <v>0.52667981184217183</v>
      </c>
      <c r="S99" s="4"/>
      <c r="T99" s="2">
        <f t="shared" si="14"/>
        <v>3.0503951999999117</v>
      </c>
      <c r="U99">
        <v>28053.770539699999</v>
      </c>
      <c r="V99">
        <v>201.156182857142</v>
      </c>
      <c r="W99">
        <v>97.318148571428495</v>
      </c>
      <c r="X99">
        <f t="shared" si="15"/>
        <v>22.551228571428496</v>
      </c>
    </row>
    <row r="100" spans="1:24" x14ac:dyDescent="0.3">
      <c r="A100">
        <f t="shared" si="10"/>
        <v>47.006799999508075</v>
      </c>
      <c r="B100">
        <f t="shared" si="16"/>
        <v>-6.288000000000693</v>
      </c>
      <c r="C100">
        <v>28050.9387685</v>
      </c>
      <c r="D100">
        <v>192.81059999999999</v>
      </c>
      <c r="E100">
        <v>80.515199999999993</v>
      </c>
      <c r="F100">
        <v>0</v>
      </c>
      <c r="G100">
        <v>0</v>
      </c>
      <c r="H100">
        <v>0</v>
      </c>
      <c r="I100">
        <v>0.05</v>
      </c>
      <c r="K100" s="2">
        <f t="shared" si="17"/>
        <v>3.1182999999145977E-2</v>
      </c>
      <c r="L100" s="2">
        <f t="shared" si="11"/>
        <v>3.066275900000619</v>
      </c>
      <c r="M100">
        <v>28055.421732999999</v>
      </c>
      <c r="N100">
        <v>210.582034285714</v>
      </c>
      <c r="O100">
        <v>161.81546285714199</v>
      </c>
      <c r="P100" s="2">
        <f t="shared" si="12"/>
        <v>87.048542857141996</v>
      </c>
      <c r="Q100" s="2">
        <f t="shared" si="9"/>
        <v>87.649412516658657</v>
      </c>
      <c r="R100" s="2">
        <f t="shared" si="13"/>
        <v>0.60086965951666116</v>
      </c>
      <c r="S100" s="4"/>
      <c r="T100" s="2">
        <f t="shared" si="14"/>
        <v>3.0816091000015149</v>
      </c>
      <c r="U100">
        <v>28053.801753600001</v>
      </c>
      <c r="V100">
        <v>201.44570285714201</v>
      </c>
      <c r="W100">
        <v>98.0038285714285</v>
      </c>
      <c r="X100">
        <f t="shared" si="15"/>
        <v>23.236908571428501</v>
      </c>
    </row>
    <row r="101" spans="1:24" x14ac:dyDescent="0.3">
      <c r="A101">
        <f t="shared" si="10"/>
        <v>8.4475000003294554</v>
      </c>
      <c r="B101">
        <f t="shared" si="16"/>
        <v>-6.2879999999992719</v>
      </c>
      <c r="C101">
        <v>28050.947216</v>
      </c>
      <c r="D101">
        <v>193.06152</v>
      </c>
      <c r="E101">
        <v>80.45232</v>
      </c>
      <c r="F101">
        <v>0</v>
      </c>
      <c r="G101">
        <v>0</v>
      </c>
      <c r="H101">
        <v>0</v>
      </c>
      <c r="I101">
        <v>0.05</v>
      </c>
      <c r="K101" s="2">
        <f t="shared" si="17"/>
        <v>3.1451499999093357E-2</v>
      </c>
      <c r="L101" s="2">
        <f t="shared" si="11"/>
        <v>3.0977273999997124</v>
      </c>
      <c r="M101">
        <v>28055.453184499998</v>
      </c>
      <c r="N101">
        <v>210.71127428571401</v>
      </c>
      <c r="O101">
        <v>163.63446285714201</v>
      </c>
      <c r="P101" s="2">
        <f t="shared" si="12"/>
        <v>88.867542857142013</v>
      </c>
      <c r="Q101" s="2">
        <f t="shared" si="9"/>
        <v>89.223052892154627</v>
      </c>
      <c r="R101" s="2">
        <f t="shared" si="13"/>
        <v>0.35551003501261391</v>
      </c>
      <c r="S101" s="4"/>
      <c r="T101" s="2">
        <f t="shared" si="14"/>
        <v>3.1125604000008025</v>
      </c>
      <c r="U101">
        <v>28053.8327049</v>
      </c>
      <c r="V101">
        <v>201.49130285714199</v>
      </c>
      <c r="W101">
        <v>98.911828571428501</v>
      </c>
      <c r="X101">
        <f t="shared" si="15"/>
        <v>24.144908571428502</v>
      </c>
    </row>
    <row r="102" spans="1:24" x14ac:dyDescent="0.3">
      <c r="A102">
        <f t="shared" si="10"/>
        <v>53.13179999939166</v>
      </c>
      <c r="B102">
        <f t="shared" si="16"/>
        <v>-6.8119999999993297</v>
      </c>
      <c r="C102">
        <v>28051.0003478</v>
      </c>
      <c r="D102">
        <v>193.30260000000001</v>
      </c>
      <c r="E102">
        <v>80.384200000000007</v>
      </c>
      <c r="F102">
        <v>0</v>
      </c>
      <c r="G102">
        <v>0</v>
      </c>
      <c r="H102">
        <v>0</v>
      </c>
      <c r="I102">
        <v>0.05</v>
      </c>
      <c r="K102" s="2">
        <f t="shared" si="17"/>
        <v>3.0894800001988187E-2</v>
      </c>
      <c r="L102" s="2">
        <f t="shared" si="11"/>
        <v>3.1286222000017005</v>
      </c>
      <c r="M102">
        <v>28055.4840793</v>
      </c>
      <c r="N102">
        <v>210.86511428571399</v>
      </c>
      <c r="O102">
        <v>165.442982857142</v>
      </c>
      <c r="P102" s="2">
        <f t="shared" si="12"/>
        <v>90.676062857142</v>
      </c>
      <c r="Q102" s="2">
        <f t="shared" si="9"/>
        <v>90.778472348485579</v>
      </c>
      <c r="R102" s="2">
        <f t="shared" si="13"/>
        <v>0.10240949134357891</v>
      </c>
      <c r="S102" s="4"/>
      <c r="T102" s="2">
        <f t="shared" si="14"/>
        <v>3.143916299999546</v>
      </c>
      <c r="U102">
        <v>28053.864060799999</v>
      </c>
      <c r="V102">
        <v>201.95510285714201</v>
      </c>
      <c r="W102">
        <v>99.456028571428504</v>
      </c>
      <c r="X102">
        <f t="shared" si="15"/>
        <v>24.689108571428505</v>
      </c>
    </row>
    <row r="103" spans="1:24" x14ac:dyDescent="0.3">
      <c r="A103">
        <f t="shared" si="10"/>
        <v>31.476200001634425</v>
      </c>
      <c r="B103">
        <f t="shared" si="16"/>
        <v>-7.3360000000008085</v>
      </c>
      <c r="C103">
        <v>28051.031824000002</v>
      </c>
      <c r="D103">
        <v>193.52892</v>
      </c>
      <c r="E103">
        <v>80.310839999999999</v>
      </c>
      <c r="F103">
        <v>0</v>
      </c>
      <c r="G103">
        <v>0</v>
      </c>
      <c r="H103">
        <v>0</v>
      </c>
      <c r="I103">
        <v>0.05</v>
      </c>
      <c r="K103" s="2">
        <f t="shared" si="17"/>
        <v>4.6505400001478847E-2</v>
      </c>
      <c r="L103" s="2">
        <f t="shared" si="11"/>
        <v>3.1751276000031794</v>
      </c>
      <c r="M103">
        <v>28055.530584700002</v>
      </c>
      <c r="N103">
        <v>211.29239428571401</v>
      </c>
      <c r="O103">
        <v>167.013462857142</v>
      </c>
      <c r="P103" s="2">
        <f t="shared" si="12"/>
        <v>92.246542857142003</v>
      </c>
      <c r="Q103" s="2">
        <f t="shared" si="9"/>
        <v>93.137631115891637</v>
      </c>
      <c r="R103" s="2">
        <f t="shared" si="13"/>
        <v>0.89108825874963316</v>
      </c>
      <c r="S103" s="4"/>
      <c r="T103" s="2">
        <f t="shared" si="14"/>
        <v>3.1750656000003801</v>
      </c>
      <c r="U103">
        <v>28053.8952101</v>
      </c>
      <c r="V103">
        <v>202.409062857142</v>
      </c>
      <c r="W103">
        <v>99.994988571428493</v>
      </c>
      <c r="X103">
        <f t="shared" si="15"/>
        <v>25.228068571428494</v>
      </c>
    </row>
    <row r="104" spans="1:24" x14ac:dyDescent="0.3">
      <c r="A104">
        <f t="shared" si="10"/>
        <v>30.743100000108825</v>
      </c>
      <c r="B104">
        <f t="shared" si="16"/>
        <v>-7.3359999999993875</v>
      </c>
      <c r="C104">
        <v>28051.062567100002</v>
      </c>
      <c r="D104">
        <v>193.75031999999999</v>
      </c>
      <c r="E104">
        <v>80.237480000000005</v>
      </c>
      <c r="F104">
        <v>0</v>
      </c>
      <c r="G104">
        <v>0</v>
      </c>
      <c r="H104">
        <v>0</v>
      </c>
      <c r="I104">
        <v>0.05</v>
      </c>
      <c r="K104" s="2">
        <f t="shared" si="17"/>
        <v>3.1249299998307833E-2</v>
      </c>
      <c r="L104" s="2">
        <f t="shared" si="11"/>
        <v>3.2063769000014872</v>
      </c>
      <c r="M104">
        <v>28055.561834</v>
      </c>
      <c r="N104">
        <v>211.59224</v>
      </c>
      <c r="O104">
        <v>168.69676000000001</v>
      </c>
      <c r="P104" s="2">
        <f t="shared" si="12"/>
        <v>93.929840000000013</v>
      </c>
      <c r="Q104" s="2">
        <f t="shared" si="9"/>
        <v>94.734766454268993</v>
      </c>
      <c r="R104" s="2">
        <f t="shared" si="13"/>
        <v>0.8049264542689798</v>
      </c>
      <c r="S104" s="4"/>
      <c r="T104" s="2">
        <f t="shared" si="14"/>
        <v>3.2061749999993481</v>
      </c>
      <c r="U104">
        <v>28053.926319499998</v>
      </c>
      <c r="V104">
        <v>202.89746285714199</v>
      </c>
      <c r="W104">
        <v>100.533948571428</v>
      </c>
      <c r="X104">
        <f t="shared" si="15"/>
        <v>25.767028571428</v>
      </c>
    </row>
    <row r="105" spans="1:24" x14ac:dyDescent="0.3">
      <c r="A105">
        <f t="shared" si="10"/>
        <v>31.289499998820247</v>
      </c>
      <c r="B105">
        <f t="shared" si="16"/>
        <v>-7.8600000000008663</v>
      </c>
      <c r="C105">
        <v>28051.0938566</v>
      </c>
      <c r="D105">
        <v>193.95696000000001</v>
      </c>
      <c r="E105">
        <v>80.158879999999996</v>
      </c>
      <c r="F105">
        <v>0</v>
      </c>
      <c r="G105">
        <v>0</v>
      </c>
      <c r="H105">
        <v>0</v>
      </c>
      <c r="I105">
        <v>0.05</v>
      </c>
      <c r="K105" s="2">
        <f t="shared" si="17"/>
        <v>3.1386800001200754E-2</v>
      </c>
      <c r="L105" s="2">
        <f t="shared" si="11"/>
        <v>3.237763700002688</v>
      </c>
      <c r="M105">
        <v>28055.593220800001</v>
      </c>
      <c r="N105">
        <v>211.93096</v>
      </c>
      <c r="O105">
        <v>170.35532000000001</v>
      </c>
      <c r="P105" s="2">
        <f t="shared" si="12"/>
        <v>95.588400000000007</v>
      </c>
      <c r="Q105" s="2">
        <f t="shared" si="9"/>
        <v>96.348455660188549</v>
      </c>
      <c r="R105" s="2">
        <f t="shared" si="13"/>
        <v>0.76005566018854154</v>
      </c>
      <c r="S105" s="4"/>
      <c r="T105" s="2">
        <f t="shared" si="14"/>
        <v>3.2370727000015904</v>
      </c>
      <c r="U105">
        <v>28053.957217200001</v>
      </c>
      <c r="V105">
        <v>203.405542857142</v>
      </c>
      <c r="W105">
        <v>101.067668571428</v>
      </c>
      <c r="X105">
        <f t="shared" si="15"/>
        <v>26.300748571428002</v>
      </c>
    </row>
    <row r="106" spans="1:24" x14ac:dyDescent="0.3">
      <c r="A106">
        <f t="shared" si="10"/>
        <v>31.5258000009635</v>
      </c>
      <c r="B106">
        <f t="shared" si="16"/>
        <v>-9.4319999999996185</v>
      </c>
      <c r="C106">
        <v>28051.125382400001</v>
      </c>
      <c r="D106">
        <v>194.14392000000001</v>
      </c>
      <c r="E106">
        <v>80.06456</v>
      </c>
      <c r="F106">
        <v>0</v>
      </c>
      <c r="G106">
        <v>0</v>
      </c>
      <c r="H106">
        <v>0</v>
      </c>
      <c r="I106">
        <v>0.05</v>
      </c>
      <c r="K106" s="2">
        <f t="shared" si="17"/>
        <v>3.0609299999923678E-2</v>
      </c>
      <c r="L106" s="2">
        <f t="shared" si="11"/>
        <v>3.2683730000026117</v>
      </c>
      <c r="M106">
        <v>28055.623830100001</v>
      </c>
      <c r="N106">
        <v>212.29920000000001</v>
      </c>
      <c r="O106">
        <v>171.98768000000001</v>
      </c>
      <c r="P106" s="2">
        <f t="shared" si="12"/>
        <v>97.220760000000013</v>
      </c>
      <c r="Q106" s="2">
        <f t="shared" si="9"/>
        <v>97.931284180772408</v>
      </c>
      <c r="R106" s="2">
        <f t="shared" si="13"/>
        <v>0.71052418077239565</v>
      </c>
      <c r="S106" s="4"/>
      <c r="T106" s="2">
        <f t="shared" si="14"/>
        <v>3.26798190000045</v>
      </c>
      <c r="U106">
        <v>28053.9881264</v>
      </c>
      <c r="V106">
        <v>203.923462857142</v>
      </c>
      <c r="W106">
        <v>101.601388571428</v>
      </c>
      <c r="X106">
        <f t="shared" si="15"/>
        <v>26.834468571428005</v>
      </c>
    </row>
    <row r="107" spans="1:24" x14ac:dyDescent="0.3">
      <c r="A107">
        <f t="shared" si="10"/>
        <v>31.257599999662489</v>
      </c>
      <c r="B107">
        <f t="shared" si="16"/>
        <v>-11.527999999999849</v>
      </c>
      <c r="C107">
        <v>28051.156640000001</v>
      </c>
      <c r="D107">
        <v>194.30627999999899</v>
      </c>
      <c r="E107">
        <v>79.949280000000002</v>
      </c>
      <c r="F107">
        <v>0</v>
      </c>
      <c r="G107">
        <v>0</v>
      </c>
      <c r="H107">
        <v>0</v>
      </c>
      <c r="I107">
        <v>0.05</v>
      </c>
      <c r="K107" s="2">
        <f t="shared" si="17"/>
        <v>3.1308800000260817E-2</v>
      </c>
      <c r="L107" s="2">
        <f t="shared" si="11"/>
        <v>3.2996818000028725</v>
      </c>
      <c r="M107">
        <v>28055.655138900001</v>
      </c>
      <c r="N107">
        <v>213.03432000000001</v>
      </c>
      <c r="O107">
        <v>173.29211999999899</v>
      </c>
      <c r="P107" s="2">
        <f t="shared" si="12"/>
        <v>98.525199999998989</v>
      </c>
      <c r="Q107" s="2">
        <f t="shared" si="9"/>
        <v>99.559510212218385</v>
      </c>
      <c r="R107" s="2">
        <f t="shared" si="13"/>
        <v>1.0343102122193955</v>
      </c>
      <c r="S107" s="4"/>
      <c r="T107" s="2">
        <f t="shared" si="14"/>
        <v>3.2995417999991332</v>
      </c>
      <c r="U107">
        <v>28054.019686299998</v>
      </c>
      <c r="V107">
        <v>204.451222857142</v>
      </c>
      <c r="W107">
        <v>102.14034857142801</v>
      </c>
      <c r="X107">
        <f t="shared" si="15"/>
        <v>27.373428571428008</v>
      </c>
    </row>
    <row r="108" spans="1:24" x14ac:dyDescent="0.3">
      <c r="A108">
        <f t="shared" si="10"/>
        <v>46.522699998604367</v>
      </c>
      <c r="B108">
        <f t="shared" si="16"/>
        <v>-13.100000000000023</v>
      </c>
      <c r="C108">
        <v>28051.2031627</v>
      </c>
      <c r="D108">
        <v>194.44404</v>
      </c>
      <c r="E108">
        <v>79.818280000000001</v>
      </c>
      <c r="F108">
        <v>0</v>
      </c>
      <c r="G108">
        <v>0</v>
      </c>
      <c r="H108">
        <v>0</v>
      </c>
      <c r="I108">
        <v>0.05</v>
      </c>
      <c r="K108" s="2">
        <f t="shared" si="17"/>
        <v>2.0658699999330565E-2</v>
      </c>
      <c r="L108" s="2">
        <f t="shared" si="11"/>
        <v>3.320340500002203</v>
      </c>
      <c r="M108">
        <v>28055.675797600001</v>
      </c>
      <c r="N108">
        <v>213.69672</v>
      </c>
      <c r="O108">
        <v>174.66759999999999</v>
      </c>
      <c r="P108" s="2">
        <f t="shared" si="12"/>
        <v>99.900679999999994</v>
      </c>
      <c r="Q108" s="2">
        <f t="shared" si="9"/>
        <v>100.63894239023109</v>
      </c>
      <c r="R108" s="2">
        <f t="shared" si="13"/>
        <v>0.73826239023109963</v>
      </c>
      <c r="S108" s="4"/>
      <c r="T108" s="2">
        <f t="shared" si="14"/>
        <v>3.3314945999991323</v>
      </c>
      <c r="U108">
        <v>28054.051639099998</v>
      </c>
      <c r="V108">
        <v>204.988822857142</v>
      </c>
      <c r="W108">
        <v>102.684548571428</v>
      </c>
      <c r="X108">
        <f t="shared" si="15"/>
        <v>27.917628571427997</v>
      </c>
    </row>
    <row r="109" spans="1:24" x14ac:dyDescent="0.3">
      <c r="A109">
        <f t="shared" si="10"/>
        <v>30.223400000977563</v>
      </c>
      <c r="B109">
        <f t="shared" si="16"/>
        <v>-15.720000000000312</v>
      </c>
      <c r="C109">
        <v>28051.233386100001</v>
      </c>
      <c r="D109">
        <v>194.547359999999</v>
      </c>
      <c r="E109">
        <v>79.661079999999998</v>
      </c>
      <c r="F109">
        <v>0</v>
      </c>
      <c r="G109">
        <v>0</v>
      </c>
      <c r="H109">
        <v>0</v>
      </c>
      <c r="I109">
        <v>0.05</v>
      </c>
      <c r="K109" s="2">
        <f t="shared" si="17"/>
        <v>4.0770899999188259E-2</v>
      </c>
      <c r="L109" s="2">
        <f t="shared" si="11"/>
        <v>3.3611114000013913</v>
      </c>
      <c r="M109">
        <v>28055.7165685</v>
      </c>
      <c r="N109">
        <v>214.423079999999</v>
      </c>
      <c r="O109">
        <v>176.0326</v>
      </c>
      <c r="P109" s="2">
        <f t="shared" si="12"/>
        <v>101.26568</v>
      </c>
      <c r="Q109" s="2">
        <f t="shared" si="9"/>
        <v>102.78097079421471</v>
      </c>
      <c r="R109" s="2">
        <f t="shared" si="13"/>
        <v>1.5152907942147067</v>
      </c>
      <c r="S109" s="4"/>
      <c r="T109" s="2">
        <f t="shared" si="14"/>
        <v>3.3626318999995419</v>
      </c>
      <c r="U109">
        <v>28054.082776399999</v>
      </c>
      <c r="V109">
        <v>205.53626285714199</v>
      </c>
      <c r="W109">
        <v>103.239228571428</v>
      </c>
      <c r="X109">
        <f t="shared" si="15"/>
        <v>28.472308571428002</v>
      </c>
    </row>
    <row r="110" spans="1:24" x14ac:dyDescent="0.3">
      <c r="A110">
        <f t="shared" si="10"/>
        <v>15.538100000412669</v>
      </c>
      <c r="B110">
        <f t="shared" si="16"/>
        <v>-17.292000000000485</v>
      </c>
      <c r="C110">
        <v>28051.248924200001</v>
      </c>
      <c r="D110">
        <v>194.62607999999901</v>
      </c>
      <c r="E110">
        <v>79.488159999999993</v>
      </c>
      <c r="F110">
        <v>0</v>
      </c>
      <c r="G110">
        <v>0</v>
      </c>
      <c r="H110">
        <v>0</v>
      </c>
      <c r="I110">
        <v>0.05</v>
      </c>
      <c r="K110" s="2">
        <f t="shared" si="17"/>
        <v>4.707839999900898E-2</v>
      </c>
      <c r="L110" s="2">
        <f t="shared" si="11"/>
        <v>3.4081898000004003</v>
      </c>
      <c r="M110">
        <v>28055.763646899999</v>
      </c>
      <c r="N110">
        <v>215.12483999999901</v>
      </c>
      <c r="O110">
        <v>177.38188</v>
      </c>
      <c r="P110" s="2">
        <f t="shared" si="12"/>
        <v>102.61496</v>
      </c>
      <c r="Q110" s="2">
        <f t="shared" si="9"/>
        <v>105.27353392288715</v>
      </c>
      <c r="R110" s="2">
        <f t="shared" si="13"/>
        <v>2.6585739228871574</v>
      </c>
      <c r="S110" s="4"/>
      <c r="T110" s="2">
        <f t="shared" si="14"/>
        <v>3.4091277000006812</v>
      </c>
      <c r="U110">
        <v>28054.1292722</v>
      </c>
      <c r="V110">
        <v>206.08862285714201</v>
      </c>
      <c r="W110">
        <v>103.80438857142801</v>
      </c>
      <c r="X110">
        <f t="shared" si="15"/>
        <v>29.037468571428008</v>
      </c>
    </row>
    <row r="111" spans="1:24" x14ac:dyDescent="0.3">
      <c r="A111">
        <f t="shared" si="10"/>
        <v>31.352300000435207</v>
      </c>
      <c r="B111">
        <f t="shared" si="16"/>
        <v>-19.387999999999295</v>
      </c>
      <c r="C111">
        <v>28051.280276500001</v>
      </c>
      <c r="D111">
        <v>194.67527999999999</v>
      </c>
      <c r="E111">
        <v>79.294280000000001</v>
      </c>
      <c r="F111">
        <v>0</v>
      </c>
      <c r="G111">
        <v>0</v>
      </c>
      <c r="H111">
        <v>0</v>
      </c>
      <c r="I111">
        <v>0.05</v>
      </c>
      <c r="K111" s="2">
        <f t="shared" si="17"/>
        <v>3.10685000004014E-2</v>
      </c>
      <c r="L111" s="2">
        <f t="shared" si="11"/>
        <v>3.4392583000008017</v>
      </c>
      <c r="M111">
        <v>28055.794715399999</v>
      </c>
      <c r="N111">
        <v>215.429879999999</v>
      </c>
      <c r="O111">
        <v>179.10955999999999</v>
      </c>
      <c r="P111" s="2">
        <f t="shared" si="12"/>
        <v>104.34263999999999</v>
      </c>
      <c r="Q111" s="2">
        <f t="shared" si="9"/>
        <v>106.9295674077942</v>
      </c>
      <c r="R111" s="2">
        <f t="shared" si="13"/>
        <v>2.5869274077942066</v>
      </c>
      <c r="S111" s="4"/>
      <c r="T111" s="2">
        <f t="shared" si="14"/>
        <v>3.4409020000020973</v>
      </c>
      <c r="U111">
        <v>28054.161046500001</v>
      </c>
      <c r="V111">
        <v>206.650822857142</v>
      </c>
      <c r="W111">
        <v>104.374788571428</v>
      </c>
      <c r="X111">
        <f t="shared" si="15"/>
        <v>29.607868571428</v>
      </c>
    </row>
    <row r="112" spans="1:24" x14ac:dyDescent="0.3">
      <c r="A112">
        <f t="shared" si="10"/>
        <v>30.849099999613827</v>
      </c>
      <c r="B112">
        <f t="shared" si="16"/>
        <v>-20.959999999999468</v>
      </c>
      <c r="C112">
        <v>28051.311125600001</v>
      </c>
      <c r="D112">
        <v>194.69003999999899</v>
      </c>
      <c r="E112">
        <v>79.084680000000006</v>
      </c>
      <c r="F112">
        <v>0</v>
      </c>
      <c r="G112">
        <v>0</v>
      </c>
      <c r="H112">
        <v>0</v>
      </c>
      <c r="I112">
        <v>0.05</v>
      </c>
      <c r="K112" s="2">
        <f t="shared" si="17"/>
        <v>4.603309999947669E-2</v>
      </c>
      <c r="L112" s="2">
        <f t="shared" si="11"/>
        <v>3.4852914000002784</v>
      </c>
      <c r="M112">
        <v>28055.840748499999</v>
      </c>
      <c r="N112">
        <v>215.341319999999</v>
      </c>
      <c r="O112">
        <v>181.18008</v>
      </c>
      <c r="P112" s="2">
        <f t="shared" si="12"/>
        <v>106.41316</v>
      </c>
      <c r="Q112" s="2">
        <f t="shared" si="9"/>
        <v>109.39930629729535</v>
      </c>
      <c r="R112" s="2">
        <f t="shared" si="13"/>
        <v>2.986146297295349</v>
      </c>
      <c r="S112" s="4"/>
      <c r="T112" s="2">
        <f t="shared" si="14"/>
        <v>3.4724358999992546</v>
      </c>
      <c r="U112">
        <v>28054.192580399998</v>
      </c>
      <c r="V112">
        <v>207.057177142857</v>
      </c>
      <c r="W112">
        <v>105.09992571428501</v>
      </c>
      <c r="X112">
        <f t="shared" si="15"/>
        <v>30.333005714285008</v>
      </c>
    </row>
    <row r="113" spans="1:24" x14ac:dyDescent="0.3">
      <c r="A113">
        <f t="shared" si="10"/>
        <v>31.281999999919208</v>
      </c>
      <c r="B113">
        <f t="shared" si="16"/>
        <v>-23.580000000001178</v>
      </c>
      <c r="C113">
        <v>28051.342407600001</v>
      </c>
      <c r="D113">
        <v>194.67035999999899</v>
      </c>
      <c r="E113">
        <v>78.848879999999994</v>
      </c>
      <c r="F113">
        <v>0</v>
      </c>
      <c r="G113">
        <v>0</v>
      </c>
      <c r="H113">
        <v>0</v>
      </c>
      <c r="I113">
        <v>0.05</v>
      </c>
      <c r="K113" s="2">
        <f t="shared" si="17"/>
        <v>1.5223599999444559E-2</v>
      </c>
      <c r="L113" s="2">
        <f t="shared" si="11"/>
        <v>3.5005149999997229</v>
      </c>
      <c r="M113">
        <v>28055.855972099998</v>
      </c>
      <c r="N113">
        <v>215.26259999999999</v>
      </c>
      <c r="O113">
        <v>183.24536000000001</v>
      </c>
      <c r="P113" s="2">
        <f t="shared" si="12"/>
        <v>108.47844000000001</v>
      </c>
      <c r="Q113" s="2">
        <f t="shared" si="9"/>
        <v>110.22025356399837</v>
      </c>
      <c r="R113" s="2">
        <f t="shared" si="13"/>
        <v>1.7418135639983632</v>
      </c>
      <c r="S113" s="4"/>
      <c r="T113" s="2">
        <f t="shared" si="14"/>
        <v>3.5033719000020938</v>
      </c>
      <c r="U113">
        <v>28054.223516400001</v>
      </c>
      <c r="V113">
        <v>206.83397714285701</v>
      </c>
      <c r="W113">
        <v>106.438725714285</v>
      </c>
      <c r="X113">
        <f t="shared" si="15"/>
        <v>31.671805714285</v>
      </c>
    </row>
    <row r="114" spans="1:24" x14ac:dyDescent="0.3">
      <c r="A114">
        <f t="shared" si="10"/>
        <v>46.591199999966193</v>
      </c>
      <c r="B114">
        <f t="shared" si="16"/>
        <v>-26.200000000000045</v>
      </c>
      <c r="C114">
        <v>28051.388998800001</v>
      </c>
      <c r="D114">
        <v>194.61624</v>
      </c>
      <c r="E114">
        <v>78.586879999999994</v>
      </c>
      <c r="F114">
        <v>0</v>
      </c>
      <c r="G114">
        <v>0</v>
      </c>
      <c r="H114">
        <v>0</v>
      </c>
      <c r="I114">
        <v>0.05</v>
      </c>
      <c r="K114" s="2">
        <f t="shared" si="17"/>
        <v>1.6071100002591265E-2</v>
      </c>
      <c r="L114" s="2">
        <f t="shared" si="11"/>
        <v>3.5165861000023142</v>
      </c>
      <c r="M114">
        <v>28055.872043200001</v>
      </c>
      <c r="N114">
        <v>214.79519999999999</v>
      </c>
      <c r="O114">
        <v>185.643</v>
      </c>
      <c r="P114" s="2">
        <f t="shared" si="12"/>
        <v>110.87608</v>
      </c>
      <c r="Q114" s="2">
        <f t="shared" si="9"/>
        <v>111.08914078189805</v>
      </c>
      <c r="R114" s="2">
        <f t="shared" si="13"/>
        <v>0.21306078189805078</v>
      </c>
      <c r="S114" s="4"/>
      <c r="T114" s="2">
        <f t="shared" si="14"/>
        <v>3.5346533000010822</v>
      </c>
      <c r="U114">
        <v>28054.2547978</v>
      </c>
      <c r="V114">
        <v>206.63537714285701</v>
      </c>
      <c r="W114">
        <v>107.78800571428501</v>
      </c>
      <c r="X114">
        <f t="shared" si="15"/>
        <v>33.021085714285007</v>
      </c>
    </row>
    <row r="115" spans="1:24" x14ac:dyDescent="0.3">
      <c r="A115">
        <f t="shared" si="10"/>
        <v>30.899800000042887</v>
      </c>
      <c r="B115">
        <f t="shared" si="16"/>
        <v>-28.295999999998855</v>
      </c>
      <c r="C115">
        <v>28051.419898600001</v>
      </c>
      <c r="D115">
        <v>194.52768</v>
      </c>
      <c r="E115">
        <v>78.303920000000005</v>
      </c>
      <c r="F115">
        <v>0</v>
      </c>
      <c r="G115">
        <v>0</v>
      </c>
      <c r="H115">
        <v>0</v>
      </c>
      <c r="I115">
        <v>0.05</v>
      </c>
      <c r="K115" s="2">
        <f t="shared" si="17"/>
        <v>4.5607500000187429E-2</v>
      </c>
      <c r="L115" s="2">
        <f t="shared" si="11"/>
        <v>3.5621936000025016</v>
      </c>
      <c r="M115">
        <v>28055.917650700001</v>
      </c>
      <c r="N115">
        <v>214.33271999999999</v>
      </c>
      <c r="O115">
        <v>188.01967999999999</v>
      </c>
      <c r="P115" s="2">
        <f t="shared" si="12"/>
        <v>113.25275999999999</v>
      </c>
      <c r="Q115" s="2">
        <f t="shared" si="9"/>
        <v>113.56734246003826</v>
      </c>
      <c r="R115" s="2">
        <f t="shared" si="13"/>
        <v>0.31458246003826673</v>
      </c>
      <c r="S115" s="4"/>
      <c r="T115" s="2">
        <f t="shared" si="14"/>
        <v>3.5815977000020212</v>
      </c>
      <c r="U115">
        <v>28054.301742200001</v>
      </c>
      <c r="V115">
        <v>206.45153714285701</v>
      </c>
      <c r="W115">
        <v>109.142525714285</v>
      </c>
      <c r="X115">
        <f t="shared" si="15"/>
        <v>34.375605714285001</v>
      </c>
    </row>
    <row r="116" spans="1:24" x14ac:dyDescent="0.3">
      <c r="A116">
        <f t="shared" si="10"/>
        <v>31.970599997293903</v>
      </c>
      <c r="B116">
        <f t="shared" si="16"/>
        <v>-29.86800000000045</v>
      </c>
      <c r="C116">
        <v>28051.451869199998</v>
      </c>
      <c r="D116">
        <v>194.41452000000001</v>
      </c>
      <c r="E116">
        <v>78.005240000000001</v>
      </c>
      <c r="F116">
        <v>0</v>
      </c>
      <c r="G116">
        <v>0</v>
      </c>
      <c r="H116">
        <v>0</v>
      </c>
      <c r="I116">
        <v>0.05</v>
      </c>
      <c r="K116" s="2">
        <f t="shared" si="17"/>
        <v>1.5863199998420896E-2</v>
      </c>
      <c r="L116" s="2">
        <f t="shared" si="11"/>
        <v>3.5780568000009225</v>
      </c>
      <c r="M116">
        <v>28055.9335139</v>
      </c>
      <c r="N116">
        <v>214.27368000000001</v>
      </c>
      <c r="O116">
        <v>190.02207999999999</v>
      </c>
      <c r="P116" s="2">
        <f t="shared" si="12"/>
        <v>115.25515999999999</v>
      </c>
      <c r="Q116" s="2">
        <f t="shared" si="9"/>
        <v>114.43358482580558</v>
      </c>
      <c r="R116" s="2">
        <f t="shared" si="13"/>
        <v>0.82157517419440751</v>
      </c>
      <c r="S116" s="4"/>
      <c r="T116" s="2">
        <f t="shared" si="14"/>
        <v>3.6135472999994818</v>
      </c>
      <c r="U116">
        <v>28054.333691799999</v>
      </c>
      <c r="V116">
        <v>206.287377142857</v>
      </c>
      <c r="W116">
        <v>110.49704571428499</v>
      </c>
      <c r="X116">
        <f t="shared" si="15"/>
        <v>35.730125714284995</v>
      </c>
    </row>
    <row r="117" spans="1:24" x14ac:dyDescent="0.3">
      <c r="A117">
        <f t="shared" si="10"/>
        <v>29.988400001457194</v>
      </c>
      <c r="B117">
        <f t="shared" si="16"/>
        <v>-30.392000000000507</v>
      </c>
      <c r="C117">
        <v>28051.4818576</v>
      </c>
      <c r="D117">
        <v>194.281679999999</v>
      </c>
      <c r="E117">
        <v>77.701319999999996</v>
      </c>
      <c r="F117">
        <v>0</v>
      </c>
      <c r="G117">
        <v>0</v>
      </c>
      <c r="H117">
        <v>0</v>
      </c>
      <c r="I117">
        <v>0.05</v>
      </c>
      <c r="K117" s="2">
        <f t="shared" si="17"/>
        <v>3.1153399999311659E-2</v>
      </c>
      <c r="L117" s="2">
        <f t="shared" si="11"/>
        <v>3.6092102000002342</v>
      </c>
      <c r="M117">
        <v>28055.964667299999</v>
      </c>
      <c r="N117">
        <v>214.26383999999999</v>
      </c>
      <c r="O117">
        <v>191.99827999999999</v>
      </c>
      <c r="P117" s="2">
        <f t="shared" si="12"/>
        <v>117.23136</v>
      </c>
      <c r="Q117" s="2">
        <f t="shared" si="9"/>
        <v>116.14114288923921</v>
      </c>
      <c r="R117" s="2">
        <f t="shared" si="13"/>
        <v>1.0902171107607899</v>
      </c>
      <c r="S117" s="4"/>
      <c r="T117" s="2">
        <f t="shared" si="14"/>
        <v>3.6437116000015521</v>
      </c>
      <c r="U117">
        <v>28054.363856100001</v>
      </c>
      <c r="V117">
        <v>205.837342857142</v>
      </c>
      <c r="W117">
        <v>112.157868571428</v>
      </c>
      <c r="X117">
        <f t="shared" si="15"/>
        <v>37.390948571427998</v>
      </c>
    </row>
    <row r="118" spans="1:24" x14ac:dyDescent="0.3">
      <c r="A118">
        <f t="shared" si="10"/>
        <v>30.630100001872052</v>
      </c>
      <c r="B118">
        <f t="shared" si="16"/>
        <v>-30.391999999999086</v>
      </c>
      <c r="C118">
        <v>28051.512487700002</v>
      </c>
      <c r="D118">
        <v>194.12916000000001</v>
      </c>
      <c r="E118">
        <v>77.397400000000005</v>
      </c>
      <c r="F118">
        <v>0</v>
      </c>
      <c r="G118">
        <v>0</v>
      </c>
      <c r="H118">
        <v>0</v>
      </c>
      <c r="I118">
        <v>0.05</v>
      </c>
      <c r="K118" s="2">
        <f t="shared" si="17"/>
        <v>4.5872400001826463E-2</v>
      </c>
      <c r="L118" s="2">
        <f t="shared" si="11"/>
        <v>3.6550826000020606</v>
      </c>
      <c r="M118">
        <v>28056.010539700001</v>
      </c>
      <c r="N118">
        <v>214.61807999999999</v>
      </c>
      <c r="O118">
        <v>193.58972</v>
      </c>
      <c r="P118" s="2">
        <f t="shared" si="12"/>
        <v>118.8228</v>
      </c>
      <c r="Q118" s="2">
        <f t="shared" si="9"/>
        <v>118.67068111175855</v>
      </c>
      <c r="R118" s="2">
        <f t="shared" si="13"/>
        <v>0.15211888824144637</v>
      </c>
      <c r="S118" s="4"/>
      <c r="T118" s="2">
        <f t="shared" si="14"/>
        <v>3.6592359000023862</v>
      </c>
      <c r="U118">
        <v>28054.379380400002</v>
      </c>
      <c r="V118">
        <v>205.39222857142801</v>
      </c>
      <c r="W118">
        <v>113.829171428571</v>
      </c>
      <c r="X118">
        <f t="shared" si="15"/>
        <v>39.062251428571003</v>
      </c>
    </row>
    <row r="119" spans="1:24" x14ac:dyDescent="0.3">
      <c r="A119">
        <f t="shared" si="10"/>
        <v>31.067999996594153</v>
      </c>
      <c r="B119">
        <f t="shared" si="16"/>
        <v>-31.440000000000623</v>
      </c>
      <c r="C119">
        <v>28051.543555699998</v>
      </c>
      <c r="D119">
        <v>193.95696000000001</v>
      </c>
      <c r="E119">
        <v>77.082999999999998</v>
      </c>
      <c r="F119">
        <v>0</v>
      </c>
      <c r="G119">
        <v>0</v>
      </c>
      <c r="H119">
        <v>0</v>
      </c>
      <c r="I119">
        <v>0.05</v>
      </c>
      <c r="K119" s="2">
        <f t="shared" si="17"/>
        <v>3.1372400000691414E-2</v>
      </c>
      <c r="L119" s="2">
        <f t="shared" si="11"/>
        <v>3.6864550000027521</v>
      </c>
      <c r="M119">
        <v>28056.041912100001</v>
      </c>
      <c r="N119">
        <v>214.98215999999999</v>
      </c>
      <c r="O119">
        <v>195.15495999999999</v>
      </c>
      <c r="P119" s="2">
        <f t="shared" si="12"/>
        <v>120.38803999999999</v>
      </c>
      <c r="Q119" s="2">
        <f t="shared" si="9"/>
        <v>120.41097190329218</v>
      </c>
      <c r="R119" s="2">
        <f t="shared" si="13"/>
        <v>2.2931903292189304E-2</v>
      </c>
      <c r="S119" s="4"/>
      <c r="T119" s="2">
        <f t="shared" si="14"/>
        <v>3.6906420000013895</v>
      </c>
      <c r="U119">
        <v>28054.410786500001</v>
      </c>
      <c r="V119">
        <v>204.88054857142799</v>
      </c>
      <c r="W119">
        <v>115.593531428571</v>
      </c>
      <c r="X119">
        <f t="shared" si="15"/>
        <v>40.826611428570999</v>
      </c>
    </row>
    <row r="120" spans="1:24" x14ac:dyDescent="0.3">
      <c r="A120">
        <f t="shared" si="10"/>
        <v>47.730600002978463</v>
      </c>
      <c r="B120">
        <f t="shared" si="16"/>
        <v>-30.915999999999144</v>
      </c>
      <c r="C120">
        <v>28051.591286300001</v>
      </c>
      <c r="D120">
        <v>193.76508000000001</v>
      </c>
      <c r="E120">
        <v>76.773840000000007</v>
      </c>
      <c r="F120">
        <v>0</v>
      </c>
      <c r="G120">
        <v>0</v>
      </c>
      <c r="H120">
        <v>0</v>
      </c>
      <c r="I120">
        <v>0.05</v>
      </c>
      <c r="K120" s="2">
        <f t="shared" si="17"/>
        <v>3.179209999871091E-2</v>
      </c>
      <c r="L120" s="2">
        <f t="shared" si="11"/>
        <v>3.718247100001463</v>
      </c>
      <c r="M120">
        <v>28056.0737042</v>
      </c>
      <c r="N120">
        <v>215.36591999999999</v>
      </c>
      <c r="O120">
        <v>196.69399999999999</v>
      </c>
      <c r="P120" s="2">
        <f t="shared" si="12"/>
        <v>121.92707999999999</v>
      </c>
      <c r="Q120" s="2">
        <f t="shared" si="9"/>
        <v>122.18301044598934</v>
      </c>
      <c r="R120" s="2">
        <f t="shared" si="13"/>
        <v>0.25593044598934966</v>
      </c>
      <c r="S120" s="4"/>
      <c r="T120" s="2">
        <f t="shared" si="14"/>
        <v>3.7212480000016512</v>
      </c>
      <c r="U120">
        <v>28054.441392500001</v>
      </c>
      <c r="V120">
        <v>204.660742857142</v>
      </c>
      <c r="W120">
        <v>117.108834285714</v>
      </c>
      <c r="X120">
        <f t="shared" si="15"/>
        <v>42.341914285713997</v>
      </c>
    </row>
    <row r="121" spans="1:24" x14ac:dyDescent="0.3">
      <c r="A121">
        <f t="shared" si="10"/>
        <v>15.325799999118317</v>
      </c>
      <c r="B121">
        <f t="shared" si="16"/>
        <v>-30.392000000000507</v>
      </c>
      <c r="C121">
        <v>28051.6066121</v>
      </c>
      <c r="D121">
        <v>193.55843999999999</v>
      </c>
      <c r="E121">
        <v>76.469920000000002</v>
      </c>
      <c r="F121">
        <v>0</v>
      </c>
      <c r="G121">
        <v>0</v>
      </c>
      <c r="H121">
        <v>0</v>
      </c>
      <c r="I121">
        <v>0.05</v>
      </c>
      <c r="K121" s="2">
        <f t="shared" si="17"/>
        <v>3.1557599999359809E-2</v>
      </c>
      <c r="L121" s="2">
        <f t="shared" si="11"/>
        <v>3.7498047000008228</v>
      </c>
      <c r="M121">
        <v>28056.105261799999</v>
      </c>
      <c r="N121">
        <v>215.40528</v>
      </c>
      <c r="O121">
        <v>198.54968</v>
      </c>
      <c r="P121" s="2">
        <f t="shared" si="12"/>
        <v>123.78276</v>
      </c>
      <c r="Q121" s="2">
        <f t="shared" si="9"/>
        <v>123.95032988120904</v>
      </c>
      <c r="R121" s="2">
        <f t="shared" si="13"/>
        <v>0.16756988120904737</v>
      </c>
      <c r="S121" s="4"/>
      <c r="T121" s="2">
        <f t="shared" si="14"/>
        <v>3.7526061999997182</v>
      </c>
      <c r="U121">
        <v>28054.472750699999</v>
      </c>
      <c r="V121">
        <v>204.45569714285699</v>
      </c>
      <c r="W121">
        <v>118.639857142857</v>
      </c>
      <c r="X121">
        <f t="shared" si="15"/>
        <v>43.872937142856998</v>
      </c>
    </row>
    <row r="122" spans="1:24" x14ac:dyDescent="0.3">
      <c r="A122">
        <f t="shared" si="10"/>
        <v>47.03220000010333</v>
      </c>
      <c r="B122">
        <f t="shared" si="16"/>
        <v>-29.86800000000045</v>
      </c>
      <c r="C122">
        <v>28051.6536443</v>
      </c>
      <c r="D122">
        <v>193.33703999999901</v>
      </c>
      <c r="E122">
        <v>76.171239999999997</v>
      </c>
      <c r="F122">
        <v>0</v>
      </c>
      <c r="G122">
        <v>0</v>
      </c>
      <c r="H122">
        <v>0</v>
      </c>
      <c r="I122">
        <v>0.05</v>
      </c>
      <c r="K122" s="2">
        <f t="shared" si="17"/>
        <v>3.0441400002018781E-2</v>
      </c>
      <c r="L122" s="2">
        <f t="shared" si="11"/>
        <v>3.7802461000028416</v>
      </c>
      <c r="M122">
        <v>28056.135703200001</v>
      </c>
      <c r="N122">
        <v>215.05596</v>
      </c>
      <c r="O122">
        <v>200.73248000000001</v>
      </c>
      <c r="P122" s="2">
        <f t="shared" si="12"/>
        <v>125.96556000000001</v>
      </c>
      <c r="Q122" s="2">
        <f t="shared" si="9"/>
        <v>125.66295202051283</v>
      </c>
      <c r="R122" s="2">
        <f t="shared" si="13"/>
        <v>0.30260797948717766</v>
      </c>
      <c r="S122" s="4"/>
      <c r="T122" s="2">
        <f t="shared" si="14"/>
        <v>3.7845548000004783</v>
      </c>
      <c r="U122">
        <v>28054.5046993</v>
      </c>
      <c r="V122">
        <v>204.26049142857099</v>
      </c>
      <c r="W122">
        <v>120.186599999999</v>
      </c>
      <c r="X122">
        <f t="shared" si="15"/>
        <v>45.419679999999005</v>
      </c>
    </row>
    <row r="123" spans="1:24" x14ac:dyDescent="0.3">
      <c r="A123">
        <f t="shared" si="10"/>
        <v>32.081400000606664</v>
      </c>
      <c r="B123">
        <f t="shared" si="16"/>
        <v>-29.86800000000045</v>
      </c>
      <c r="C123">
        <v>28051.685725700001</v>
      </c>
      <c r="D123">
        <v>193.10087999999999</v>
      </c>
      <c r="E123">
        <v>75.872559999999993</v>
      </c>
      <c r="F123">
        <v>0</v>
      </c>
      <c r="G123">
        <v>0</v>
      </c>
      <c r="H123">
        <v>0</v>
      </c>
      <c r="I123">
        <v>0.05</v>
      </c>
      <c r="K123" s="2">
        <f t="shared" si="17"/>
        <v>3.1794799997442169E-2</v>
      </c>
      <c r="L123" s="2">
        <f t="shared" si="11"/>
        <v>3.8120409000002837</v>
      </c>
      <c r="M123">
        <v>28056.167497999999</v>
      </c>
      <c r="N123">
        <v>214.72139999999999</v>
      </c>
      <c r="O123">
        <v>202.89956000000001</v>
      </c>
      <c r="P123" s="2">
        <f t="shared" si="12"/>
        <v>128.13264000000001</v>
      </c>
      <c r="Q123" s="2">
        <f t="shared" si="9"/>
        <v>127.45983384907255</v>
      </c>
      <c r="R123" s="2">
        <f t="shared" si="13"/>
        <v>0.67280615092745677</v>
      </c>
      <c r="S123" s="4"/>
      <c r="T123" s="2">
        <f t="shared" si="14"/>
        <v>3.8303962999998475</v>
      </c>
      <c r="U123">
        <v>28054.550540799999</v>
      </c>
      <c r="V123">
        <v>204.08004571428501</v>
      </c>
      <c r="W123">
        <v>121.73858285714201</v>
      </c>
      <c r="X123">
        <f t="shared" si="15"/>
        <v>46.971662857142007</v>
      </c>
    </row>
    <row r="124" spans="1:24" x14ac:dyDescent="0.3">
      <c r="A124">
        <f t="shared" si="10"/>
        <v>15.169799997238442</v>
      </c>
      <c r="B124">
        <f t="shared" si="16"/>
        <v>-28.819999999998913</v>
      </c>
      <c r="C124">
        <v>28051.700895499998</v>
      </c>
      <c r="D124">
        <v>192.86472000000001</v>
      </c>
      <c r="E124">
        <v>75.584360000000004</v>
      </c>
      <c r="F124">
        <v>0</v>
      </c>
      <c r="G124">
        <v>0</v>
      </c>
      <c r="H124">
        <v>0</v>
      </c>
      <c r="I124">
        <v>0.05</v>
      </c>
      <c r="K124" s="2">
        <f t="shared" si="17"/>
        <v>4.7025700001540827E-2</v>
      </c>
      <c r="L124" s="2">
        <f t="shared" si="11"/>
        <v>3.8590666000018246</v>
      </c>
      <c r="M124">
        <v>28056.2145237</v>
      </c>
      <c r="N124">
        <v>214.4016</v>
      </c>
      <c r="O124">
        <v>205.05091999999999</v>
      </c>
      <c r="P124" s="2">
        <f t="shared" si="12"/>
        <v>130.28399999999999</v>
      </c>
      <c r="Q124" s="2">
        <f t="shared" si="9"/>
        <v>130.13253584609515</v>
      </c>
      <c r="R124" s="2">
        <f t="shared" si="13"/>
        <v>0.1514641539048398</v>
      </c>
      <c r="S124" s="4"/>
      <c r="T124" s="2">
        <f t="shared" si="14"/>
        <v>3.8604560000021593</v>
      </c>
      <c r="U124">
        <v>28054.580600500001</v>
      </c>
      <c r="V124">
        <v>204.16084571428499</v>
      </c>
      <c r="W124">
        <v>123.065782857142</v>
      </c>
      <c r="X124">
        <f t="shared" si="15"/>
        <v>48.298862857141998</v>
      </c>
    </row>
    <row r="125" spans="1:24" x14ac:dyDescent="0.3">
      <c r="A125">
        <f t="shared" si="10"/>
        <v>46.408800000790507</v>
      </c>
      <c r="B125">
        <f t="shared" si="16"/>
        <v>-27.248000000000161</v>
      </c>
      <c r="C125">
        <v>28051.747304299999</v>
      </c>
      <c r="D125">
        <v>192.62855999999999</v>
      </c>
      <c r="E125">
        <v>75.311880000000002</v>
      </c>
      <c r="F125">
        <v>0</v>
      </c>
      <c r="G125">
        <v>0</v>
      </c>
      <c r="H125">
        <v>0</v>
      </c>
      <c r="I125">
        <v>0.05</v>
      </c>
      <c r="K125" s="2">
        <f t="shared" si="17"/>
        <v>3.1130100000154926E-2</v>
      </c>
      <c r="L125" s="2">
        <f t="shared" si="11"/>
        <v>3.8901967000019795</v>
      </c>
      <c r="M125">
        <v>28056.245653800001</v>
      </c>
      <c r="N125">
        <v>214.09164000000001</v>
      </c>
      <c r="O125">
        <v>207.18655999999999</v>
      </c>
      <c r="P125" s="2">
        <f t="shared" si="12"/>
        <v>132.41963999999999</v>
      </c>
      <c r="Q125" s="2">
        <f t="shared" si="9"/>
        <v>131.91158473925074</v>
      </c>
      <c r="R125" s="2">
        <f t="shared" si="13"/>
        <v>0.50805526074924501</v>
      </c>
      <c r="S125" s="4"/>
      <c r="T125" s="2">
        <f t="shared" si="14"/>
        <v>3.8906996000005165</v>
      </c>
      <c r="U125">
        <v>28054.6108441</v>
      </c>
      <c r="V125">
        <v>204.26624571428499</v>
      </c>
      <c r="W125">
        <v>124.398222857142</v>
      </c>
      <c r="X125">
        <f t="shared" si="15"/>
        <v>49.631302857142003</v>
      </c>
    </row>
    <row r="126" spans="1:24" x14ac:dyDescent="0.3">
      <c r="A126">
        <f t="shared" si="10"/>
        <v>14.772000002267305</v>
      </c>
      <c r="B126">
        <f t="shared" si="16"/>
        <v>-25.675999999999988</v>
      </c>
      <c r="C126">
        <v>28051.762076300001</v>
      </c>
      <c r="D126">
        <v>192.40224000000001</v>
      </c>
      <c r="E126">
        <v>75.055120000000002</v>
      </c>
      <c r="F126">
        <v>0</v>
      </c>
      <c r="G126">
        <v>0</v>
      </c>
      <c r="H126">
        <v>0</v>
      </c>
      <c r="I126">
        <v>0.05</v>
      </c>
      <c r="K126" s="2">
        <f t="shared" si="17"/>
        <v>3.1395300000440329E-2</v>
      </c>
      <c r="L126" s="2">
        <f t="shared" si="11"/>
        <v>3.9215920000024198</v>
      </c>
      <c r="M126">
        <v>28056.277049100001</v>
      </c>
      <c r="N126">
        <v>214.17527999999999</v>
      </c>
      <c r="O126">
        <v>208.94792000000001</v>
      </c>
      <c r="P126" s="2">
        <f t="shared" si="12"/>
        <v>134.18100000000001</v>
      </c>
      <c r="Q126" s="2">
        <f t="shared" si="9"/>
        <v>133.71359080099162</v>
      </c>
      <c r="R126" s="2">
        <f t="shared" si="13"/>
        <v>0.46740919900838662</v>
      </c>
      <c r="S126" s="4"/>
      <c r="T126" s="2">
        <f t="shared" si="14"/>
        <v>3.9225411000006716</v>
      </c>
      <c r="U126">
        <v>28054.6426856</v>
      </c>
      <c r="V126">
        <v>204.65984571428501</v>
      </c>
      <c r="W126">
        <v>125.518822857142</v>
      </c>
      <c r="X126">
        <f t="shared" si="15"/>
        <v>50.751902857141999</v>
      </c>
    </row>
    <row r="127" spans="1:24" x14ac:dyDescent="0.3">
      <c r="A127">
        <f t="shared" si="10"/>
        <v>62.835400000039954</v>
      </c>
      <c r="B127">
        <f t="shared" si="16"/>
        <v>-23.055999999999699</v>
      </c>
      <c r="C127">
        <v>28051.824911700001</v>
      </c>
      <c r="D127">
        <v>192.18575999999999</v>
      </c>
      <c r="E127">
        <v>74.824560000000005</v>
      </c>
      <c r="F127">
        <v>0</v>
      </c>
      <c r="G127">
        <v>0</v>
      </c>
      <c r="H127">
        <v>0</v>
      </c>
      <c r="I127">
        <v>0.05</v>
      </c>
      <c r="K127" s="2">
        <f t="shared" si="17"/>
        <v>4.7244499997759704E-2</v>
      </c>
      <c r="L127" s="2">
        <f t="shared" si="11"/>
        <v>3.9688365000001795</v>
      </c>
      <c r="M127">
        <v>28056.324293599999</v>
      </c>
      <c r="N127">
        <v>213.84252000000001</v>
      </c>
      <c r="O127">
        <v>211.09291999999999</v>
      </c>
      <c r="P127" s="2">
        <f t="shared" si="12"/>
        <v>136.32599999999999</v>
      </c>
      <c r="Q127" s="2">
        <f t="shared" si="9"/>
        <v>136.43990791288871</v>
      </c>
      <c r="R127" s="2">
        <f t="shared" si="13"/>
        <v>0.11390791288872038</v>
      </c>
      <c r="S127" s="4"/>
      <c r="T127" s="2">
        <f t="shared" si="14"/>
        <v>3.9530387000013434</v>
      </c>
      <c r="U127">
        <v>28054.6731832</v>
      </c>
      <c r="V127">
        <v>205.053445714285</v>
      </c>
      <c r="W127">
        <v>126.63942285714199</v>
      </c>
      <c r="X127">
        <f t="shared" si="15"/>
        <v>51.872502857141995</v>
      </c>
    </row>
    <row r="128" spans="1:24" x14ac:dyDescent="0.3">
      <c r="A128">
        <f t="shared" si="10"/>
        <v>15.715699999418575</v>
      </c>
      <c r="B128">
        <f t="shared" si="16"/>
        <v>-20.960000000000889</v>
      </c>
      <c r="C128">
        <v>28051.840627400001</v>
      </c>
      <c r="D128">
        <v>191.9742</v>
      </c>
      <c r="E128">
        <v>74.614959999999996</v>
      </c>
      <c r="F128">
        <v>0</v>
      </c>
      <c r="G128">
        <v>0</v>
      </c>
      <c r="H128">
        <v>0</v>
      </c>
      <c r="I128">
        <v>0.05</v>
      </c>
      <c r="K128" s="2">
        <f t="shared" si="17"/>
        <v>1.5312200001062592E-2</v>
      </c>
      <c r="L128" s="2">
        <f t="shared" si="11"/>
        <v>3.9841487000012421</v>
      </c>
      <c r="M128">
        <v>28056.3396058</v>
      </c>
      <c r="N128">
        <v>213.50484</v>
      </c>
      <c r="O128">
        <v>213.23267999999899</v>
      </c>
      <c r="P128" s="2">
        <f t="shared" si="12"/>
        <v>138.46575999999899</v>
      </c>
      <c r="Q128" s="2">
        <f t="shared" si="9"/>
        <v>137.32725471304155</v>
      </c>
      <c r="R128" s="2">
        <f t="shared" si="13"/>
        <v>1.1385052869574395</v>
      </c>
      <c r="S128" s="4"/>
      <c r="T128" s="2">
        <f t="shared" si="14"/>
        <v>3.9832444999992731</v>
      </c>
      <c r="U128">
        <v>28054.703388999998</v>
      </c>
      <c r="V128">
        <v>205.23264571428501</v>
      </c>
      <c r="W128">
        <v>127.998062857142</v>
      </c>
      <c r="X128">
        <f t="shared" si="15"/>
        <v>53.231142857142004</v>
      </c>
    </row>
    <row r="129" spans="1:24" x14ac:dyDescent="0.3">
      <c r="A129">
        <f t="shared" si="10"/>
        <v>27.116699999169214</v>
      </c>
      <c r="B129">
        <f t="shared" si="16"/>
        <v>-17.815999999999121</v>
      </c>
      <c r="C129">
        <v>28051.8677441</v>
      </c>
      <c r="D129">
        <v>191.76756</v>
      </c>
      <c r="E129">
        <v>74.436800000000005</v>
      </c>
      <c r="F129">
        <v>0</v>
      </c>
      <c r="G129">
        <v>0</v>
      </c>
      <c r="H129">
        <v>0</v>
      </c>
      <c r="I129">
        <v>0.05</v>
      </c>
      <c r="K129" s="2">
        <f t="shared" si="17"/>
        <v>4.6138599998812424E-2</v>
      </c>
      <c r="L129" s="2">
        <f t="shared" si="11"/>
        <v>4.0302873000000545</v>
      </c>
      <c r="M129">
        <v>28056.385744399999</v>
      </c>
      <c r="N129">
        <v>213.56075999999999</v>
      </c>
      <c r="O129">
        <v>215.00863999999899</v>
      </c>
      <c r="P129" s="2">
        <f t="shared" si="12"/>
        <v>140.24171999999899</v>
      </c>
      <c r="Q129" s="2">
        <f t="shared" si="9"/>
        <v>140.01193372416313</v>
      </c>
      <c r="R129" s="2">
        <f t="shared" si="13"/>
        <v>0.22978627583586331</v>
      </c>
      <c r="S129" s="4"/>
      <c r="T129" s="2">
        <f t="shared" si="14"/>
        <v>4.0294756000002963</v>
      </c>
      <c r="U129">
        <v>28054.749620099999</v>
      </c>
      <c r="V129">
        <v>205.15552</v>
      </c>
      <c r="W129">
        <v>129.60244571428501</v>
      </c>
      <c r="X129">
        <f t="shared" si="15"/>
        <v>54.835525714285012</v>
      </c>
    </row>
    <row r="130" spans="1:24" x14ac:dyDescent="0.3">
      <c r="A130">
        <f t="shared" si="10"/>
        <v>35.779900001216447</v>
      </c>
      <c r="B130">
        <f t="shared" si="16"/>
        <v>-15.196000000000254</v>
      </c>
      <c r="C130">
        <v>28051.903524000001</v>
      </c>
      <c r="D130">
        <v>191.5806</v>
      </c>
      <c r="E130">
        <v>74.284840000000003</v>
      </c>
      <c r="F130">
        <v>0</v>
      </c>
      <c r="G130">
        <v>0</v>
      </c>
      <c r="H130">
        <v>0</v>
      </c>
      <c r="I130">
        <v>0.05</v>
      </c>
      <c r="K130" s="2">
        <f t="shared" si="17"/>
        <v>3.0609100002038758E-2</v>
      </c>
      <c r="L130" s="2">
        <f t="shared" si="11"/>
        <v>4.0608964000020933</v>
      </c>
      <c r="M130">
        <v>28056.416353500001</v>
      </c>
      <c r="N130">
        <v>213.61176</v>
      </c>
      <c r="O130">
        <v>216.779359999999</v>
      </c>
      <c r="P130" s="2">
        <f t="shared" si="12"/>
        <v>142.012439999999</v>
      </c>
      <c r="Q130" s="2">
        <f t="shared" si="9"/>
        <v>141.80197173211664</v>
      </c>
      <c r="R130" s="2">
        <f t="shared" si="13"/>
        <v>0.21046826788236217</v>
      </c>
      <c r="S130" s="4"/>
      <c r="T130" s="2">
        <f t="shared" si="14"/>
        <v>4.061656400001084</v>
      </c>
      <c r="U130">
        <v>28054.7818009</v>
      </c>
      <c r="V130">
        <v>205.073959999999</v>
      </c>
      <c r="W130">
        <v>131.23156571428501</v>
      </c>
      <c r="X130">
        <f t="shared" si="15"/>
        <v>56.464645714285012</v>
      </c>
    </row>
    <row r="131" spans="1:24" x14ac:dyDescent="0.3">
      <c r="A131">
        <f t="shared" si="10"/>
        <v>24.258599998574937</v>
      </c>
      <c r="B131">
        <f t="shared" si="16"/>
        <v>-11.527999999999849</v>
      </c>
      <c r="C131">
        <v>28051.9277826</v>
      </c>
      <c r="D131">
        <v>191.41824</v>
      </c>
      <c r="E131">
        <v>74.169560000000004</v>
      </c>
      <c r="F131">
        <v>0</v>
      </c>
      <c r="G131">
        <v>0</v>
      </c>
      <c r="H131">
        <v>0</v>
      </c>
      <c r="I131">
        <v>0.05</v>
      </c>
      <c r="K131" s="2">
        <f t="shared" si="17"/>
        <v>1.590320000104839E-2</v>
      </c>
      <c r="L131" s="2">
        <f t="shared" si="11"/>
        <v>4.0767996000031417</v>
      </c>
      <c r="M131">
        <v>28056.432256700002</v>
      </c>
      <c r="N131">
        <v>213.65603999999999</v>
      </c>
      <c r="O131">
        <v>218.50403999999901</v>
      </c>
      <c r="P131" s="2">
        <f t="shared" si="12"/>
        <v>143.73711999999901</v>
      </c>
      <c r="Q131" s="2">
        <f t="shared" si="9"/>
        <v>142.73480190259644</v>
      </c>
      <c r="R131" s="2">
        <f t="shared" si="13"/>
        <v>1.0023180974025649</v>
      </c>
      <c r="S131" s="4"/>
      <c r="T131" s="2">
        <f t="shared" si="14"/>
        <v>4.092452000000776</v>
      </c>
      <c r="U131">
        <v>28054.8125965</v>
      </c>
      <c r="V131">
        <v>205.00716</v>
      </c>
      <c r="W131">
        <v>132.88164571428501</v>
      </c>
      <c r="X131">
        <f t="shared" si="15"/>
        <v>58.114725714285015</v>
      </c>
    </row>
    <row r="132" spans="1:24" x14ac:dyDescent="0.3">
      <c r="A132">
        <f t="shared" si="10"/>
        <v>37.389100001746556</v>
      </c>
      <c r="B132">
        <f t="shared" si="16"/>
        <v>-7.3360000000008085</v>
      </c>
      <c r="C132">
        <v>28051.965171700002</v>
      </c>
      <c r="D132">
        <v>191.28540000000001</v>
      </c>
      <c r="E132">
        <v>74.096199999999996</v>
      </c>
      <c r="F132">
        <v>0</v>
      </c>
      <c r="G132">
        <v>0</v>
      </c>
      <c r="H132">
        <v>0</v>
      </c>
      <c r="I132">
        <v>0.05</v>
      </c>
      <c r="K132" s="2">
        <f t="shared" si="17"/>
        <v>3.1341799996880582E-2</v>
      </c>
      <c r="L132" s="2">
        <f t="shared" si="11"/>
        <v>4.1081414000000223</v>
      </c>
      <c r="M132">
        <v>28056.463598499999</v>
      </c>
      <c r="N132">
        <v>213.14511999999999</v>
      </c>
      <c r="O132">
        <v>220.74023999999901</v>
      </c>
      <c r="P132" s="2">
        <f t="shared" si="12"/>
        <v>145.97331999999901</v>
      </c>
      <c r="Q132" s="2">
        <f t="shared" si="9"/>
        <v>144.5787769343691</v>
      </c>
      <c r="R132" s="2">
        <f t="shared" si="13"/>
        <v>1.3945430656299038</v>
      </c>
      <c r="S132" s="4"/>
      <c r="T132" s="2">
        <f t="shared" si="14"/>
        <v>4.139798600001086</v>
      </c>
      <c r="U132">
        <v>28054.8599431</v>
      </c>
      <c r="V132">
        <v>204.61283999999901</v>
      </c>
      <c r="W132">
        <v>134.85964571428499</v>
      </c>
      <c r="X132">
        <f t="shared" si="15"/>
        <v>60.092725714284995</v>
      </c>
    </row>
    <row r="133" spans="1:24" x14ac:dyDescent="0.3">
      <c r="A133">
        <f t="shared" si="10"/>
        <v>30.68879999773344</v>
      </c>
      <c r="B133">
        <f t="shared" si="16"/>
        <v>-4.1920000000089885</v>
      </c>
      <c r="C133">
        <v>28051.995860499999</v>
      </c>
      <c r="D133">
        <v>191.17715999999999</v>
      </c>
      <c r="E133">
        <v>74.054279999999906</v>
      </c>
      <c r="F133">
        <v>0</v>
      </c>
      <c r="G133">
        <v>0</v>
      </c>
      <c r="H133">
        <v>0</v>
      </c>
      <c r="I133">
        <v>0.05</v>
      </c>
      <c r="K133" s="2">
        <f t="shared" si="17"/>
        <v>3.1419200000527781E-2</v>
      </c>
      <c r="L133" s="2">
        <f t="shared" si="11"/>
        <v>4.13956060000055</v>
      </c>
      <c r="M133">
        <v>28056.495017699999</v>
      </c>
      <c r="N133">
        <v>212.28208000000001</v>
      </c>
      <c r="O133">
        <v>223.28863999999999</v>
      </c>
      <c r="P133" s="2">
        <f t="shared" si="12"/>
        <v>148.52171999999999</v>
      </c>
      <c r="Q133" s="2">
        <f t="shared" si="9"/>
        <v>146.43466267419086</v>
      </c>
      <c r="R133" s="2">
        <f t="shared" si="13"/>
        <v>2.087057325809127</v>
      </c>
      <c r="S133" s="4"/>
      <c r="T133" s="2">
        <f t="shared" si="14"/>
        <v>4.1553404000005685</v>
      </c>
      <c r="U133">
        <v>28054.8754849</v>
      </c>
      <c r="V133">
        <v>204.32076000000001</v>
      </c>
      <c r="W133">
        <v>136.76136571428501</v>
      </c>
      <c r="X133">
        <f t="shared" si="15"/>
        <v>61.994445714285007</v>
      </c>
    </row>
    <row r="134" spans="1:24" x14ac:dyDescent="0.3">
      <c r="A134">
        <f t="shared" si="10"/>
        <v>47.283200001402292</v>
      </c>
      <c r="B134">
        <f t="shared" si="16"/>
        <v>-1.0480000000001155</v>
      </c>
      <c r="C134">
        <v>28052.043143700001</v>
      </c>
      <c r="D134">
        <v>191.10335999999899</v>
      </c>
      <c r="E134">
        <v>74.043799999999905</v>
      </c>
      <c r="F134">
        <v>0</v>
      </c>
      <c r="G134">
        <v>0</v>
      </c>
      <c r="H134">
        <v>0</v>
      </c>
      <c r="I134">
        <v>0.05</v>
      </c>
      <c r="K134" s="2">
        <f t="shared" si="17"/>
        <v>3.0675100002554245E-2</v>
      </c>
      <c r="L134" s="2">
        <f t="shared" si="11"/>
        <v>4.1702357000031043</v>
      </c>
      <c r="M134">
        <v>28056.525692800002</v>
      </c>
      <c r="N134">
        <v>211.38459999999901</v>
      </c>
      <c r="O134">
        <v>225.82131999999999</v>
      </c>
      <c r="P134" s="2">
        <f t="shared" si="12"/>
        <v>151.05439999999999</v>
      </c>
      <c r="Q134" s="2">
        <f t="shared" ref="Q134:Q183" si="18">$Q$1*(L134-$Q$2+($Q$2*(EXP(-1*L134/$Q$2))))</f>
        <v>148.25363803738571</v>
      </c>
      <c r="R134" s="2">
        <f t="shared" si="13"/>
        <v>2.8007619626142741</v>
      </c>
      <c r="S134" s="4"/>
      <c r="T134" s="2">
        <f t="shared" si="14"/>
        <v>4.1709128000002238</v>
      </c>
      <c r="U134">
        <v>28054.891057299999</v>
      </c>
      <c r="V134">
        <v>204.04836</v>
      </c>
      <c r="W134">
        <v>138.66308571428499</v>
      </c>
      <c r="X134">
        <f t="shared" si="15"/>
        <v>63.89616571428499</v>
      </c>
    </row>
    <row r="135" spans="1:24" x14ac:dyDescent="0.3">
      <c r="A135">
        <f t="shared" ref="A135:A198" si="19">(C135-C134)*1000</f>
        <v>30.855099998007063</v>
      </c>
      <c r="B135">
        <f t="shared" si="16"/>
        <v>1.0480000000100631</v>
      </c>
      <c r="C135">
        <v>28052.073998799999</v>
      </c>
      <c r="D135">
        <v>191.05907999999999</v>
      </c>
      <c r="E135">
        <v>74.054280000000006</v>
      </c>
      <c r="F135">
        <v>0</v>
      </c>
      <c r="G135">
        <v>0</v>
      </c>
      <c r="H135">
        <v>0</v>
      </c>
      <c r="I135">
        <v>0.05</v>
      </c>
      <c r="K135" s="2">
        <f t="shared" si="17"/>
        <v>3.124779999780003E-2</v>
      </c>
      <c r="L135" s="2">
        <f t="shared" ref="L135:L183" si="20">M135-$M$6</f>
        <v>4.2014835000009043</v>
      </c>
      <c r="M135">
        <v>28056.5569406</v>
      </c>
      <c r="N135">
        <v>210.53139999999999</v>
      </c>
      <c r="O135">
        <v>228.348759999999</v>
      </c>
      <c r="P135" s="2">
        <f t="shared" ref="P135:P183" si="21">O135-$O$3</f>
        <v>153.581839999999</v>
      </c>
      <c r="Q135" s="2">
        <f t="shared" si="18"/>
        <v>150.11366337129729</v>
      </c>
      <c r="R135" s="2">
        <f t="shared" ref="R135:R183" si="22">ABS(Q135-P135)</f>
        <v>3.4681766287017126</v>
      </c>
      <c r="S135" s="4"/>
      <c r="T135" s="2">
        <f t="shared" ref="T135:T198" si="23">U135-$U$6</f>
        <v>4.2027369000024919</v>
      </c>
      <c r="U135">
        <v>28054.922881400002</v>
      </c>
      <c r="V135">
        <v>203.80055999999999</v>
      </c>
      <c r="W135">
        <v>140.564805714285</v>
      </c>
      <c r="X135">
        <f t="shared" ref="X135:X198" si="24">W135-$O$3</f>
        <v>65.797885714285002</v>
      </c>
    </row>
    <row r="136" spans="1:24" x14ac:dyDescent="0.3">
      <c r="A136">
        <f t="shared" si="19"/>
        <v>30.959800002165139</v>
      </c>
      <c r="B136">
        <f t="shared" ref="B136:B199" si="25">(E136-E135)*100</f>
        <v>3.1439999999989254</v>
      </c>
      <c r="C136">
        <v>28052.104958600001</v>
      </c>
      <c r="D136">
        <v>191.044319999999</v>
      </c>
      <c r="E136">
        <v>74.085719999999995</v>
      </c>
      <c r="F136">
        <v>0</v>
      </c>
      <c r="G136">
        <v>0</v>
      </c>
      <c r="H136">
        <v>0</v>
      </c>
      <c r="I136">
        <v>0.05</v>
      </c>
      <c r="K136" s="2">
        <f t="shared" ref="K136:K183" si="26">M136-M135</f>
        <v>3.1016699998872355E-2</v>
      </c>
      <c r="L136" s="2">
        <f t="shared" si="20"/>
        <v>4.2325001999997767</v>
      </c>
      <c r="M136">
        <v>28056.587957299998</v>
      </c>
      <c r="N136">
        <v>209.68311999999901</v>
      </c>
      <c r="O136">
        <v>230.86048</v>
      </c>
      <c r="P136" s="2">
        <f t="shared" si="21"/>
        <v>156.09356</v>
      </c>
      <c r="Q136" s="2">
        <f t="shared" si="18"/>
        <v>151.96694553638787</v>
      </c>
      <c r="R136" s="2">
        <f t="shared" si="22"/>
        <v>4.1266144636121282</v>
      </c>
      <c r="S136" s="4"/>
      <c r="T136" s="2">
        <f t="shared" si="23"/>
        <v>4.2500134000001708</v>
      </c>
      <c r="U136">
        <v>28054.970157899999</v>
      </c>
      <c r="V136">
        <v>203.98884000000001</v>
      </c>
      <c r="W136">
        <v>142.07764571428501</v>
      </c>
      <c r="X136">
        <f t="shared" si="24"/>
        <v>67.310725714285013</v>
      </c>
    </row>
    <row r="137" spans="1:24" x14ac:dyDescent="0.3">
      <c r="A137">
        <f t="shared" si="19"/>
        <v>30.652999997982988</v>
      </c>
      <c r="B137">
        <f t="shared" si="25"/>
        <v>3.6680000000004043</v>
      </c>
      <c r="C137">
        <v>28052.135611599999</v>
      </c>
      <c r="D137">
        <v>191.05907999999999</v>
      </c>
      <c r="E137">
        <v>74.122399999999999</v>
      </c>
      <c r="F137">
        <v>0</v>
      </c>
      <c r="G137">
        <v>0</v>
      </c>
      <c r="H137">
        <v>0</v>
      </c>
      <c r="I137">
        <v>0.05</v>
      </c>
      <c r="K137" s="2">
        <f t="shared" si="26"/>
        <v>4.6569400001317263E-2</v>
      </c>
      <c r="L137" s="2">
        <f t="shared" si="20"/>
        <v>4.2790696000010939</v>
      </c>
      <c r="M137">
        <v>28056.6345267</v>
      </c>
      <c r="N137">
        <v>209.24319999999901</v>
      </c>
      <c r="O137">
        <v>233.00315999999901</v>
      </c>
      <c r="P137" s="2">
        <f t="shared" si="21"/>
        <v>158.23623999999901</v>
      </c>
      <c r="Q137" s="2">
        <f t="shared" si="18"/>
        <v>154.76250218551988</v>
      </c>
      <c r="R137" s="2">
        <f t="shared" si="22"/>
        <v>3.4737378144791364</v>
      </c>
      <c r="S137" s="4"/>
      <c r="T137" s="2">
        <f t="shared" si="23"/>
        <v>4.2812723000024562</v>
      </c>
      <c r="U137">
        <v>28055.001416800002</v>
      </c>
      <c r="V137">
        <v>204.36740571428501</v>
      </c>
      <c r="W137">
        <v>143.43574857142801</v>
      </c>
      <c r="X137">
        <f t="shared" si="24"/>
        <v>68.668828571428008</v>
      </c>
    </row>
    <row r="138" spans="1:24" x14ac:dyDescent="0.3">
      <c r="A138">
        <f t="shared" si="19"/>
        <v>31.220100001519313</v>
      </c>
      <c r="B138">
        <f t="shared" si="25"/>
        <v>5.2400000000005775</v>
      </c>
      <c r="C138">
        <v>28052.1668317</v>
      </c>
      <c r="D138">
        <v>191.11811999999901</v>
      </c>
      <c r="E138">
        <v>74.174800000000005</v>
      </c>
      <c r="F138">
        <v>0</v>
      </c>
      <c r="G138">
        <v>0</v>
      </c>
      <c r="H138">
        <v>0</v>
      </c>
      <c r="I138">
        <v>0.05</v>
      </c>
      <c r="K138" s="2">
        <f t="shared" si="26"/>
        <v>3.0671500000607921E-2</v>
      </c>
      <c r="L138" s="2">
        <f t="shared" si="20"/>
        <v>4.3097411000017019</v>
      </c>
      <c r="M138">
        <v>28056.6651982</v>
      </c>
      <c r="N138">
        <v>208.813119999999</v>
      </c>
      <c r="O138">
        <v>235.124879999999</v>
      </c>
      <c r="P138" s="2">
        <f t="shared" si="21"/>
        <v>160.357959999999</v>
      </c>
      <c r="Q138" s="2">
        <f t="shared" si="18"/>
        <v>156.6121339047333</v>
      </c>
      <c r="R138" s="2">
        <f t="shared" si="22"/>
        <v>3.7458260952656985</v>
      </c>
      <c r="S138" s="4"/>
      <c r="T138" s="2">
        <f t="shared" si="23"/>
        <v>4.3119858999998542</v>
      </c>
      <c r="U138">
        <v>28055.032130399999</v>
      </c>
      <c r="V138">
        <v>204.99356571428501</v>
      </c>
      <c r="W138">
        <v>144.57430857142799</v>
      </c>
      <c r="X138">
        <f t="shared" si="24"/>
        <v>69.807388571427992</v>
      </c>
    </row>
    <row r="139" spans="1:24" x14ac:dyDescent="0.3">
      <c r="A139">
        <f t="shared" si="19"/>
        <v>31.996900001104223</v>
      </c>
      <c r="B139">
        <f t="shared" si="25"/>
        <v>6.8119999999993297</v>
      </c>
      <c r="C139">
        <v>28052.198828600001</v>
      </c>
      <c r="D139">
        <v>191.22636</v>
      </c>
      <c r="E139">
        <v>74.242919999999998</v>
      </c>
      <c r="F139">
        <v>0</v>
      </c>
      <c r="G139">
        <v>0</v>
      </c>
      <c r="H139">
        <v>0</v>
      </c>
      <c r="I139">
        <v>0.05</v>
      </c>
      <c r="K139" s="2">
        <f t="shared" si="26"/>
        <v>3.108069999871077E-2</v>
      </c>
      <c r="L139" s="2">
        <f t="shared" si="20"/>
        <v>4.3408218000004126</v>
      </c>
      <c r="M139">
        <v>28056.696278899999</v>
      </c>
      <c r="N139">
        <v>208.78647999999899</v>
      </c>
      <c r="O139">
        <v>236.88279999999901</v>
      </c>
      <c r="P139" s="2">
        <f t="shared" si="21"/>
        <v>162.11587999999901</v>
      </c>
      <c r="Q139" s="2">
        <f t="shared" si="18"/>
        <v>158.49319618619788</v>
      </c>
      <c r="R139" s="2">
        <f t="shared" si="22"/>
        <v>3.6226838138011317</v>
      </c>
      <c r="S139" s="4"/>
      <c r="T139" s="2">
        <f t="shared" si="23"/>
        <v>4.3432400999990932</v>
      </c>
      <c r="U139">
        <v>28055.063384599998</v>
      </c>
      <c r="V139">
        <v>205.649245714285</v>
      </c>
      <c r="W139">
        <v>145.71810857142799</v>
      </c>
      <c r="X139">
        <f t="shared" si="24"/>
        <v>70.951188571427991</v>
      </c>
    </row>
    <row r="140" spans="1:24" x14ac:dyDescent="0.3">
      <c r="A140">
        <f t="shared" si="19"/>
        <v>46.676199999637902</v>
      </c>
      <c r="B140">
        <f t="shared" si="25"/>
        <v>8.383999999999503</v>
      </c>
      <c r="C140">
        <v>28052.245504800001</v>
      </c>
      <c r="D140">
        <v>191.37887999999899</v>
      </c>
      <c r="E140">
        <v>74.326759999999993</v>
      </c>
      <c r="F140">
        <v>0</v>
      </c>
      <c r="G140">
        <v>0</v>
      </c>
      <c r="H140">
        <v>0</v>
      </c>
      <c r="I140">
        <v>0.05</v>
      </c>
      <c r="K140" s="2">
        <f t="shared" si="26"/>
        <v>3.2272700002067722E-2</v>
      </c>
      <c r="L140" s="2">
        <f t="shared" si="20"/>
        <v>4.3730945000024803</v>
      </c>
      <c r="M140">
        <v>28056.728551600001</v>
      </c>
      <c r="N140">
        <v>208.849119999999</v>
      </c>
      <c r="O140">
        <v>238.568559999999</v>
      </c>
      <c r="P140" s="2">
        <f t="shared" si="21"/>
        <v>163.801639999999</v>
      </c>
      <c r="Q140" s="2">
        <f t="shared" si="18"/>
        <v>160.45353026392996</v>
      </c>
      <c r="R140" s="2">
        <f t="shared" si="22"/>
        <v>3.3481097360690342</v>
      </c>
      <c r="S140" s="4"/>
      <c r="T140" s="2">
        <f t="shared" si="23"/>
        <v>4.3739784999997937</v>
      </c>
      <c r="U140">
        <v>28055.094122999999</v>
      </c>
      <c r="V140">
        <v>206.32952571428501</v>
      </c>
      <c r="W140">
        <v>146.867148571428</v>
      </c>
      <c r="X140">
        <f t="shared" si="24"/>
        <v>72.100228571428005</v>
      </c>
    </row>
    <row r="141" spans="1:24" x14ac:dyDescent="0.3">
      <c r="A141">
        <f t="shared" si="19"/>
        <v>15.432899999723304</v>
      </c>
      <c r="B141">
        <f t="shared" si="25"/>
        <v>9.9560000000010973</v>
      </c>
      <c r="C141">
        <v>28052.260937700001</v>
      </c>
      <c r="D141">
        <v>191.58059999999901</v>
      </c>
      <c r="E141">
        <v>74.426320000000004</v>
      </c>
      <c r="F141">
        <v>0</v>
      </c>
      <c r="G141">
        <v>0</v>
      </c>
      <c r="H141">
        <v>0</v>
      </c>
      <c r="I141">
        <v>0.05</v>
      </c>
      <c r="K141" s="2">
        <f t="shared" si="26"/>
        <v>3.0261799998697825E-2</v>
      </c>
      <c r="L141" s="2">
        <f t="shared" si="20"/>
        <v>4.4033563000011782</v>
      </c>
      <c r="M141">
        <v>28056.7588134</v>
      </c>
      <c r="N141">
        <v>208.746074285714</v>
      </c>
      <c r="O141">
        <v>240.372377142857</v>
      </c>
      <c r="P141" s="2">
        <f t="shared" si="21"/>
        <v>165.60545714285701</v>
      </c>
      <c r="Q141" s="2">
        <f t="shared" si="18"/>
        <v>162.29825626908135</v>
      </c>
      <c r="R141" s="2">
        <f t="shared" si="22"/>
        <v>3.3072008737756562</v>
      </c>
      <c r="S141" s="4"/>
      <c r="T141" s="2">
        <f t="shared" si="23"/>
        <v>4.4044654999997874</v>
      </c>
      <c r="U141">
        <v>28055.124609999999</v>
      </c>
      <c r="V141">
        <v>206.64080571428499</v>
      </c>
      <c r="W141">
        <v>148.374748571428</v>
      </c>
      <c r="X141">
        <f t="shared" si="24"/>
        <v>73.607828571428001</v>
      </c>
    </row>
    <row r="142" spans="1:24" x14ac:dyDescent="0.3">
      <c r="A142">
        <f t="shared" si="19"/>
        <v>31.0563999992155</v>
      </c>
      <c r="B142">
        <f t="shared" si="25"/>
        <v>11.003999999999792</v>
      </c>
      <c r="C142">
        <v>28052.2919941</v>
      </c>
      <c r="D142">
        <v>191.83151999999899</v>
      </c>
      <c r="E142">
        <v>74.536360000000002</v>
      </c>
      <c r="F142">
        <v>0</v>
      </c>
      <c r="G142">
        <v>0</v>
      </c>
      <c r="H142">
        <v>0</v>
      </c>
      <c r="I142">
        <v>0.05</v>
      </c>
      <c r="K142" s="2">
        <f t="shared" si="26"/>
        <v>4.6745899999223184E-2</v>
      </c>
      <c r="L142" s="2">
        <f t="shared" si="20"/>
        <v>4.4501022000004014</v>
      </c>
      <c r="M142">
        <v>28056.805559299999</v>
      </c>
      <c r="N142">
        <v>208.13800000000001</v>
      </c>
      <c r="O142">
        <v>242.589079999999</v>
      </c>
      <c r="P142" s="2">
        <f t="shared" si="21"/>
        <v>167.822159999999</v>
      </c>
      <c r="Q142" s="2">
        <f t="shared" si="18"/>
        <v>165.16014408245482</v>
      </c>
      <c r="R142" s="2">
        <f t="shared" si="22"/>
        <v>2.6620159175441813</v>
      </c>
      <c r="S142" s="4"/>
      <c r="T142" s="2">
        <f t="shared" si="23"/>
        <v>4.4514195000010659</v>
      </c>
      <c r="U142">
        <v>28055.171564</v>
      </c>
      <c r="V142">
        <v>207.209519999999</v>
      </c>
      <c r="W142">
        <v>149.668045714285</v>
      </c>
      <c r="X142">
        <f t="shared" si="24"/>
        <v>74.901125714285001</v>
      </c>
    </row>
    <row r="143" spans="1:24" x14ac:dyDescent="0.3">
      <c r="A143">
        <f t="shared" si="19"/>
        <v>31.547499998850981</v>
      </c>
      <c r="B143">
        <f t="shared" si="25"/>
        <v>11.003999999999792</v>
      </c>
      <c r="C143">
        <v>28052.323541599999</v>
      </c>
      <c r="D143">
        <v>192.12179999999901</v>
      </c>
      <c r="E143">
        <v>74.6464</v>
      </c>
      <c r="F143">
        <v>0</v>
      </c>
      <c r="G143">
        <v>0</v>
      </c>
      <c r="H143">
        <v>0</v>
      </c>
      <c r="I143">
        <v>0.05</v>
      </c>
      <c r="K143" s="2">
        <f t="shared" si="26"/>
        <v>3.1454399999347515E-2</v>
      </c>
      <c r="L143" s="2">
        <f t="shared" si="20"/>
        <v>4.4815565999997489</v>
      </c>
      <c r="M143">
        <v>28056.837013699998</v>
      </c>
      <c r="N143">
        <v>207.40852000000001</v>
      </c>
      <c r="O143">
        <v>244.929079999999</v>
      </c>
      <c r="P143" s="2">
        <f t="shared" si="21"/>
        <v>170.16215999999901</v>
      </c>
      <c r="Q143" s="2">
        <f t="shared" si="18"/>
        <v>167.09417551223257</v>
      </c>
      <c r="R143" s="2">
        <f t="shared" si="22"/>
        <v>3.067984487766438</v>
      </c>
      <c r="S143" s="4"/>
      <c r="T143" s="2">
        <f t="shared" si="23"/>
        <v>4.4833049000008032</v>
      </c>
      <c r="U143">
        <v>28055.2034494</v>
      </c>
      <c r="V143">
        <v>207.41415428571401</v>
      </c>
      <c r="W143">
        <v>151.325142857142</v>
      </c>
      <c r="X143">
        <f t="shared" si="24"/>
        <v>76.558222857141999</v>
      </c>
    </row>
    <row r="144" spans="1:24" x14ac:dyDescent="0.3">
      <c r="A144">
        <f t="shared" si="19"/>
        <v>31.915499999740859</v>
      </c>
      <c r="B144">
        <f t="shared" si="25"/>
        <v>12.051999999999907</v>
      </c>
      <c r="C144">
        <v>28052.355457099999</v>
      </c>
      <c r="D144">
        <v>192.451439999999</v>
      </c>
      <c r="E144">
        <v>74.766919999999999</v>
      </c>
      <c r="F144">
        <v>0</v>
      </c>
      <c r="G144">
        <v>0</v>
      </c>
      <c r="H144">
        <v>0</v>
      </c>
      <c r="I144">
        <v>0.05</v>
      </c>
      <c r="K144" s="2">
        <f t="shared" si="26"/>
        <v>3.1034700001328019E-2</v>
      </c>
      <c r="L144" s="2">
        <f t="shared" si="20"/>
        <v>4.5125913000010769</v>
      </c>
      <c r="M144">
        <v>28056.8680484</v>
      </c>
      <c r="N144">
        <v>206.68887999999899</v>
      </c>
      <c r="O144">
        <v>247.24811999999901</v>
      </c>
      <c r="P144" s="2">
        <f t="shared" si="21"/>
        <v>172.48119999999901</v>
      </c>
      <c r="Q144" s="2">
        <f t="shared" si="18"/>
        <v>169.0088942295088</v>
      </c>
      <c r="R144" s="2">
        <f t="shared" si="22"/>
        <v>3.4723057704902089</v>
      </c>
      <c r="S144" s="4"/>
      <c r="T144" s="2">
        <f t="shared" si="23"/>
        <v>4.5139206000021659</v>
      </c>
      <c r="U144">
        <v>28055.234065100001</v>
      </c>
      <c r="V144">
        <v>207.80907428571399</v>
      </c>
      <c r="W144">
        <v>152.83798285714201</v>
      </c>
      <c r="X144">
        <f t="shared" si="24"/>
        <v>78.07106285714201</v>
      </c>
    </row>
    <row r="145" spans="1:24" x14ac:dyDescent="0.3">
      <c r="A145">
        <f t="shared" si="19"/>
        <v>47.216800001478987</v>
      </c>
      <c r="B145">
        <f t="shared" si="25"/>
        <v>12.575999999999965</v>
      </c>
      <c r="C145">
        <v>28052.4026739</v>
      </c>
      <c r="D145">
        <v>192.820439999999</v>
      </c>
      <c r="E145">
        <v>74.892679999999999</v>
      </c>
      <c r="F145">
        <v>0</v>
      </c>
      <c r="G145">
        <v>0</v>
      </c>
      <c r="H145">
        <v>0</v>
      </c>
      <c r="I145">
        <v>0.05</v>
      </c>
      <c r="K145" s="2">
        <f t="shared" si="26"/>
        <v>3.1047399999806657E-2</v>
      </c>
      <c r="L145" s="2">
        <f t="shared" si="20"/>
        <v>4.5436387000008835</v>
      </c>
      <c r="M145">
        <v>28056.899095799999</v>
      </c>
      <c r="N145">
        <v>205.97416000000001</v>
      </c>
      <c r="O145">
        <v>249.55667999999901</v>
      </c>
      <c r="P145" s="2">
        <f t="shared" si="21"/>
        <v>174.78975999999901</v>
      </c>
      <c r="Q145" s="2">
        <f t="shared" si="18"/>
        <v>170.93079206984061</v>
      </c>
      <c r="R145" s="2">
        <f t="shared" si="22"/>
        <v>3.8589679301583999</v>
      </c>
      <c r="S145" s="4"/>
      <c r="T145" s="2">
        <f t="shared" si="23"/>
        <v>4.5454668999991554</v>
      </c>
      <c r="U145">
        <v>28055.265611399998</v>
      </c>
      <c r="V145">
        <v>208.223674285714</v>
      </c>
      <c r="W145">
        <v>154.34558285714201</v>
      </c>
      <c r="X145">
        <f t="shared" si="24"/>
        <v>79.578662857142007</v>
      </c>
    </row>
    <row r="146" spans="1:24" x14ac:dyDescent="0.3">
      <c r="A146">
        <f t="shared" si="19"/>
        <v>31.636499999876833</v>
      </c>
      <c r="B146">
        <f t="shared" si="25"/>
        <v>12.575999999999965</v>
      </c>
      <c r="C146">
        <v>28052.4343104</v>
      </c>
      <c r="D146">
        <v>193.21896000000001</v>
      </c>
      <c r="E146">
        <v>75.018439999999998</v>
      </c>
      <c r="F146">
        <v>0</v>
      </c>
      <c r="G146">
        <v>0</v>
      </c>
      <c r="H146">
        <v>0</v>
      </c>
      <c r="I146">
        <v>0.05</v>
      </c>
      <c r="K146" s="2">
        <f t="shared" si="26"/>
        <v>3.2110299998748815E-2</v>
      </c>
      <c r="L146" s="2">
        <f t="shared" si="20"/>
        <v>4.5757489999996324</v>
      </c>
      <c r="M146">
        <v>28056.931206099998</v>
      </c>
      <c r="N146">
        <v>205.62351999999899</v>
      </c>
      <c r="O146">
        <v>251.50143999999901</v>
      </c>
      <c r="P146" s="2">
        <f t="shared" si="21"/>
        <v>176.73451999999901</v>
      </c>
      <c r="Q146" s="2">
        <f t="shared" si="18"/>
        <v>172.92515376231455</v>
      </c>
      <c r="R146" s="2">
        <f t="shared" si="22"/>
        <v>3.8093662376844577</v>
      </c>
      <c r="S146" s="4"/>
      <c r="T146" s="2">
        <f t="shared" si="23"/>
        <v>4.6072375000003376</v>
      </c>
      <c r="U146">
        <v>28055.327381999999</v>
      </c>
      <c r="V146">
        <v>208.653034285714</v>
      </c>
      <c r="W146">
        <v>155.853182857142</v>
      </c>
      <c r="X146">
        <f t="shared" si="24"/>
        <v>81.086262857142003</v>
      </c>
    </row>
    <row r="147" spans="1:24" x14ac:dyDescent="0.3">
      <c r="A147">
        <f t="shared" si="19"/>
        <v>32.075200000690529</v>
      </c>
      <c r="B147">
        <f t="shared" si="25"/>
        <v>13.62400000000008</v>
      </c>
      <c r="C147">
        <v>28052.466385600001</v>
      </c>
      <c r="D147">
        <v>193.64699999999999</v>
      </c>
      <c r="E147">
        <v>75.154679999999999</v>
      </c>
      <c r="F147">
        <v>0</v>
      </c>
      <c r="G147">
        <v>0</v>
      </c>
      <c r="H147">
        <v>0</v>
      </c>
      <c r="I147">
        <v>0.05</v>
      </c>
      <c r="K147" s="2">
        <f t="shared" si="26"/>
        <v>3.0324200000904966E-2</v>
      </c>
      <c r="L147" s="2">
        <f t="shared" si="20"/>
        <v>4.6060732000005373</v>
      </c>
      <c r="M147">
        <v>28056.961530299999</v>
      </c>
      <c r="N147">
        <v>205.76067999999901</v>
      </c>
      <c r="O147">
        <v>253.02071999999899</v>
      </c>
      <c r="P147" s="2">
        <f t="shared" si="21"/>
        <v>178.25379999999899</v>
      </c>
      <c r="Q147" s="2">
        <f t="shared" si="18"/>
        <v>174.81475044119944</v>
      </c>
      <c r="R147" s="2">
        <f t="shared" si="22"/>
        <v>3.4390495587995531</v>
      </c>
      <c r="S147" s="4"/>
      <c r="T147" s="2">
        <f t="shared" si="23"/>
        <v>4.6231609999995271</v>
      </c>
      <c r="U147">
        <v>28055.343305499999</v>
      </c>
      <c r="V147">
        <v>209.10699428571399</v>
      </c>
      <c r="W147">
        <v>157.35554285714201</v>
      </c>
      <c r="X147">
        <f t="shared" si="24"/>
        <v>82.588622857142013</v>
      </c>
    </row>
    <row r="148" spans="1:24" x14ac:dyDescent="0.3">
      <c r="A148">
        <f t="shared" si="19"/>
        <v>30.319199999212287</v>
      </c>
      <c r="B148">
        <f t="shared" si="25"/>
        <v>51.051999999999964</v>
      </c>
      <c r="C148">
        <v>28052.4967048</v>
      </c>
      <c r="D148">
        <v>193.70604</v>
      </c>
      <c r="E148">
        <v>75.665199999999999</v>
      </c>
      <c r="F148">
        <v>0</v>
      </c>
      <c r="G148">
        <v>0</v>
      </c>
      <c r="H148">
        <v>0</v>
      </c>
      <c r="I148">
        <v>0.05</v>
      </c>
      <c r="K148" s="2">
        <f t="shared" si="26"/>
        <v>1.5909300000203075E-2</v>
      </c>
      <c r="L148" s="2">
        <f t="shared" si="20"/>
        <v>4.6219825000007404</v>
      </c>
      <c r="M148">
        <v>28056.977439599999</v>
      </c>
      <c r="N148">
        <v>205.89784</v>
      </c>
      <c r="O148">
        <v>254.51903999999899</v>
      </c>
      <c r="P148" s="2">
        <f t="shared" si="21"/>
        <v>179.752119999999</v>
      </c>
      <c r="Q148" s="2">
        <f t="shared" si="18"/>
        <v>175.80848781979105</v>
      </c>
      <c r="R148" s="2">
        <f t="shared" si="22"/>
        <v>3.9436321802079419</v>
      </c>
      <c r="S148" s="4"/>
      <c r="T148" s="2">
        <f t="shared" si="23"/>
        <v>4.655554500001017</v>
      </c>
      <c r="U148">
        <v>28055.375699</v>
      </c>
      <c r="V148">
        <v>209.58063428571401</v>
      </c>
      <c r="W148">
        <v>158.85266285714201</v>
      </c>
      <c r="X148">
        <f t="shared" si="24"/>
        <v>84.085742857142009</v>
      </c>
    </row>
    <row r="149" spans="1:24" x14ac:dyDescent="0.3">
      <c r="A149">
        <f t="shared" si="19"/>
        <v>30.863600000884617</v>
      </c>
      <c r="B149">
        <f t="shared" si="25"/>
        <v>50.527999999989959</v>
      </c>
      <c r="C149">
        <v>28052.527568400001</v>
      </c>
      <c r="D149">
        <v>193.77492000000001</v>
      </c>
      <c r="E149">
        <v>76.170479999999898</v>
      </c>
      <c r="F149">
        <v>0</v>
      </c>
      <c r="G149">
        <v>0</v>
      </c>
      <c r="H149">
        <v>0</v>
      </c>
      <c r="I149">
        <v>0.05</v>
      </c>
      <c r="K149" s="2">
        <f t="shared" si="26"/>
        <v>6.2102700001560152E-2</v>
      </c>
      <c r="L149" s="2">
        <f t="shared" si="20"/>
        <v>4.6840852000023006</v>
      </c>
      <c r="M149">
        <v>28057.039542300001</v>
      </c>
      <c r="N149">
        <v>206.034999999999</v>
      </c>
      <c r="O149">
        <v>255.985919999999</v>
      </c>
      <c r="P149" s="2">
        <f t="shared" si="21"/>
        <v>181.218999999999</v>
      </c>
      <c r="Q149" s="2">
        <f t="shared" si="18"/>
        <v>179.7030926082405</v>
      </c>
      <c r="R149" s="2">
        <f t="shared" si="22"/>
        <v>1.5159073917585033</v>
      </c>
      <c r="S149" s="4"/>
      <c r="T149" s="2">
        <f t="shared" si="23"/>
        <v>4.6704055000009248</v>
      </c>
      <c r="U149">
        <v>28055.39055</v>
      </c>
      <c r="V149">
        <v>210.073954285714</v>
      </c>
      <c r="W149">
        <v>160.339302857142</v>
      </c>
      <c r="X149">
        <f t="shared" si="24"/>
        <v>85.572382857142003</v>
      </c>
    </row>
    <row r="150" spans="1:24" x14ac:dyDescent="0.3">
      <c r="A150">
        <f t="shared" si="19"/>
        <v>31.928299998980947</v>
      </c>
      <c r="B150">
        <f t="shared" si="25"/>
        <v>50.003999999999849</v>
      </c>
      <c r="C150">
        <v>28052.5594967</v>
      </c>
      <c r="D150">
        <v>193.86347999999899</v>
      </c>
      <c r="E150">
        <v>76.670519999999897</v>
      </c>
      <c r="F150">
        <v>0</v>
      </c>
      <c r="G150">
        <v>0</v>
      </c>
      <c r="H150">
        <v>0</v>
      </c>
      <c r="I150">
        <v>0.05</v>
      </c>
      <c r="K150" s="2">
        <f t="shared" si="26"/>
        <v>1.6027599998778896E-2</v>
      </c>
      <c r="L150" s="2">
        <f t="shared" si="20"/>
        <v>4.7001128000010794</v>
      </c>
      <c r="M150">
        <v>28057.0555699</v>
      </c>
      <c r="N150">
        <v>206.08959999999999</v>
      </c>
      <c r="O150">
        <v>257.52384000000001</v>
      </c>
      <c r="P150" s="2">
        <f t="shared" si="21"/>
        <v>182.75692000000001</v>
      </c>
      <c r="Q150" s="2">
        <f t="shared" si="18"/>
        <v>180.71219187118606</v>
      </c>
      <c r="R150" s="2">
        <f t="shared" si="22"/>
        <v>2.0447281288139436</v>
      </c>
      <c r="S150" s="4"/>
      <c r="T150" s="2">
        <f t="shared" si="23"/>
        <v>4.7015885000000708</v>
      </c>
      <c r="U150">
        <v>28055.421732999999</v>
      </c>
      <c r="V150">
        <v>210.582034285714</v>
      </c>
      <c r="W150">
        <v>161.81546285714199</v>
      </c>
      <c r="X150">
        <f t="shared" si="24"/>
        <v>87.048542857141996</v>
      </c>
    </row>
    <row r="151" spans="1:24" x14ac:dyDescent="0.3">
      <c r="A151">
        <f t="shared" si="19"/>
        <v>31.054999999469146</v>
      </c>
      <c r="B151">
        <f t="shared" si="25"/>
        <v>50.003999999999849</v>
      </c>
      <c r="C151">
        <v>28052.590551699999</v>
      </c>
      <c r="D151">
        <v>193.96680000000001</v>
      </c>
      <c r="E151">
        <v>77.170559999999895</v>
      </c>
      <c r="F151">
        <v>0</v>
      </c>
      <c r="G151">
        <v>0</v>
      </c>
      <c r="H151">
        <v>0</v>
      </c>
      <c r="I151">
        <v>0.05</v>
      </c>
      <c r="K151" s="2">
        <f t="shared" si="26"/>
        <v>3.1002600000647362E-2</v>
      </c>
      <c r="L151" s="2">
        <f t="shared" si="20"/>
        <v>4.7311154000017268</v>
      </c>
      <c r="M151">
        <v>28057.0865725</v>
      </c>
      <c r="N151">
        <v>205.33419999999899</v>
      </c>
      <c r="O151">
        <v>259.77251999999999</v>
      </c>
      <c r="P151" s="2">
        <f t="shared" si="21"/>
        <v>185.00559999999999</v>
      </c>
      <c r="Q151" s="2">
        <f t="shared" si="18"/>
        <v>182.66869393254441</v>
      </c>
      <c r="R151" s="2">
        <f t="shared" si="22"/>
        <v>2.3369060674555726</v>
      </c>
      <c r="S151" s="4"/>
      <c r="T151" s="2">
        <f t="shared" si="23"/>
        <v>4.7330399999991641</v>
      </c>
      <c r="U151">
        <v>28055.453184499998</v>
      </c>
      <c r="V151">
        <v>210.71127428571401</v>
      </c>
      <c r="W151">
        <v>163.63446285714201</v>
      </c>
      <c r="X151">
        <f t="shared" si="24"/>
        <v>88.867542857142013</v>
      </c>
    </row>
    <row r="152" spans="1:24" x14ac:dyDescent="0.3">
      <c r="A152">
        <f t="shared" si="19"/>
        <v>31.306500000937376</v>
      </c>
      <c r="B152">
        <f t="shared" si="25"/>
        <v>50.003999999999849</v>
      </c>
      <c r="C152">
        <v>28052.6218582</v>
      </c>
      <c r="D152">
        <v>194.0898</v>
      </c>
      <c r="E152">
        <v>77.670599999999894</v>
      </c>
      <c r="F152">
        <v>0</v>
      </c>
      <c r="G152">
        <v>0</v>
      </c>
      <c r="H152">
        <v>0</v>
      </c>
      <c r="I152">
        <v>0.05</v>
      </c>
      <c r="K152" s="2">
        <f t="shared" si="26"/>
        <v>3.1129499999224208E-2</v>
      </c>
      <c r="L152" s="2">
        <f t="shared" si="20"/>
        <v>4.762244900000951</v>
      </c>
      <c r="M152">
        <v>28057.117702</v>
      </c>
      <c r="N152">
        <v>204.59667999999999</v>
      </c>
      <c r="O152">
        <v>261.94371999999998</v>
      </c>
      <c r="P152" s="2">
        <f t="shared" si="21"/>
        <v>187.17679999999999</v>
      </c>
      <c r="Q152" s="2">
        <f t="shared" si="18"/>
        <v>184.63922796741315</v>
      </c>
      <c r="R152" s="2">
        <f t="shared" si="22"/>
        <v>2.5375720325868372</v>
      </c>
      <c r="S152" s="4"/>
      <c r="T152" s="2">
        <f t="shared" si="23"/>
        <v>4.7639348000011523</v>
      </c>
      <c r="U152">
        <v>28055.4840793</v>
      </c>
      <c r="V152">
        <v>210.86511428571399</v>
      </c>
      <c r="W152">
        <v>165.442982857142</v>
      </c>
      <c r="X152">
        <f t="shared" si="24"/>
        <v>90.676062857142</v>
      </c>
    </row>
    <row r="153" spans="1:24" x14ac:dyDescent="0.3">
      <c r="A153">
        <f t="shared" si="19"/>
        <v>31.599900001310743</v>
      </c>
      <c r="B153">
        <f t="shared" si="25"/>
        <v>50.00400000000127</v>
      </c>
      <c r="C153">
        <v>28052.653458100001</v>
      </c>
      <c r="D153">
        <v>194.23248000000001</v>
      </c>
      <c r="E153">
        <v>78.170639999999906</v>
      </c>
      <c r="F153">
        <v>0</v>
      </c>
      <c r="G153">
        <v>0</v>
      </c>
      <c r="H153">
        <v>0</v>
      </c>
      <c r="I153">
        <v>0.05</v>
      </c>
      <c r="K153" s="2">
        <f t="shared" si="26"/>
        <v>3.0730000002222368E-2</v>
      </c>
      <c r="L153" s="2">
        <f t="shared" si="20"/>
        <v>4.7929749000031734</v>
      </c>
      <c r="M153">
        <v>28057.148432000002</v>
      </c>
      <c r="N153">
        <v>203.87884</v>
      </c>
      <c r="O153">
        <v>264.07299999999998</v>
      </c>
      <c r="P153" s="2">
        <f t="shared" si="21"/>
        <v>189.30607999999998</v>
      </c>
      <c r="Q153" s="2">
        <f t="shared" si="18"/>
        <v>186.59034050524838</v>
      </c>
      <c r="R153" s="2">
        <f t="shared" si="22"/>
        <v>2.7157394947516025</v>
      </c>
      <c r="S153" s="4"/>
      <c r="T153" s="2">
        <f t="shared" si="23"/>
        <v>4.8104402000026312</v>
      </c>
      <c r="U153">
        <v>28055.530584700002</v>
      </c>
      <c r="V153">
        <v>211.29239428571401</v>
      </c>
      <c r="W153">
        <v>167.013462857142</v>
      </c>
      <c r="X153">
        <f t="shared" si="24"/>
        <v>92.246542857142003</v>
      </c>
    </row>
    <row r="154" spans="1:24" x14ac:dyDescent="0.3">
      <c r="A154">
        <f t="shared" si="19"/>
        <v>31.583500000124332</v>
      </c>
      <c r="B154">
        <f t="shared" si="25"/>
        <v>49.479999999999791</v>
      </c>
      <c r="C154">
        <v>28052.685041600002</v>
      </c>
      <c r="D154">
        <v>194.39483999999999</v>
      </c>
      <c r="E154">
        <v>78.665439999999904</v>
      </c>
      <c r="F154">
        <v>0</v>
      </c>
      <c r="G154">
        <v>0</v>
      </c>
      <c r="H154">
        <v>0</v>
      </c>
      <c r="I154">
        <v>0.05</v>
      </c>
      <c r="K154" s="2">
        <f t="shared" si="26"/>
        <v>3.1405899997480446E-2</v>
      </c>
      <c r="L154" s="2">
        <f t="shared" si="20"/>
        <v>4.8243808000006538</v>
      </c>
      <c r="M154">
        <v>28057.179837899999</v>
      </c>
      <c r="N154">
        <v>203.17084</v>
      </c>
      <c r="O154">
        <v>266.16559999999998</v>
      </c>
      <c r="P154" s="2">
        <f t="shared" si="21"/>
        <v>191.39867999999998</v>
      </c>
      <c r="Q154" s="2">
        <f t="shared" si="18"/>
        <v>188.59033648226082</v>
      </c>
      <c r="R154" s="2">
        <f t="shared" si="22"/>
        <v>2.8083435177391607</v>
      </c>
      <c r="S154" s="4"/>
      <c r="T154" s="2">
        <f t="shared" si="23"/>
        <v>4.841689500000939</v>
      </c>
      <c r="U154">
        <v>28055.561834</v>
      </c>
      <c r="V154">
        <v>211.59224</v>
      </c>
      <c r="W154">
        <v>168.69676000000001</v>
      </c>
      <c r="X154">
        <f t="shared" si="24"/>
        <v>93.929840000000013</v>
      </c>
    </row>
    <row r="155" spans="1:24" x14ac:dyDescent="0.3">
      <c r="A155">
        <f t="shared" si="19"/>
        <v>32.087999999930616</v>
      </c>
      <c r="B155">
        <f t="shared" si="25"/>
        <v>49.479999999999791</v>
      </c>
      <c r="C155">
        <v>28052.717129600001</v>
      </c>
      <c r="D155">
        <v>194.56703999999999</v>
      </c>
      <c r="E155">
        <v>79.160239999999902</v>
      </c>
      <c r="F155">
        <v>0</v>
      </c>
      <c r="G155">
        <v>0</v>
      </c>
      <c r="H155">
        <v>0</v>
      </c>
      <c r="I155">
        <v>0.05</v>
      </c>
      <c r="K155" s="2">
        <f t="shared" si="26"/>
        <v>4.6106699999654666E-2</v>
      </c>
      <c r="L155" s="2">
        <f t="shared" si="20"/>
        <v>4.8704875000003085</v>
      </c>
      <c r="M155">
        <v>28057.225944599999</v>
      </c>
      <c r="N155">
        <v>202.4776</v>
      </c>
      <c r="O155">
        <v>268.21627999999998</v>
      </c>
      <c r="P155" s="2">
        <f t="shared" si="21"/>
        <v>193.44935999999998</v>
      </c>
      <c r="Q155" s="2">
        <f t="shared" si="18"/>
        <v>191.53732947319926</v>
      </c>
      <c r="R155" s="2">
        <f t="shared" si="22"/>
        <v>1.9120305268007201</v>
      </c>
      <c r="S155" s="4"/>
      <c r="T155" s="2">
        <f t="shared" si="23"/>
        <v>4.8730763000021398</v>
      </c>
      <c r="U155">
        <v>28055.593220800001</v>
      </c>
      <c r="V155">
        <v>211.93096</v>
      </c>
      <c r="W155">
        <v>170.35532000000001</v>
      </c>
      <c r="X155">
        <f t="shared" si="24"/>
        <v>95.588400000000007</v>
      </c>
    </row>
    <row r="156" spans="1:24" x14ac:dyDescent="0.3">
      <c r="A156">
        <f t="shared" si="19"/>
        <v>30.579599999327911</v>
      </c>
      <c r="B156">
        <f t="shared" si="25"/>
        <v>49.479999999999791</v>
      </c>
      <c r="C156">
        <v>28052.747709200001</v>
      </c>
      <c r="D156">
        <v>194.74907999999999</v>
      </c>
      <c r="E156">
        <v>79.6550399999999</v>
      </c>
      <c r="F156">
        <v>0</v>
      </c>
      <c r="G156">
        <v>0</v>
      </c>
      <c r="H156">
        <v>0</v>
      </c>
      <c r="I156">
        <v>0.05</v>
      </c>
      <c r="K156" s="2">
        <f t="shared" si="26"/>
        <v>3.0843600001389859E-2</v>
      </c>
      <c r="L156" s="2">
        <f t="shared" si="20"/>
        <v>4.9013311000016984</v>
      </c>
      <c r="M156">
        <v>28057.2567882</v>
      </c>
      <c r="N156">
        <v>201.79599999999999</v>
      </c>
      <c r="O156">
        <v>270.27107999999998</v>
      </c>
      <c r="P156" s="2">
        <f t="shared" si="21"/>
        <v>195.50415999999998</v>
      </c>
      <c r="Q156" s="2">
        <f t="shared" si="18"/>
        <v>193.51586342591168</v>
      </c>
      <c r="R156" s="2">
        <f t="shared" si="22"/>
        <v>1.9882965740883094</v>
      </c>
      <c r="S156" s="4"/>
      <c r="T156" s="2">
        <f t="shared" si="23"/>
        <v>4.9036856000020634</v>
      </c>
      <c r="U156">
        <v>28055.623830100001</v>
      </c>
      <c r="V156">
        <v>212.29920000000001</v>
      </c>
      <c r="W156">
        <v>171.98768000000001</v>
      </c>
      <c r="X156">
        <f t="shared" si="24"/>
        <v>97.220760000000013</v>
      </c>
    </row>
    <row r="157" spans="1:24" x14ac:dyDescent="0.3">
      <c r="A157">
        <f t="shared" si="19"/>
        <v>30.903899998520501</v>
      </c>
      <c r="B157">
        <f t="shared" si="25"/>
        <v>49.480000000009738</v>
      </c>
      <c r="C157">
        <v>28052.778613099999</v>
      </c>
      <c r="D157">
        <v>194.93111999999999</v>
      </c>
      <c r="E157">
        <v>80.149839999999998</v>
      </c>
      <c r="F157">
        <v>0</v>
      </c>
      <c r="G157">
        <v>0</v>
      </c>
      <c r="H157">
        <v>0</v>
      </c>
      <c r="I157">
        <v>0.05</v>
      </c>
      <c r="K157" s="2">
        <f t="shared" si="26"/>
        <v>3.086780000012368E-2</v>
      </c>
      <c r="L157" s="2">
        <f t="shared" si="20"/>
        <v>4.932198900001822</v>
      </c>
      <c r="M157">
        <v>28057.287656</v>
      </c>
      <c r="N157">
        <v>201.67452</v>
      </c>
      <c r="O157">
        <v>271.76195999999999</v>
      </c>
      <c r="P157" s="2">
        <f t="shared" si="21"/>
        <v>196.99503999999999</v>
      </c>
      <c r="Q157" s="2">
        <f t="shared" si="18"/>
        <v>195.50159666223973</v>
      </c>
      <c r="R157" s="2">
        <f t="shared" si="22"/>
        <v>1.4934433377602545</v>
      </c>
      <c r="S157" s="4"/>
      <c r="T157" s="2">
        <f t="shared" si="23"/>
        <v>4.9349944000023243</v>
      </c>
      <c r="U157">
        <v>28055.655138900001</v>
      </c>
      <c r="V157">
        <v>213.03432000000001</v>
      </c>
      <c r="W157">
        <v>173.29211999999899</v>
      </c>
      <c r="X157">
        <f t="shared" si="24"/>
        <v>98.525199999998989</v>
      </c>
    </row>
    <row r="158" spans="1:24" x14ac:dyDescent="0.3">
      <c r="A158">
        <f t="shared" si="19"/>
        <v>31.566900001053</v>
      </c>
      <c r="B158">
        <f t="shared" si="25"/>
        <v>50.003999999989901</v>
      </c>
      <c r="C158">
        <v>28052.81018</v>
      </c>
      <c r="D158">
        <v>195.10824</v>
      </c>
      <c r="E158">
        <v>80.649879999999897</v>
      </c>
      <c r="F158">
        <v>0</v>
      </c>
      <c r="G158">
        <v>0</v>
      </c>
      <c r="H158">
        <v>0</v>
      </c>
      <c r="I158">
        <v>0.05</v>
      </c>
      <c r="K158" s="2">
        <f t="shared" si="26"/>
        <v>3.113409999787109E-2</v>
      </c>
      <c r="L158" s="2">
        <f t="shared" si="20"/>
        <v>4.9633329999996931</v>
      </c>
      <c r="M158">
        <v>28057.318790099998</v>
      </c>
      <c r="N158">
        <v>201.50352000000001</v>
      </c>
      <c r="O158">
        <v>273.2876</v>
      </c>
      <c r="P158" s="2">
        <f t="shared" si="21"/>
        <v>198.52068</v>
      </c>
      <c r="Q158" s="2">
        <f t="shared" si="18"/>
        <v>197.51013237431678</v>
      </c>
      <c r="R158" s="2">
        <f t="shared" si="22"/>
        <v>1.0105476256832162</v>
      </c>
      <c r="S158" s="4"/>
      <c r="T158" s="2">
        <f t="shared" si="23"/>
        <v>4.9556531000016548</v>
      </c>
      <c r="U158">
        <v>28055.675797600001</v>
      </c>
      <c r="V158">
        <v>213.69672</v>
      </c>
      <c r="W158">
        <v>174.66759999999999</v>
      </c>
      <c r="X158">
        <f t="shared" si="24"/>
        <v>99.900679999999994</v>
      </c>
    </row>
    <row r="159" spans="1:24" x14ac:dyDescent="0.3">
      <c r="A159">
        <f t="shared" si="19"/>
        <v>30.463399998552632</v>
      </c>
      <c r="B159">
        <f t="shared" si="25"/>
        <v>51.576000000009969</v>
      </c>
      <c r="C159">
        <v>28052.840643399999</v>
      </c>
      <c r="D159">
        <v>195.27552</v>
      </c>
      <c r="E159">
        <v>81.165639999999996</v>
      </c>
      <c r="F159">
        <v>0</v>
      </c>
      <c r="G159">
        <v>0</v>
      </c>
      <c r="H159">
        <v>0</v>
      </c>
      <c r="I159">
        <v>0.05</v>
      </c>
      <c r="K159" s="2">
        <f t="shared" si="26"/>
        <v>3.1426800000190269E-2</v>
      </c>
      <c r="L159" s="2">
        <f t="shared" si="20"/>
        <v>4.9947597999998834</v>
      </c>
      <c r="M159">
        <v>28057.350216899998</v>
      </c>
      <c r="N159">
        <v>201.23519999999999</v>
      </c>
      <c r="O159">
        <v>274.87903999999997</v>
      </c>
      <c r="P159" s="2">
        <f t="shared" si="21"/>
        <v>200.11211999999998</v>
      </c>
      <c r="Q159" s="2">
        <f t="shared" si="18"/>
        <v>199.54327520973345</v>
      </c>
      <c r="R159" s="2">
        <f t="shared" si="22"/>
        <v>0.56884479026652457</v>
      </c>
      <c r="S159" s="4"/>
      <c r="T159" s="2">
        <f t="shared" si="23"/>
        <v>4.9964240000008431</v>
      </c>
      <c r="U159">
        <v>28055.7165685</v>
      </c>
      <c r="V159">
        <v>214.423079999999</v>
      </c>
      <c r="W159">
        <v>176.0326</v>
      </c>
      <c r="X159">
        <f t="shared" si="24"/>
        <v>101.26568</v>
      </c>
    </row>
    <row r="160" spans="1:24" x14ac:dyDescent="0.3">
      <c r="A160">
        <f t="shared" si="19"/>
        <v>46.238000002631452</v>
      </c>
      <c r="B160">
        <f t="shared" si="25"/>
        <v>52.624000000000137</v>
      </c>
      <c r="C160">
        <v>28052.886881400002</v>
      </c>
      <c r="D160">
        <v>195.43788000000001</v>
      </c>
      <c r="E160">
        <v>81.691879999999998</v>
      </c>
      <c r="F160">
        <v>0</v>
      </c>
      <c r="G160">
        <v>0</v>
      </c>
      <c r="H160">
        <v>0</v>
      </c>
      <c r="I160">
        <v>0.05</v>
      </c>
      <c r="K160" s="2">
        <f t="shared" si="26"/>
        <v>3.1399400002555922E-2</v>
      </c>
      <c r="L160" s="2">
        <f t="shared" si="20"/>
        <v>5.0261592000024393</v>
      </c>
      <c r="M160">
        <v>28057.381616300001</v>
      </c>
      <c r="N160">
        <v>200.53131428571399</v>
      </c>
      <c r="O160">
        <v>276.81922285714199</v>
      </c>
      <c r="P160" s="2">
        <f t="shared" si="21"/>
        <v>202.052302857142</v>
      </c>
      <c r="Q160" s="2">
        <f t="shared" si="18"/>
        <v>201.58033710084581</v>
      </c>
      <c r="R160" s="2">
        <f t="shared" si="22"/>
        <v>0.47196575629618565</v>
      </c>
      <c r="S160" s="4"/>
      <c r="T160" s="2">
        <f t="shared" si="23"/>
        <v>5.0435023999998521</v>
      </c>
      <c r="U160">
        <v>28055.763646899999</v>
      </c>
      <c r="V160">
        <v>215.12483999999901</v>
      </c>
      <c r="W160">
        <v>177.38188</v>
      </c>
      <c r="X160">
        <f t="shared" si="24"/>
        <v>102.61496</v>
      </c>
    </row>
    <row r="161" spans="1:24" x14ac:dyDescent="0.3">
      <c r="A161">
        <f t="shared" si="19"/>
        <v>30.571299997973256</v>
      </c>
      <c r="B161">
        <f t="shared" si="25"/>
        <v>54.196000000000311</v>
      </c>
      <c r="C161">
        <v>28052.9174527</v>
      </c>
      <c r="D161">
        <v>195.59531999999999</v>
      </c>
      <c r="E161">
        <v>82.233840000000001</v>
      </c>
      <c r="F161">
        <v>0</v>
      </c>
      <c r="G161">
        <v>0</v>
      </c>
      <c r="H161">
        <v>0</v>
      </c>
      <c r="I161">
        <v>0.05</v>
      </c>
      <c r="K161" s="2">
        <f t="shared" si="26"/>
        <v>3.1293100000766572E-2</v>
      </c>
      <c r="L161" s="2">
        <f t="shared" si="20"/>
        <v>5.0574523000032059</v>
      </c>
      <c r="M161">
        <v>28057.412909400002</v>
      </c>
      <c r="N161">
        <v>199.535554285714</v>
      </c>
      <c r="O161">
        <v>278.99798285714201</v>
      </c>
      <c r="P161" s="2">
        <f t="shared" si="21"/>
        <v>204.23106285714201</v>
      </c>
      <c r="Q161" s="2">
        <f t="shared" si="18"/>
        <v>203.61611178556515</v>
      </c>
      <c r="R161" s="2">
        <f t="shared" si="22"/>
        <v>0.61495107157685425</v>
      </c>
      <c r="S161" s="4"/>
      <c r="T161" s="2">
        <f t="shared" si="23"/>
        <v>5.0745709000002535</v>
      </c>
      <c r="U161">
        <v>28055.794715399999</v>
      </c>
      <c r="V161">
        <v>215.429879999999</v>
      </c>
      <c r="W161">
        <v>179.10955999999999</v>
      </c>
      <c r="X161">
        <f t="shared" si="24"/>
        <v>104.34263999999999</v>
      </c>
    </row>
    <row r="162" spans="1:24" x14ac:dyDescent="0.3">
      <c r="A162">
        <f t="shared" si="19"/>
        <v>31.122200001846068</v>
      </c>
      <c r="B162">
        <f t="shared" si="25"/>
        <v>55.768000000000484</v>
      </c>
      <c r="C162">
        <v>28052.948574900001</v>
      </c>
      <c r="D162">
        <v>195.75275999999999</v>
      </c>
      <c r="E162">
        <v>82.791520000000006</v>
      </c>
      <c r="F162">
        <v>0</v>
      </c>
      <c r="G162">
        <v>0</v>
      </c>
      <c r="H162">
        <v>0</v>
      </c>
      <c r="I162">
        <v>0.05</v>
      </c>
      <c r="K162" s="2">
        <f t="shared" si="26"/>
        <v>4.6216599999752361E-2</v>
      </c>
      <c r="L162" s="2">
        <f t="shared" si="20"/>
        <v>5.1036689000029583</v>
      </c>
      <c r="M162">
        <v>28057.459126000002</v>
      </c>
      <c r="N162">
        <v>198.53979428571401</v>
      </c>
      <c r="O162">
        <v>281.15578285714201</v>
      </c>
      <c r="P162" s="2">
        <f t="shared" si="21"/>
        <v>206.38886285714202</v>
      </c>
      <c r="Q162" s="2">
        <f t="shared" si="18"/>
        <v>206.63287049989012</v>
      </c>
      <c r="R162" s="2">
        <f t="shared" si="22"/>
        <v>0.24400764274810172</v>
      </c>
      <c r="S162" s="4"/>
      <c r="T162" s="2">
        <f t="shared" si="23"/>
        <v>5.1206039999997301</v>
      </c>
      <c r="U162">
        <v>28055.840748499999</v>
      </c>
      <c r="V162">
        <v>215.341319999999</v>
      </c>
      <c r="W162">
        <v>181.18008</v>
      </c>
      <c r="X162">
        <f t="shared" si="24"/>
        <v>106.41316</v>
      </c>
    </row>
    <row r="163" spans="1:24" x14ac:dyDescent="0.3">
      <c r="A163">
        <f t="shared" si="19"/>
        <v>61.63879999803612</v>
      </c>
      <c r="B163">
        <f t="shared" si="25"/>
        <v>56.291999999999121</v>
      </c>
      <c r="C163">
        <v>28053.010213699999</v>
      </c>
      <c r="D163">
        <v>195.90036000000001</v>
      </c>
      <c r="E163">
        <v>83.354439999999997</v>
      </c>
      <c r="F163">
        <v>0</v>
      </c>
      <c r="G163">
        <v>0</v>
      </c>
      <c r="H163">
        <v>0</v>
      </c>
      <c r="I163">
        <v>0.05</v>
      </c>
      <c r="K163" s="2">
        <f t="shared" si="26"/>
        <v>3.040319999854546E-2</v>
      </c>
      <c r="L163" s="2">
        <f t="shared" si="20"/>
        <v>5.1340721000015037</v>
      </c>
      <c r="M163">
        <v>28057.4895292</v>
      </c>
      <c r="N163">
        <v>197.54403428571399</v>
      </c>
      <c r="O163">
        <v>283.28214285714199</v>
      </c>
      <c r="P163" s="2">
        <f t="shared" si="21"/>
        <v>208.51522285714199</v>
      </c>
      <c r="Q163" s="2">
        <f t="shared" si="18"/>
        <v>208.6239418825576</v>
      </c>
      <c r="R163" s="2">
        <f t="shared" si="22"/>
        <v>0.10871902541560985</v>
      </c>
      <c r="T163" s="2">
        <f t="shared" si="23"/>
        <v>5.1358275999991747</v>
      </c>
      <c r="U163">
        <v>28055.855972099998</v>
      </c>
      <c r="V163">
        <v>215.26259999999999</v>
      </c>
      <c r="W163">
        <v>183.24536000000001</v>
      </c>
      <c r="X163">
        <f t="shared" si="24"/>
        <v>108.47844000000001</v>
      </c>
    </row>
    <row r="164" spans="1:24" x14ac:dyDescent="0.3">
      <c r="A164">
        <f t="shared" si="19"/>
        <v>15.890599999693222</v>
      </c>
      <c r="B164">
        <f t="shared" si="25"/>
        <v>57.340000000000657</v>
      </c>
      <c r="C164">
        <v>28053.026104299999</v>
      </c>
      <c r="D164">
        <v>196.03319999999999</v>
      </c>
      <c r="E164">
        <v>83.927840000000003</v>
      </c>
      <c r="F164">
        <v>0</v>
      </c>
      <c r="G164">
        <v>0</v>
      </c>
      <c r="H164">
        <v>0</v>
      </c>
      <c r="I164">
        <v>0.05</v>
      </c>
      <c r="K164" s="2">
        <f t="shared" si="26"/>
        <v>3.10444999995525E-2</v>
      </c>
      <c r="L164" s="2">
        <f t="shared" si="20"/>
        <v>5.1651166000010562</v>
      </c>
      <c r="M164">
        <v>28057.5205737</v>
      </c>
      <c r="N164">
        <v>196.563034285714</v>
      </c>
      <c r="O164">
        <v>285.37706285714199</v>
      </c>
      <c r="P164" s="2">
        <f t="shared" si="21"/>
        <v>210.61014285714199</v>
      </c>
      <c r="Q164" s="2">
        <f t="shared" si="18"/>
        <v>210.66229694632344</v>
      </c>
      <c r="R164" s="2">
        <f t="shared" si="22"/>
        <v>5.2154089181442487E-2</v>
      </c>
      <c r="T164" s="2">
        <f t="shared" si="23"/>
        <v>5.151898700001766</v>
      </c>
      <c r="U164">
        <v>28055.872043200001</v>
      </c>
      <c r="V164">
        <v>214.79519999999999</v>
      </c>
      <c r="W164">
        <v>185.643</v>
      </c>
      <c r="X164">
        <f t="shared" si="24"/>
        <v>110.87608</v>
      </c>
    </row>
    <row r="165" spans="1:24" x14ac:dyDescent="0.3">
      <c r="A165">
        <f t="shared" si="19"/>
        <v>15.381000001070788</v>
      </c>
      <c r="B165">
        <f t="shared" si="25"/>
        <v>94.76799999999912</v>
      </c>
      <c r="C165">
        <v>28053.0414853</v>
      </c>
      <c r="D165">
        <v>195.77243999999999</v>
      </c>
      <c r="E165">
        <v>84.875519999999995</v>
      </c>
      <c r="F165">
        <v>0</v>
      </c>
      <c r="G165">
        <v>0</v>
      </c>
      <c r="H165">
        <v>0</v>
      </c>
      <c r="I165">
        <v>0.05</v>
      </c>
      <c r="K165" s="2">
        <f t="shared" si="26"/>
        <v>1.5220199999021133E-2</v>
      </c>
      <c r="L165" s="2">
        <f t="shared" si="20"/>
        <v>5.1803368000000773</v>
      </c>
      <c r="M165">
        <v>28057.535793899999</v>
      </c>
      <c r="N165">
        <v>195.51243428571399</v>
      </c>
      <c r="O165">
        <v>287.49698285714197</v>
      </c>
      <c r="P165" s="2">
        <f t="shared" si="21"/>
        <v>212.73006285714197</v>
      </c>
      <c r="Q165" s="2">
        <f t="shared" si="18"/>
        <v>211.66357882741582</v>
      </c>
      <c r="R165" s="2">
        <f t="shared" si="22"/>
        <v>1.0664840297261549</v>
      </c>
      <c r="T165" s="2">
        <f t="shared" si="23"/>
        <v>5.1975062000019534</v>
      </c>
      <c r="U165">
        <v>28055.917650700001</v>
      </c>
      <c r="V165">
        <v>214.33271999999999</v>
      </c>
      <c r="W165">
        <v>188.01967999999999</v>
      </c>
      <c r="X165">
        <f t="shared" si="24"/>
        <v>113.25275999999999</v>
      </c>
    </row>
    <row r="166" spans="1:24" x14ac:dyDescent="0.3">
      <c r="A166">
        <f t="shared" si="19"/>
        <v>47.028599998157006</v>
      </c>
      <c r="B166">
        <f t="shared" si="25"/>
        <v>95.292000000000598</v>
      </c>
      <c r="C166">
        <v>28053.088513899998</v>
      </c>
      <c r="D166">
        <v>195.50676000000001</v>
      </c>
      <c r="E166">
        <v>85.828440000000001</v>
      </c>
      <c r="F166">
        <v>0</v>
      </c>
      <c r="G166">
        <v>0</v>
      </c>
      <c r="H166">
        <v>0</v>
      </c>
      <c r="I166">
        <v>0.05</v>
      </c>
      <c r="K166" s="2">
        <f t="shared" si="26"/>
        <v>3.1075400002009701E-2</v>
      </c>
      <c r="L166" s="2">
        <f t="shared" si="20"/>
        <v>5.211412200002087</v>
      </c>
      <c r="M166">
        <v>28057.566869300001</v>
      </c>
      <c r="N166">
        <v>194.72171999999901</v>
      </c>
      <c r="O166">
        <v>289.39524571428501</v>
      </c>
      <c r="P166" s="2">
        <f t="shared" si="21"/>
        <v>214.62832571428501</v>
      </c>
      <c r="Q166" s="2">
        <f t="shared" si="18"/>
        <v>213.7118443020783</v>
      </c>
      <c r="R166" s="2">
        <f t="shared" si="22"/>
        <v>0.91648141220670709</v>
      </c>
      <c r="T166" s="2">
        <f t="shared" si="23"/>
        <v>5.2133694000003743</v>
      </c>
      <c r="U166">
        <v>28055.9335139</v>
      </c>
      <c r="V166">
        <v>214.27368000000001</v>
      </c>
      <c r="W166">
        <v>190.02207999999999</v>
      </c>
      <c r="X166">
        <f t="shared" si="24"/>
        <v>115.25515999999999</v>
      </c>
    </row>
    <row r="167" spans="1:24" x14ac:dyDescent="0.3">
      <c r="A167">
        <f t="shared" si="19"/>
        <v>31.046300002344651</v>
      </c>
      <c r="B167">
        <f t="shared" si="25"/>
        <v>95.292000000000598</v>
      </c>
      <c r="C167">
        <v>28053.119560200001</v>
      </c>
      <c r="D167">
        <v>195.23123999999899</v>
      </c>
      <c r="E167">
        <v>86.781360000000006</v>
      </c>
      <c r="F167">
        <v>0</v>
      </c>
      <c r="G167">
        <v>0</v>
      </c>
      <c r="H167">
        <v>0</v>
      </c>
      <c r="I167">
        <v>0.05</v>
      </c>
      <c r="K167" s="2">
        <f t="shared" si="26"/>
        <v>3.0725900000106776E-2</v>
      </c>
      <c r="L167" s="2">
        <f t="shared" si="20"/>
        <v>5.2421381000021938</v>
      </c>
      <c r="M167">
        <v>28057.597595200001</v>
      </c>
      <c r="N167">
        <v>194.32887428571399</v>
      </c>
      <c r="O167">
        <v>290.92546285714201</v>
      </c>
      <c r="P167" s="2">
        <f t="shared" si="21"/>
        <v>216.15854285714201</v>
      </c>
      <c r="Q167" s="2">
        <f t="shared" si="18"/>
        <v>215.74221861726301</v>
      </c>
      <c r="R167" s="2">
        <f t="shared" si="22"/>
        <v>0.41632423987900324</v>
      </c>
      <c r="T167" s="2">
        <f t="shared" si="23"/>
        <v>5.244522799999686</v>
      </c>
      <c r="U167">
        <v>28055.964667299999</v>
      </c>
      <c r="V167">
        <v>214.26383999999999</v>
      </c>
      <c r="W167">
        <v>191.99827999999999</v>
      </c>
      <c r="X167">
        <f t="shared" si="24"/>
        <v>117.23136</v>
      </c>
    </row>
    <row r="168" spans="1:24" x14ac:dyDescent="0.3">
      <c r="A168">
        <f t="shared" si="19"/>
        <v>30.898900000465801</v>
      </c>
      <c r="B168">
        <f t="shared" si="25"/>
        <v>96.339999999999293</v>
      </c>
      <c r="C168">
        <v>28053.150459100001</v>
      </c>
      <c r="D168">
        <v>194.95079999999999</v>
      </c>
      <c r="E168">
        <v>87.744759999999999</v>
      </c>
      <c r="F168">
        <v>0</v>
      </c>
      <c r="G168">
        <v>0</v>
      </c>
      <c r="H168">
        <v>0</v>
      </c>
      <c r="I168">
        <v>0.05</v>
      </c>
      <c r="K168" s="2">
        <f t="shared" si="26"/>
        <v>4.6457099997496698E-2</v>
      </c>
      <c r="L168" s="2">
        <f t="shared" si="20"/>
        <v>5.2885951999996905</v>
      </c>
      <c r="M168">
        <v>28057.644052299998</v>
      </c>
      <c r="N168">
        <v>194.12139428571399</v>
      </c>
      <c r="O168">
        <v>292.29046285714202</v>
      </c>
      <c r="P168" s="2">
        <f t="shared" si="21"/>
        <v>217.52354285714202</v>
      </c>
      <c r="Q168" s="2">
        <f t="shared" si="18"/>
        <v>218.82172902633403</v>
      </c>
      <c r="R168" s="2">
        <f t="shared" si="22"/>
        <v>1.2981861691920074</v>
      </c>
      <c r="T168" s="2">
        <f t="shared" si="23"/>
        <v>5.2903952000015124</v>
      </c>
      <c r="U168">
        <v>28056.010539700001</v>
      </c>
      <c r="V168">
        <v>214.61807999999999</v>
      </c>
      <c r="W168">
        <v>193.58972</v>
      </c>
      <c r="X168">
        <f t="shared" si="24"/>
        <v>118.8228</v>
      </c>
    </row>
    <row r="169" spans="1:24" x14ac:dyDescent="0.3">
      <c r="A169">
        <f t="shared" si="19"/>
        <v>32.130999999935739</v>
      </c>
      <c r="B169">
        <f t="shared" si="25"/>
        <v>96.340000000000714</v>
      </c>
      <c r="C169">
        <v>28053.182590100001</v>
      </c>
      <c r="D169">
        <v>194.67035999999999</v>
      </c>
      <c r="E169">
        <v>88.708160000000007</v>
      </c>
      <c r="F169">
        <v>0</v>
      </c>
      <c r="G169">
        <v>0</v>
      </c>
      <c r="H169">
        <v>0</v>
      </c>
      <c r="I169">
        <v>0.05</v>
      </c>
      <c r="K169" s="2">
        <f t="shared" si="26"/>
        <v>3.1707600002846448E-2</v>
      </c>
      <c r="L169" s="2">
        <f t="shared" si="20"/>
        <v>5.320302800002537</v>
      </c>
      <c r="M169">
        <v>28057.675759900001</v>
      </c>
      <c r="N169">
        <v>193.11375428571401</v>
      </c>
      <c r="O169">
        <v>294.38194285714201</v>
      </c>
      <c r="P169" s="2">
        <f t="shared" si="21"/>
        <v>219.61502285714201</v>
      </c>
      <c r="Q169" s="2">
        <f t="shared" si="18"/>
        <v>220.93011278665259</v>
      </c>
      <c r="R169" s="2">
        <f t="shared" si="22"/>
        <v>1.3150899295105773</v>
      </c>
      <c r="T169" s="2">
        <f t="shared" si="23"/>
        <v>5.3217676000022038</v>
      </c>
      <c r="U169">
        <v>28056.041912100001</v>
      </c>
      <c r="V169">
        <v>214.98215999999999</v>
      </c>
      <c r="W169">
        <v>195.15495999999999</v>
      </c>
      <c r="X169">
        <f t="shared" si="24"/>
        <v>120.38803999999999</v>
      </c>
    </row>
    <row r="170" spans="1:24" x14ac:dyDescent="0.3">
      <c r="A170">
        <f t="shared" si="19"/>
        <v>15.375799997855211</v>
      </c>
      <c r="B170">
        <f t="shared" si="25"/>
        <v>96.339999999999293</v>
      </c>
      <c r="C170">
        <v>28053.197965899999</v>
      </c>
      <c r="D170">
        <v>194.39483999999899</v>
      </c>
      <c r="E170">
        <v>89.671559999999999</v>
      </c>
      <c r="F170">
        <v>0</v>
      </c>
      <c r="G170">
        <v>0</v>
      </c>
      <c r="H170">
        <v>0</v>
      </c>
      <c r="I170">
        <v>0.05</v>
      </c>
      <c r="K170" s="2">
        <f t="shared" si="26"/>
        <v>3.1402699998579919E-2</v>
      </c>
      <c r="L170" s="2">
        <f t="shared" si="20"/>
        <v>5.3517055000011169</v>
      </c>
      <c r="M170">
        <v>28057.7071626</v>
      </c>
      <c r="N170">
        <v>192.111034285714</v>
      </c>
      <c r="O170">
        <v>296.44722285714198</v>
      </c>
      <c r="P170" s="2">
        <f t="shared" si="21"/>
        <v>221.68030285714198</v>
      </c>
      <c r="Q170" s="2">
        <f t="shared" si="18"/>
        <v>223.02342551118474</v>
      </c>
      <c r="R170" s="2">
        <f t="shared" si="22"/>
        <v>1.3431226540427588</v>
      </c>
      <c r="T170" s="2">
        <f t="shared" si="23"/>
        <v>5.3535597000009147</v>
      </c>
      <c r="U170">
        <v>28056.0737042</v>
      </c>
      <c r="V170">
        <v>215.36591999999999</v>
      </c>
      <c r="W170">
        <v>196.69399999999999</v>
      </c>
      <c r="X170">
        <f t="shared" si="24"/>
        <v>121.92707999999999</v>
      </c>
    </row>
    <row r="171" spans="1:24" x14ac:dyDescent="0.3">
      <c r="A171">
        <f t="shared" si="19"/>
        <v>30.718600002728635</v>
      </c>
      <c r="B171">
        <f t="shared" si="25"/>
        <v>96.340000000000714</v>
      </c>
      <c r="C171">
        <v>28053.228684500002</v>
      </c>
      <c r="D171">
        <v>194.12916000000001</v>
      </c>
      <c r="E171">
        <v>90.634960000000007</v>
      </c>
      <c r="F171">
        <v>0</v>
      </c>
      <c r="G171">
        <v>0</v>
      </c>
      <c r="H171">
        <v>0</v>
      </c>
      <c r="I171">
        <v>0.05</v>
      </c>
      <c r="K171" s="2">
        <f t="shared" si="26"/>
        <v>3.0760900001041591E-2</v>
      </c>
      <c r="L171" s="2">
        <f t="shared" si="20"/>
        <v>5.3824664000021585</v>
      </c>
      <c r="M171">
        <v>28057.737923500001</v>
      </c>
      <c r="N171">
        <v>190.71963428571399</v>
      </c>
      <c r="O171">
        <v>298.86058285714199</v>
      </c>
      <c r="P171" s="2">
        <f t="shared" si="21"/>
        <v>224.09366285714199</v>
      </c>
      <c r="Q171" s="2">
        <f t="shared" si="18"/>
        <v>225.07893069694046</v>
      </c>
      <c r="R171" s="2">
        <f t="shared" si="22"/>
        <v>0.98526783979846755</v>
      </c>
      <c r="T171" s="2">
        <f t="shared" si="23"/>
        <v>5.3851173000002746</v>
      </c>
      <c r="U171">
        <v>28056.105261799999</v>
      </c>
      <c r="V171">
        <v>215.40528</v>
      </c>
      <c r="W171">
        <v>198.54968</v>
      </c>
      <c r="X171">
        <f t="shared" si="24"/>
        <v>123.78276</v>
      </c>
    </row>
    <row r="172" spans="1:24" x14ac:dyDescent="0.3">
      <c r="A172">
        <f t="shared" si="19"/>
        <v>46.076799997536</v>
      </c>
      <c r="B172">
        <f t="shared" si="25"/>
        <v>95.815999999999235</v>
      </c>
      <c r="C172">
        <v>28053.274761299999</v>
      </c>
      <c r="D172">
        <v>193.86840000000001</v>
      </c>
      <c r="E172">
        <v>91.593119999999999</v>
      </c>
      <c r="F172">
        <v>0</v>
      </c>
      <c r="G172">
        <v>0</v>
      </c>
      <c r="H172">
        <v>0</v>
      </c>
      <c r="I172">
        <v>0.05</v>
      </c>
      <c r="K172" s="2">
        <f t="shared" si="26"/>
        <v>4.6653999997943174E-2</v>
      </c>
      <c r="L172" s="2">
        <f t="shared" si="20"/>
        <v>5.4291204000001017</v>
      </c>
      <c r="M172">
        <v>28057.784577499999</v>
      </c>
      <c r="N172">
        <v>189.24879428571401</v>
      </c>
      <c r="O172">
        <v>301.31990285714198</v>
      </c>
      <c r="P172" s="2">
        <f t="shared" si="21"/>
        <v>226.55298285714198</v>
      </c>
      <c r="Q172" s="2">
        <f t="shared" si="18"/>
        <v>228.20574317936172</v>
      </c>
      <c r="R172" s="2">
        <f t="shared" si="22"/>
        <v>1.6527603222197342</v>
      </c>
      <c r="T172" s="2">
        <f t="shared" si="23"/>
        <v>5.4155587000022933</v>
      </c>
      <c r="U172">
        <v>28056.135703200001</v>
      </c>
      <c r="V172">
        <v>215.05596</v>
      </c>
      <c r="W172">
        <v>200.73248000000001</v>
      </c>
      <c r="X172">
        <f t="shared" si="24"/>
        <v>125.96556000000001</v>
      </c>
    </row>
    <row r="173" spans="1:24" x14ac:dyDescent="0.3">
      <c r="A173">
        <f t="shared" si="19"/>
        <v>32.182300001295516</v>
      </c>
      <c r="B173">
        <f t="shared" si="25"/>
        <v>58.388000000000773</v>
      </c>
      <c r="C173">
        <v>28053.306943600001</v>
      </c>
      <c r="D173">
        <v>194.01599999999999</v>
      </c>
      <c r="E173">
        <v>92.177000000000007</v>
      </c>
      <c r="F173">
        <v>0</v>
      </c>
      <c r="G173">
        <v>0</v>
      </c>
      <c r="H173">
        <v>0</v>
      </c>
      <c r="I173">
        <v>0.05</v>
      </c>
      <c r="K173" s="2">
        <f t="shared" si="26"/>
        <v>3.1480000001465669E-2</v>
      </c>
      <c r="L173" s="2">
        <f t="shared" si="20"/>
        <v>5.4606004000015673</v>
      </c>
      <c r="M173">
        <v>28057.8160575</v>
      </c>
      <c r="N173">
        <v>187.782874285714</v>
      </c>
      <c r="O173">
        <v>303.77398285714202</v>
      </c>
      <c r="P173" s="2">
        <f t="shared" si="21"/>
        <v>229.00706285714202</v>
      </c>
      <c r="Q173" s="2">
        <f t="shared" si="18"/>
        <v>230.32184033851013</v>
      </c>
      <c r="R173" s="2">
        <f t="shared" si="22"/>
        <v>1.314777481368111</v>
      </c>
      <c r="T173" s="2">
        <f t="shared" si="23"/>
        <v>5.4473534999997355</v>
      </c>
      <c r="U173">
        <v>28056.167497999999</v>
      </c>
      <c r="V173">
        <v>214.72139999999999</v>
      </c>
      <c r="W173">
        <v>202.89956000000001</v>
      </c>
      <c r="X173">
        <f t="shared" si="24"/>
        <v>128.13264000000001</v>
      </c>
    </row>
    <row r="174" spans="1:24" x14ac:dyDescent="0.3">
      <c r="A174">
        <f t="shared" si="19"/>
        <v>31.389299998409115</v>
      </c>
      <c r="B174">
        <f t="shared" si="25"/>
        <v>59.435999999999467</v>
      </c>
      <c r="C174">
        <v>28053.338332899999</v>
      </c>
      <c r="D174">
        <v>194.183279999999</v>
      </c>
      <c r="E174">
        <v>92.771360000000001</v>
      </c>
      <c r="F174">
        <v>0</v>
      </c>
      <c r="G174">
        <v>0</v>
      </c>
      <c r="H174">
        <v>0</v>
      </c>
      <c r="I174">
        <v>0.05</v>
      </c>
      <c r="K174" s="2">
        <f t="shared" si="26"/>
        <v>3.0551700001524296E-2</v>
      </c>
      <c r="L174" s="2">
        <f t="shared" si="20"/>
        <v>5.4911521000030916</v>
      </c>
      <c r="M174">
        <v>28057.846609200002</v>
      </c>
      <c r="N174">
        <v>186.32679428571399</v>
      </c>
      <c r="O174">
        <v>306.22806285714199</v>
      </c>
      <c r="P174" s="2">
        <f t="shared" si="21"/>
        <v>231.46114285714199</v>
      </c>
      <c r="Q174" s="2">
        <f t="shared" si="18"/>
        <v>232.38031443388283</v>
      </c>
      <c r="R174" s="2">
        <f t="shared" si="22"/>
        <v>0.91917157674083683</v>
      </c>
      <c r="T174" s="2">
        <f t="shared" si="23"/>
        <v>5.4943792000012763</v>
      </c>
      <c r="U174">
        <v>28056.2145237</v>
      </c>
      <c r="V174">
        <v>214.4016</v>
      </c>
      <c r="W174">
        <v>205.05091999999999</v>
      </c>
      <c r="X174">
        <f t="shared" si="24"/>
        <v>130.28399999999999</v>
      </c>
    </row>
    <row r="175" spans="1:24" x14ac:dyDescent="0.3">
      <c r="A175">
        <f t="shared" si="19"/>
        <v>30.652800000098068</v>
      </c>
      <c r="B175">
        <f t="shared" si="25"/>
        <v>60.483999999999583</v>
      </c>
      <c r="C175">
        <v>28053.368985699999</v>
      </c>
      <c r="D175">
        <v>194.370239999999</v>
      </c>
      <c r="E175">
        <v>93.376199999999997</v>
      </c>
      <c r="F175">
        <v>0</v>
      </c>
      <c r="G175">
        <v>0</v>
      </c>
      <c r="H175">
        <v>0</v>
      </c>
      <c r="I175">
        <v>0.05</v>
      </c>
      <c r="K175" s="2">
        <f t="shared" si="26"/>
        <v>2.966999999989639E-2</v>
      </c>
      <c r="L175" s="2">
        <f t="shared" si="20"/>
        <v>5.520822100002988</v>
      </c>
      <c r="M175">
        <v>28057.876279200002</v>
      </c>
      <c r="N175">
        <v>184.54671428571399</v>
      </c>
      <c r="O175">
        <v>308.96330285714203</v>
      </c>
      <c r="P175" s="2">
        <f t="shared" si="21"/>
        <v>234.19638285714203</v>
      </c>
      <c r="Q175" s="2">
        <f t="shared" si="18"/>
        <v>234.38384705335687</v>
      </c>
      <c r="R175" s="2">
        <f t="shared" si="22"/>
        <v>0.18746419621484733</v>
      </c>
      <c r="T175" s="2">
        <f t="shared" si="23"/>
        <v>5.5255093000014313</v>
      </c>
      <c r="U175">
        <v>28056.245653800001</v>
      </c>
      <c r="V175">
        <v>214.09164000000001</v>
      </c>
      <c r="W175">
        <v>207.18655999999999</v>
      </c>
      <c r="X175">
        <f t="shared" si="24"/>
        <v>132.41963999999999</v>
      </c>
    </row>
    <row r="176" spans="1:24" x14ac:dyDescent="0.3">
      <c r="A176">
        <f t="shared" si="19"/>
        <v>31.234000001859386</v>
      </c>
      <c r="B176">
        <f t="shared" si="25"/>
        <v>22.119999999999607</v>
      </c>
      <c r="C176">
        <v>28053.400219700001</v>
      </c>
      <c r="D176">
        <v>194.993279999999</v>
      </c>
      <c r="E176">
        <v>93.597399999999993</v>
      </c>
      <c r="F176">
        <v>0</v>
      </c>
      <c r="G176">
        <v>0</v>
      </c>
      <c r="H176">
        <v>0</v>
      </c>
      <c r="I176">
        <v>0.05</v>
      </c>
      <c r="K176" s="2">
        <f t="shared" si="26"/>
        <v>3.1745299998874543E-2</v>
      </c>
      <c r="L176" s="2">
        <f t="shared" si="20"/>
        <v>5.5525674000018626</v>
      </c>
      <c r="M176">
        <v>28057.9080245</v>
      </c>
      <c r="N176">
        <v>183.58155428571399</v>
      </c>
      <c r="O176">
        <v>310.95634285714198</v>
      </c>
      <c r="P176" s="2">
        <f t="shared" si="21"/>
        <v>236.18942285714198</v>
      </c>
      <c r="Q176" s="2">
        <f t="shared" si="18"/>
        <v>236.53234736745091</v>
      </c>
      <c r="R176" s="2">
        <f t="shared" si="22"/>
        <v>0.34292451030893289</v>
      </c>
      <c r="T176" s="2">
        <f t="shared" si="23"/>
        <v>5.5569046000018716</v>
      </c>
      <c r="U176">
        <v>28056.277049100001</v>
      </c>
      <c r="V176">
        <v>214.17527999999999</v>
      </c>
      <c r="W176">
        <v>208.94792000000001</v>
      </c>
      <c r="X176">
        <f t="shared" si="24"/>
        <v>134.18100000000001</v>
      </c>
    </row>
    <row r="177" spans="1:24" x14ac:dyDescent="0.3">
      <c r="A177">
        <f t="shared" si="19"/>
        <v>31.067600000824314</v>
      </c>
      <c r="B177">
        <f t="shared" si="25"/>
        <v>21.595999999991022</v>
      </c>
      <c r="C177">
        <v>28053.431287300002</v>
      </c>
      <c r="D177">
        <v>195.6114</v>
      </c>
      <c r="E177">
        <v>93.813359999999903</v>
      </c>
      <c r="F177">
        <v>0</v>
      </c>
      <c r="G177">
        <v>0</v>
      </c>
      <c r="H177">
        <v>0</v>
      </c>
      <c r="I177">
        <v>0.05</v>
      </c>
      <c r="K177" s="2">
        <f t="shared" si="26"/>
        <v>3.1339900000602938E-2</v>
      </c>
      <c r="L177" s="2">
        <f t="shared" si="20"/>
        <v>5.5839073000024655</v>
      </c>
      <c r="M177">
        <v>28057.939364400001</v>
      </c>
      <c r="N177">
        <v>182.74819428571399</v>
      </c>
      <c r="O177">
        <v>312.84346285714201</v>
      </c>
      <c r="P177" s="2">
        <f t="shared" si="21"/>
        <v>238.07654285714202</v>
      </c>
      <c r="Q177" s="2">
        <f t="shared" si="18"/>
        <v>238.65826319575208</v>
      </c>
      <c r="R177" s="2">
        <f t="shared" si="22"/>
        <v>0.58172033861006867</v>
      </c>
      <c r="T177" s="2">
        <f t="shared" si="23"/>
        <v>5.6041490999996313</v>
      </c>
      <c r="U177">
        <v>28056.324293599999</v>
      </c>
      <c r="V177">
        <v>213.84252000000001</v>
      </c>
      <c r="W177">
        <v>211.09291999999999</v>
      </c>
      <c r="X177">
        <f t="shared" si="24"/>
        <v>136.32599999999999</v>
      </c>
    </row>
    <row r="178" spans="1:24" x14ac:dyDescent="0.3">
      <c r="A178">
        <f t="shared" si="19"/>
        <v>46.214199999667471</v>
      </c>
      <c r="B178">
        <f t="shared" si="25"/>
        <v>22.120000000009554</v>
      </c>
      <c r="C178">
        <v>28053.477501500001</v>
      </c>
      <c r="D178">
        <v>196.24428</v>
      </c>
      <c r="E178">
        <v>94.034559999999999</v>
      </c>
      <c r="F178">
        <v>0</v>
      </c>
      <c r="G178">
        <v>0</v>
      </c>
      <c r="H178">
        <v>0</v>
      </c>
      <c r="I178">
        <v>0.05</v>
      </c>
      <c r="K178" s="2">
        <f t="shared" si="26"/>
        <v>3.1555199999274919E-2</v>
      </c>
      <c r="L178" s="2">
        <f t="shared" si="20"/>
        <v>5.6154625000017404</v>
      </c>
      <c r="M178">
        <v>28057.9709196</v>
      </c>
      <c r="N178">
        <v>181.765154285714</v>
      </c>
      <c r="O178">
        <v>314.872062857142</v>
      </c>
      <c r="P178" s="2">
        <f t="shared" si="21"/>
        <v>240.105142857142</v>
      </c>
      <c r="Q178" s="2">
        <f t="shared" si="18"/>
        <v>240.80361069164113</v>
      </c>
      <c r="R178" s="2">
        <f t="shared" si="22"/>
        <v>0.69846783449912664</v>
      </c>
      <c r="T178" s="2">
        <f t="shared" si="23"/>
        <v>5.6194613000006939</v>
      </c>
      <c r="U178">
        <v>28056.3396058</v>
      </c>
      <c r="V178">
        <v>213.50484</v>
      </c>
      <c r="W178">
        <v>213.23267999999899</v>
      </c>
      <c r="X178">
        <f t="shared" si="24"/>
        <v>138.46575999999899</v>
      </c>
    </row>
    <row r="179" spans="1:24" x14ac:dyDescent="0.3">
      <c r="A179">
        <f t="shared" si="19"/>
        <v>30.306699998618569</v>
      </c>
      <c r="B179">
        <f t="shared" si="25"/>
        <v>23.167999999999722</v>
      </c>
      <c r="C179">
        <v>28053.5078082</v>
      </c>
      <c r="D179">
        <v>196.887</v>
      </c>
      <c r="E179">
        <v>94.266239999999996</v>
      </c>
      <c r="F179">
        <v>0</v>
      </c>
      <c r="G179">
        <v>0</v>
      </c>
      <c r="H179">
        <v>0</v>
      </c>
      <c r="I179">
        <v>0.05</v>
      </c>
      <c r="K179" s="2">
        <f t="shared" si="26"/>
        <v>3.0938899999455316E-2</v>
      </c>
      <c r="L179" s="2">
        <f t="shared" si="20"/>
        <v>5.6464014000011957</v>
      </c>
      <c r="M179">
        <v>28058.0018585</v>
      </c>
      <c r="N179">
        <v>180.53943999999899</v>
      </c>
      <c r="O179">
        <v>317.09924571428502</v>
      </c>
      <c r="P179" s="2">
        <f t="shared" si="21"/>
        <v>242.33232571428502</v>
      </c>
      <c r="Q179" s="2">
        <f t="shared" si="18"/>
        <v>242.91171779114623</v>
      </c>
      <c r="R179" s="2">
        <f t="shared" si="22"/>
        <v>0.57939207686121108</v>
      </c>
      <c r="T179" s="2">
        <f t="shared" si="23"/>
        <v>5.6655998999995063</v>
      </c>
      <c r="U179">
        <v>28056.385744399999</v>
      </c>
      <c r="V179">
        <v>213.56075999999999</v>
      </c>
      <c r="W179">
        <v>215.00863999999899</v>
      </c>
      <c r="X179">
        <f t="shared" si="24"/>
        <v>140.24171999999899</v>
      </c>
    </row>
    <row r="180" spans="1:24" x14ac:dyDescent="0.3">
      <c r="A180">
        <f t="shared" si="19"/>
        <v>30.631800000264775</v>
      </c>
      <c r="B180">
        <f t="shared" si="25"/>
        <v>15.54000000000002</v>
      </c>
      <c r="C180">
        <v>28053.53844</v>
      </c>
      <c r="D180">
        <v>197.61228</v>
      </c>
      <c r="E180">
        <v>94.421639999999996</v>
      </c>
      <c r="F180">
        <v>0</v>
      </c>
      <c r="G180">
        <v>0</v>
      </c>
      <c r="H180">
        <v>0</v>
      </c>
      <c r="I180">
        <v>0.05</v>
      </c>
      <c r="K180" s="2">
        <f t="shared" si="26"/>
        <v>4.7612400001526112E-2</v>
      </c>
      <c r="L180" s="2">
        <f t="shared" si="20"/>
        <v>5.6940138000027218</v>
      </c>
      <c r="M180">
        <v>28058.049470900001</v>
      </c>
      <c r="N180">
        <v>179.113599999999</v>
      </c>
      <c r="O180">
        <v>319.460205714285</v>
      </c>
      <c r="P180" s="2">
        <f t="shared" si="21"/>
        <v>244.693285714285</v>
      </c>
      <c r="Q180" s="2">
        <f t="shared" si="18"/>
        <v>246.16483842437762</v>
      </c>
      <c r="R180" s="2">
        <f t="shared" si="22"/>
        <v>1.4715527100926238</v>
      </c>
      <c r="T180" s="2">
        <f t="shared" si="23"/>
        <v>5.6962090000015451</v>
      </c>
      <c r="U180">
        <v>28056.416353500001</v>
      </c>
      <c r="V180">
        <v>213.61176</v>
      </c>
      <c r="W180">
        <v>216.779359999999</v>
      </c>
      <c r="X180">
        <f t="shared" si="24"/>
        <v>142.012439999999</v>
      </c>
    </row>
    <row r="181" spans="1:24" x14ac:dyDescent="0.3">
      <c r="A181">
        <f t="shared" si="19"/>
        <v>30.707999998412561</v>
      </c>
      <c r="B181">
        <f t="shared" si="25"/>
        <v>15.015999999999963</v>
      </c>
      <c r="C181">
        <v>28053.569147999999</v>
      </c>
      <c r="D181">
        <v>198.35231999999999</v>
      </c>
      <c r="E181">
        <v>94.571799999999996</v>
      </c>
      <c r="F181">
        <v>0</v>
      </c>
      <c r="G181">
        <v>0</v>
      </c>
      <c r="H181">
        <v>0</v>
      </c>
      <c r="I181">
        <v>0.05</v>
      </c>
      <c r="K181" s="2">
        <f t="shared" si="26"/>
        <v>1.606079999692156E-2</v>
      </c>
      <c r="L181" s="2">
        <f t="shared" si="20"/>
        <v>5.7100745999996434</v>
      </c>
      <c r="M181">
        <v>28058.065531699998</v>
      </c>
      <c r="N181">
        <v>177.65823999999901</v>
      </c>
      <c r="O181">
        <v>321.81592571428502</v>
      </c>
      <c r="P181" s="2">
        <f t="shared" si="21"/>
        <v>247.04900571428502</v>
      </c>
      <c r="Q181" s="2">
        <f t="shared" si="18"/>
        <v>247.26461019814838</v>
      </c>
      <c r="R181" s="2">
        <f t="shared" si="22"/>
        <v>0.21560448386335906</v>
      </c>
      <c r="T181" s="2">
        <f t="shared" si="23"/>
        <v>5.7121122000025935</v>
      </c>
      <c r="U181">
        <v>28056.432256700002</v>
      </c>
      <c r="V181">
        <v>213.65603999999999</v>
      </c>
      <c r="W181">
        <v>218.50403999999901</v>
      </c>
      <c r="X181">
        <f t="shared" si="24"/>
        <v>143.73711999999901</v>
      </c>
    </row>
    <row r="182" spans="1:24" x14ac:dyDescent="0.3">
      <c r="A182">
        <f t="shared" si="19"/>
        <v>31.152600000496022</v>
      </c>
      <c r="B182">
        <f t="shared" si="25"/>
        <v>21.708000000000993</v>
      </c>
      <c r="C182">
        <v>28053.600300599999</v>
      </c>
      <c r="D182">
        <v>199.02768</v>
      </c>
      <c r="E182">
        <v>94.788880000000006</v>
      </c>
      <c r="F182">
        <v>0</v>
      </c>
      <c r="G182">
        <v>0</v>
      </c>
      <c r="H182">
        <v>0</v>
      </c>
      <c r="I182">
        <v>0.05</v>
      </c>
      <c r="K182" s="2">
        <f t="shared" si="26"/>
        <v>3.1050900000991533E-2</v>
      </c>
      <c r="L182" s="2">
        <f t="shared" si="20"/>
        <v>5.7411255000006349</v>
      </c>
      <c r="M182">
        <v>28058.096582599999</v>
      </c>
      <c r="N182">
        <v>176.16843999999901</v>
      </c>
      <c r="O182">
        <v>324.161165714285</v>
      </c>
      <c r="P182" s="2">
        <f t="shared" si="21"/>
        <v>249.39424571428501</v>
      </c>
      <c r="Q182" s="2">
        <f t="shared" si="18"/>
        <v>249.39426217066048</v>
      </c>
      <c r="R182" s="2">
        <f t="shared" si="22"/>
        <v>1.6456375476536778E-5</v>
      </c>
      <c r="T182" s="2">
        <f t="shared" si="23"/>
        <v>5.743453999999474</v>
      </c>
      <c r="U182">
        <v>28056.463598499999</v>
      </c>
      <c r="V182">
        <v>213.14511999999999</v>
      </c>
      <c r="W182">
        <v>220.74023999999901</v>
      </c>
      <c r="X182">
        <f t="shared" si="24"/>
        <v>145.97331999999901</v>
      </c>
    </row>
    <row r="183" spans="1:24" x14ac:dyDescent="0.3">
      <c r="A183">
        <f t="shared" si="19"/>
        <v>31.069900000147754</v>
      </c>
      <c r="B183">
        <f t="shared" si="25"/>
        <v>47.661714285709422</v>
      </c>
      <c r="C183">
        <v>28053.631370499999</v>
      </c>
      <c r="D183">
        <v>199.45052571428499</v>
      </c>
      <c r="E183">
        <v>95.2654971428571</v>
      </c>
      <c r="F183">
        <v>0</v>
      </c>
      <c r="G183">
        <v>0</v>
      </c>
      <c r="H183">
        <v>0</v>
      </c>
      <c r="I183">
        <v>0.05</v>
      </c>
      <c r="K183" s="2">
        <f t="shared" si="26"/>
        <v>3.0821300002571661E-2</v>
      </c>
      <c r="L183" s="2">
        <f t="shared" si="20"/>
        <v>5.7719468000032066</v>
      </c>
      <c r="M183">
        <v>28058.127403900002</v>
      </c>
      <c r="N183">
        <v>175.13511999999901</v>
      </c>
      <c r="O183">
        <v>326.04536571428503</v>
      </c>
      <c r="P183" s="2">
        <f t="shared" si="21"/>
        <v>251.27844571428503</v>
      </c>
      <c r="Q183" s="2">
        <f t="shared" si="18"/>
        <v>251.51259839182387</v>
      </c>
      <c r="R183" s="2">
        <f t="shared" si="22"/>
        <v>0.2341526775388445</v>
      </c>
      <c r="T183" s="2">
        <f t="shared" si="23"/>
        <v>5.7748732000000018</v>
      </c>
      <c r="U183">
        <v>28056.495017699999</v>
      </c>
      <c r="V183">
        <v>212.28208000000001</v>
      </c>
      <c r="W183">
        <v>223.28863999999999</v>
      </c>
      <c r="X183">
        <f t="shared" si="24"/>
        <v>148.52171999999999</v>
      </c>
    </row>
    <row r="184" spans="1:24" x14ac:dyDescent="0.3">
      <c r="A184">
        <f t="shared" si="19"/>
        <v>30.518399998982204</v>
      </c>
      <c r="B184">
        <f t="shared" si="25"/>
        <v>46.613714285709307</v>
      </c>
      <c r="C184">
        <v>28053.661888899998</v>
      </c>
      <c r="D184">
        <v>199.902891428571</v>
      </c>
      <c r="E184">
        <v>95.731634285714193</v>
      </c>
      <c r="F184">
        <v>0</v>
      </c>
      <c r="G184">
        <v>0</v>
      </c>
      <c r="H184">
        <v>0</v>
      </c>
      <c r="I184">
        <v>0.05</v>
      </c>
      <c r="K184" s="2"/>
      <c r="L184" s="2"/>
      <c r="P184" s="2"/>
      <c r="Q184" s="2"/>
      <c r="R184" s="2"/>
      <c r="T184" s="2">
        <f t="shared" si="23"/>
        <v>5.8055483000025561</v>
      </c>
      <c r="U184">
        <v>28056.525692800002</v>
      </c>
      <c r="V184">
        <v>211.38459999999901</v>
      </c>
      <c r="W184">
        <v>225.82131999999999</v>
      </c>
      <c r="X184">
        <f t="shared" si="24"/>
        <v>151.05439999999999</v>
      </c>
    </row>
    <row r="185" spans="1:24" x14ac:dyDescent="0.3">
      <c r="A185">
        <f t="shared" si="19"/>
        <v>30.769300003157696</v>
      </c>
      <c r="B185">
        <f t="shared" si="25"/>
        <v>45.56571428572056</v>
      </c>
      <c r="C185">
        <v>28053.692658200001</v>
      </c>
      <c r="D185">
        <v>200.37985714285699</v>
      </c>
      <c r="E185">
        <v>96.187291428571399</v>
      </c>
      <c r="F185">
        <v>0</v>
      </c>
      <c r="G185">
        <v>0</v>
      </c>
      <c r="H185">
        <v>0</v>
      </c>
      <c r="I185">
        <v>0.05</v>
      </c>
      <c r="K185" s="2"/>
      <c r="L185" s="2"/>
      <c r="P185" s="2"/>
      <c r="Q185" s="2"/>
      <c r="R185" s="2"/>
      <c r="T185" s="2">
        <f t="shared" si="23"/>
        <v>5.8367961000003561</v>
      </c>
      <c r="U185">
        <v>28056.5569406</v>
      </c>
      <c r="V185">
        <v>210.53139999999999</v>
      </c>
      <c r="W185">
        <v>228.348759999999</v>
      </c>
      <c r="X185">
        <f t="shared" si="24"/>
        <v>153.581839999999</v>
      </c>
    </row>
    <row r="186" spans="1:24" x14ac:dyDescent="0.3">
      <c r="A186">
        <f t="shared" si="19"/>
        <v>47.06369999985327</v>
      </c>
      <c r="B186">
        <f t="shared" si="25"/>
        <v>45.041714285710555</v>
      </c>
      <c r="C186">
        <v>28053.739721900001</v>
      </c>
      <c r="D186">
        <v>200.88142285714201</v>
      </c>
      <c r="E186">
        <v>96.637708571428504</v>
      </c>
      <c r="F186">
        <v>0</v>
      </c>
      <c r="G186">
        <v>0</v>
      </c>
      <c r="H186">
        <v>0</v>
      </c>
      <c r="I186">
        <v>0.05</v>
      </c>
      <c r="K186" s="2"/>
      <c r="L186" s="2"/>
      <c r="P186" s="2"/>
      <c r="Q186" s="2"/>
      <c r="R186" s="2"/>
      <c r="T186" s="2">
        <f t="shared" si="23"/>
        <v>5.8678127999992284</v>
      </c>
      <c r="U186">
        <v>28056.587957299998</v>
      </c>
      <c r="V186">
        <v>209.68311999999901</v>
      </c>
      <c r="W186">
        <v>230.86048</v>
      </c>
      <c r="X186">
        <f t="shared" si="24"/>
        <v>156.09356</v>
      </c>
    </row>
    <row r="187" spans="1:24" x14ac:dyDescent="0.3">
      <c r="A187">
        <f t="shared" si="19"/>
        <v>30.817799997748807</v>
      </c>
      <c r="B187">
        <f t="shared" si="25"/>
        <v>68.043999999999016</v>
      </c>
      <c r="C187">
        <v>28053.770539699999</v>
      </c>
      <c r="D187">
        <v>201.156182857142</v>
      </c>
      <c r="E187">
        <v>97.318148571428495</v>
      </c>
      <c r="F187">
        <v>0</v>
      </c>
      <c r="G187">
        <v>0</v>
      </c>
      <c r="H187">
        <v>0</v>
      </c>
      <c r="I187">
        <v>0.05</v>
      </c>
      <c r="K187" s="2"/>
      <c r="L187" s="2"/>
      <c r="P187" s="2"/>
      <c r="Q187" s="2"/>
      <c r="R187" s="2"/>
      <c r="T187" s="2">
        <f t="shared" si="23"/>
        <v>5.9143822000005457</v>
      </c>
      <c r="U187">
        <v>28056.6345267</v>
      </c>
      <c r="V187">
        <v>209.24319999999901</v>
      </c>
      <c r="W187">
        <v>233.00315999999901</v>
      </c>
      <c r="X187">
        <f t="shared" si="24"/>
        <v>158.23623999999901</v>
      </c>
    </row>
    <row r="188" spans="1:24" x14ac:dyDescent="0.3">
      <c r="A188">
        <f t="shared" si="19"/>
        <v>31.213900001603179</v>
      </c>
      <c r="B188">
        <f t="shared" si="25"/>
        <v>68.568000000000495</v>
      </c>
      <c r="C188">
        <v>28053.801753600001</v>
      </c>
      <c r="D188">
        <v>201.44570285714201</v>
      </c>
      <c r="E188">
        <v>98.0038285714285</v>
      </c>
      <c r="F188">
        <v>0</v>
      </c>
      <c r="G188">
        <v>0</v>
      </c>
      <c r="H188">
        <v>0</v>
      </c>
      <c r="I188">
        <v>0.05</v>
      </c>
      <c r="K188" s="2"/>
      <c r="L188" s="2"/>
      <c r="P188" s="2"/>
      <c r="Q188" s="2"/>
      <c r="R188" s="2"/>
      <c r="T188" s="2">
        <f t="shared" si="23"/>
        <v>5.9450537000011536</v>
      </c>
      <c r="U188">
        <v>28056.6651982</v>
      </c>
      <c r="V188">
        <v>208.813119999999</v>
      </c>
      <c r="W188">
        <v>235.124879999999</v>
      </c>
      <c r="X188">
        <f t="shared" si="24"/>
        <v>160.357959999999</v>
      </c>
    </row>
    <row r="189" spans="1:24" x14ac:dyDescent="0.3">
      <c r="A189">
        <f t="shared" si="19"/>
        <v>30.951299999287585</v>
      </c>
      <c r="B189">
        <f t="shared" si="25"/>
        <v>90.800000000000125</v>
      </c>
      <c r="C189">
        <v>28053.8327049</v>
      </c>
      <c r="D189">
        <v>201.49130285714199</v>
      </c>
      <c r="E189">
        <v>98.911828571428501</v>
      </c>
      <c r="F189">
        <v>0</v>
      </c>
      <c r="G189">
        <v>0</v>
      </c>
      <c r="H189">
        <v>0</v>
      </c>
      <c r="I189">
        <v>0.05</v>
      </c>
      <c r="K189" s="2"/>
      <c r="L189" s="2"/>
      <c r="P189" s="2"/>
      <c r="Q189" s="2"/>
      <c r="R189" s="2"/>
      <c r="T189" s="2">
        <f t="shared" si="23"/>
        <v>5.9761343999998644</v>
      </c>
      <c r="U189">
        <v>28056.696278899999</v>
      </c>
      <c r="V189">
        <v>208.78647999999899</v>
      </c>
      <c r="W189">
        <v>236.88279999999901</v>
      </c>
      <c r="X189">
        <f t="shared" si="24"/>
        <v>162.11587999999901</v>
      </c>
    </row>
    <row r="190" spans="1:24" x14ac:dyDescent="0.3">
      <c r="A190">
        <f t="shared" si="19"/>
        <v>31.355899998743553</v>
      </c>
      <c r="B190">
        <f t="shared" si="25"/>
        <v>54.420000000000357</v>
      </c>
      <c r="C190">
        <v>28053.864060799999</v>
      </c>
      <c r="D190">
        <v>201.95510285714201</v>
      </c>
      <c r="E190">
        <v>99.456028571428504</v>
      </c>
      <c r="F190">
        <v>0</v>
      </c>
      <c r="G190">
        <v>0</v>
      </c>
      <c r="H190">
        <v>0</v>
      </c>
      <c r="I190">
        <v>0.05</v>
      </c>
      <c r="K190" s="2"/>
      <c r="L190" s="2"/>
      <c r="P190" s="2"/>
      <c r="Q190" s="2"/>
      <c r="R190" s="2"/>
      <c r="T190" s="2">
        <f t="shared" si="23"/>
        <v>6.0084071000019321</v>
      </c>
      <c r="U190">
        <v>28056.728551600001</v>
      </c>
      <c r="V190">
        <v>208.849119999999</v>
      </c>
      <c r="W190">
        <v>238.568559999999</v>
      </c>
      <c r="X190">
        <f t="shared" si="24"/>
        <v>163.801639999999</v>
      </c>
    </row>
    <row r="191" spans="1:24" x14ac:dyDescent="0.3">
      <c r="A191">
        <f t="shared" si="19"/>
        <v>31.149300000834046</v>
      </c>
      <c r="B191">
        <f t="shared" si="25"/>
        <v>53.895999999998878</v>
      </c>
      <c r="C191">
        <v>28053.8952101</v>
      </c>
      <c r="D191">
        <v>202.409062857142</v>
      </c>
      <c r="E191">
        <v>99.994988571428493</v>
      </c>
      <c r="F191">
        <v>0</v>
      </c>
      <c r="G191">
        <v>0</v>
      </c>
      <c r="H191">
        <v>0</v>
      </c>
      <c r="I191">
        <v>0.05</v>
      </c>
      <c r="K191" s="2"/>
      <c r="L191" s="2"/>
      <c r="P191" s="2"/>
      <c r="Q191" s="2"/>
      <c r="R191" s="2"/>
      <c r="T191" s="2">
        <f t="shared" si="23"/>
        <v>6.0386689000006299</v>
      </c>
      <c r="U191">
        <v>28056.7588134</v>
      </c>
      <c r="V191">
        <v>208.746074285714</v>
      </c>
      <c r="W191">
        <v>240.372377142857</v>
      </c>
      <c r="X191">
        <f t="shared" si="24"/>
        <v>165.60545714285701</v>
      </c>
    </row>
    <row r="192" spans="1:24" x14ac:dyDescent="0.3">
      <c r="A192">
        <f t="shared" si="19"/>
        <v>31.109399998968001</v>
      </c>
      <c r="B192">
        <f t="shared" si="25"/>
        <v>53.895999999950561</v>
      </c>
      <c r="C192">
        <v>28053.926319499998</v>
      </c>
      <c r="D192">
        <v>202.89746285714199</v>
      </c>
      <c r="E192">
        <v>100.533948571428</v>
      </c>
      <c r="F192">
        <v>0</v>
      </c>
      <c r="G192">
        <v>0</v>
      </c>
      <c r="H192">
        <v>0</v>
      </c>
      <c r="I192">
        <v>0.05</v>
      </c>
      <c r="K192" s="2"/>
      <c r="L192" s="2"/>
      <c r="P192" s="2"/>
      <c r="Q192" s="2"/>
      <c r="R192" s="2"/>
      <c r="T192" s="2">
        <f t="shared" si="23"/>
        <v>6.0854147999998531</v>
      </c>
      <c r="U192">
        <v>28056.805559299999</v>
      </c>
      <c r="V192">
        <v>208.13800000000001</v>
      </c>
      <c r="W192">
        <v>242.589079999999</v>
      </c>
      <c r="X192">
        <f t="shared" si="24"/>
        <v>167.822159999999</v>
      </c>
    </row>
    <row r="193" spans="1:24" x14ac:dyDescent="0.3">
      <c r="A193">
        <f t="shared" si="19"/>
        <v>30.897700002242345</v>
      </c>
      <c r="B193">
        <f t="shared" si="25"/>
        <v>53.372000000000241</v>
      </c>
      <c r="C193">
        <v>28053.957217200001</v>
      </c>
      <c r="D193">
        <v>203.405542857142</v>
      </c>
      <c r="E193">
        <v>101.067668571428</v>
      </c>
      <c r="F193">
        <v>0</v>
      </c>
      <c r="G193">
        <v>0</v>
      </c>
      <c r="H193">
        <v>0</v>
      </c>
      <c r="I193">
        <v>0.05</v>
      </c>
      <c r="K193" s="2"/>
      <c r="L193" s="2"/>
      <c r="P193" s="2"/>
      <c r="Q193" s="2"/>
      <c r="R193" s="2"/>
      <c r="T193" s="2">
        <f t="shared" si="23"/>
        <v>6.1168691999992006</v>
      </c>
      <c r="U193">
        <v>28056.837013699998</v>
      </c>
      <c r="V193">
        <v>207.40852000000001</v>
      </c>
      <c r="W193">
        <v>244.929079999999</v>
      </c>
      <c r="X193">
        <f t="shared" si="24"/>
        <v>170.16215999999901</v>
      </c>
    </row>
    <row r="194" spans="1:24" x14ac:dyDescent="0.3">
      <c r="A194">
        <f t="shared" si="19"/>
        <v>30.909199998859549</v>
      </c>
      <c r="B194">
        <f t="shared" si="25"/>
        <v>53.372000000000241</v>
      </c>
      <c r="C194">
        <v>28053.9881264</v>
      </c>
      <c r="D194">
        <v>203.923462857142</v>
      </c>
      <c r="E194">
        <v>101.601388571428</v>
      </c>
      <c r="F194">
        <v>0</v>
      </c>
      <c r="G194">
        <v>0</v>
      </c>
      <c r="H194">
        <v>0</v>
      </c>
      <c r="I194">
        <v>0.05</v>
      </c>
      <c r="K194" s="2"/>
      <c r="L194" s="2"/>
      <c r="P194" s="2"/>
      <c r="Q194" s="2"/>
      <c r="R194" s="2"/>
      <c r="T194" s="2">
        <f t="shared" si="23"/>
        <v>6.1479039000005287</v>
      </c>
      <c r="U194">
        <v>28056.8680484</v>
      </c>
      <c r="V194">
        <v>206.68887999999899</v>
      </c>
      <c r="W194">
        <v>247.24811999999901</v>
      </c>
      <c r="X194">
        <f t="shared" si="24"/>
        <v>172.48119999999901</v>
      </c>
    </row>
    <row r="195" spans="1:24" x14ac:dyDescent="0.3">
      <c r="A195">
        <f t="shared" si="19"/>
        <v>31.55989999868325</v>
      </c>
      <c r="B195">
        <f t="shared" si="25"/>
        <v>53.896000000000299</v>
      </c>
      <c r="C195">
        <v>28054.019686299998</v>
      </c>
      <c r="D195">
        <v>204.451222857142</v>
      </c>
      <c r="E195">
        <v>102.14034857142801</v>
      </c>
      <c r="F195">
        <v>0</v>
      </c>
      <c r="G195">
        <v>0</v>
      </c>
      <c r="H195">
        <v>0</v>
      </c>
      <c r="I195">
        <v>0.05</v>
      </c>
      <c r="K195" s="2"/>
      <c r="L195" s="2"/>
      <c r="P195" s="2"/>
      <c r="Q195" s="2"/>
      <c r="R195" s="2"/>
      <c r="T195" s="2">
        <f t="shared" si="23"/>
        <v>6.1789513000003353</v>
      </c>
      <c r="U195">
        <v>28056.899095799999</v>
      </c>
      <c r="V195">
        <v>205.97416000000001</v>
      </c>
      <c r="W195">
        <v>249.55667999999901</v>
      </c>
      <c r="X195">
        <f t="shared" si="24"/>
        <v>174.78975999999901</v>
      </c>
    </row>
    <row r="196" spans="1:24" x14ac:dyDescent="0.3">
      <c r="A196">
        <f t="shared" si="19"/>
        <v>31.952799999999115</v>
      </c>
      <c r="B196">
        <f t="shared" si="25"/>
        <v>54.419999999998936</v>
      </c>
      <c r="C196">
        <v>28054.051639099998</v>
      </c>
      <c r="D196">
        <v>204.988822857142</v>
      </c>
      <c r="E196">
        <v>102.684548571428</v>
      </c>
      <c r="F196">
        <v>0</v>
      </c>
      <c r="G196">
        <v>0</v>
      </c>
      <c r="H196">
        <v>0</v>
      </c>
      <c r="I196">
        <v>0.05</v>
      </c>
      <c r="K196" s="2"/>
      <c r="L196" s="2"/>
      <c r="P196" s="2"/>
      <c r="Q196" s="2"/>
      <c r="R196" s="2"/>
      <c r="T196" s="2">
        <f t="shared" si="23"/>
        <v>6.2110615999990841</v>
      </c>
      <c r="U196">
        <v>28056.931206099998</v>
      </c>
      <c r="V196">
        <v>205.62351999999899</v>
      </c>
      <c r="W196">
        <v>251.50143999999901</v>
      </c>
      <c r="X196">
        <f t="shared" si="24"/>
        <v>176.73451999999901</v>
      </c>
    </row>
    <row r="197" spans="1:24" x14ac:dyDescent="0.3">
      <c r="A197">
        <f t="shared" si="19"/>
        <v>31.137300000409596</v>
      </c>
      <c r="B197">
        <f t="shared" si="25"/>
        <v>55.468000000000472</v>
      </c>
      <c r="C197">
        <v>28054.082776399999</v>
      </c>
      <c r="D197">
        <v>205.53626285714199</v>
      </c>
      <c r="E197">
        <v>103.239228571428</v>
      </c>
      <c r="F197">
        <v>0</v>
      </c>
      <c r="G197">
        <v>0</v>
      </c>
      <c r="H197">
        <v>0</v>
      </c>
      <c r="I197">
        <v>0.05</v>
      </c>
      <c r="K197" s="2"/>
      <c r="L197" s="2"/>
      <c r="P197" s="2"/>
      <c r="Q197" s="2"/>
      <c r="R197" s="2"/>
      <c r="T197" s="2">
        <f t="shared" si="23"/>
        <v>6.2413857999999891</v>
      </c>
      <c r="U197">
        <v>28056.961530299999</v>
      </c>
      <c r="V197">
        <v>205.76067999999901</v>
      </c>
      <c r="W197">
        <v>253.02071999999899</v>
      </c>
      <c r="X197">
        <f t="shared" si="24"/>
        <v>178.25379999999899</v>
      </c>
    </row>
    <row r="198" spans="1:24" x14ac:dyDescent="0.3">
      <c r="A198">
        <f t="shared" si="19"/>
        <v>46.495800001139287</v>
      </c>
      <c r="B198">
        <f t="shared" si="25"/>
        <v>56.516000000000588</v>
      </c>
      <c r="C198">
        <v>28054.1292722</v>
      </c>
      <c r="D198">
        <v>206.08862285714201</v>
      </c>
      <c r="E198">
        <v>103.80438857142801</v>
      </c>
      <c r="F198">
        <v>0</v>
      </c>
      <c r="G198">
        <v>0</v>
      </c>
      <c r="H198">
        <v>0</v>
      </c>
      <c r="I198">
        <v>0.05</v>
      </c>
      <c r="K198" s="2"/>
      <c r="L198" s="2"/>
      <c r="P198" s="2"/>
      <c r="Q198" s="2"/>
      <c r="R198" s="2"/>
      <c r="T198" s="2">
        <f t="shared" si="23"/>
        <v>6.2572951000001922</v>
      </c>
      <c r="U198">
        <v>28056.977439599999</v>
      </c>
      <c r="V198">
        <v>205.89784</v>
      </c>
      <c r="W198">
        <v>254.51903999999899</v>
      </c>
      <c r="X198">
        <f t="shared" si="24"/>
        <v>179.752119999999</v>
      </c>
    </row>
    <row r="199" spans="1:24" x14ac:dyDescent="0.3">
      <c r="A199">
        <f t="shared" ref="A199:A262" si="27">(C199-C198)*1000</f>
        <v>31.774300001416123</v>
      </c>
      <c r="B199">
        <f t="shared" si="25"/>
        <v>57.039999999999225</v>
      </c>
      <c r="C199">
        <v>28054.161046500001</v>
      </c>
      <c r="D199">
        <v>206.650822857142</v>
      </c>
      <c r="E199">
        <v>104.374788571428</v>
      </c>
      <c r="F199">
        <v>0</v>
      </c>
      <c r="G199">
        <v>0</v>
      </c>
      <c r="H199">
        <v>0</v>
      </c>
      <c r="I199">
        <v>0.05</v>
      </c>
      <c r="K199" s="2"/>
      <c r="L199" s="2"/>
      <c r="P199" s="2"/>
      <c r="Q199" s="2"/>
      <c r="R199" s="2"/>
      <c r="T199" s="2">
        <f t="shared" ref="T199:T233" si="28">U199-$U$6</f>
        <v>6.3193978000017523</v>
      </c>
      <c r="U199">
        <v>28057.039542300001</v>
      </c>
      <c r="V199">
        <v>206.034999999999</v>
      </c>
      <c r="W199">
        <v>255.985919999999</v>
      </c>
      <c r="X199">
        <f t="shared" ref="X199:X233" si="29">W199-$O$3</f>
        <v>181.218999999999</v>
      </c>
    </row>
    <row r="200" spans="1:24" x14ac:dyDescent="0.3">
      <c r="A200">
        <f t="shared" si="27"/>
        <v>31.533899997157278</v>
      </c>
      <c r="B200">
        <f t="shared" ref="B200:B263" si="30">(E200-E199)*100</f>
        <v>72.513714285700814</v>
      </c>
      <c r="C200">
        <v>28054.192580399998</v>
      </c>
      <c r="D200">
        <v>207.057177142857</v>
      </c>
      <c r="E200">
        <v>105.09992571428501</v>
      </c>
      <c r="F200">
        <v>0</v>
      </c>
      <c r="G200">
        <v>0</v>
      </c>
      <c r="H200">
        <v>0</v>
      </c>
      <c r="I200">
        <v>0.05</v>
      </c>
      <c r="K200" s="2"/>
      <c r="L200" s="2"/>
      <c r="P200" s="2"/>
      <c r="Q200" s="2"/>
      <c r="R200" s="2"/>
      <c r="T200" s="2">
        <f t="shared" si="28"/>
        <v>6.3354254000005312</v>
      </c>
      <c r="U200">
        <v>28057.0555699</v>
      </c>
      <c r="V200">
        <v>206.08959999999999</v>
      </c>
      <c r="W200">
        <v>257.52384000000001</v>
      </c>
      <c r="X200">
        <f t="shared" si="29"/>
        <v>182.75692000000001</v>
      </c>
    </row>
    <row r="201" spans="1:24" x14ac:dyDescent="0.3">
      <c r="A201">
        <f t="shared" si="27"/>
        <v>30.936000002839137</v>
      </c>
      <c r="B201">
        <f t="shared" si="30"/>
        <v>133.8799999999992</v>
      </c>
      <c r="C201">
        <v>28054.223516400001</v>
      </c>
      <c r="D201">
        <v>206.83397714285701</v>
      </c>
      <c r="E201">
        <v>106.438725714285</v>
      </c>
      <c r="F201">
        <v>0</v>
      </c>
      <c r="G201">
        <v>0</v>
      </c>
      <c r="H201">
        <v>0</v>
      </c>
      <c r="I201">
        <v>0.05</v>
      </c>
      <c r="K201" s="2"/>
      <c r="L201" s="2"/>
      <c r="P201" s="2"/>
      <c r="Q201" s="2"/>
      <c r="R201" s="2"/>
      <c r="T201" s="2">
        <f t="shared" si="28"/>
        <v>6.3664280000011786</v>
      </c>
      <c r="U201">
        <v>28057.0865725</v>
      </c>
      <c r="V201">
        <v>205.33419999999899</v>
      </c>
      <c r="W201">
        <v>259.77251999999999</v>
      </c>
      <c r="X201">
        <f t="shared" si="29"/>
        <v>185.00559999999999</v>
      </c>
    </row>
    <row r="202" spans="1:24" x14ac:dyDescent="0.3">
      <c r="A202">
        <f t="shared" si="27"/>
        <v>31.281399998988491</v>
      </c>
      <c r="B202">
        <f t="shared" si="30"/>
        <v>134.92800000000074</v>
      </c>
      <c r="C202">
        <v>28054.2547978</v>
      </c>
      <c r="D202">
        <v>206.63537714285701</v>
      </c>
      <c r="E202">
        <v>107.78800571428501</v>
      </c>
      <c r="F202">
        <v>0</v>
      </c>
      <c r="G202">
        <v>0</v>
      </c>
      <c r="H202">
        <v>0</v>
      </c>
      <c r="I202">
        <v>0.05</v>
      </c>
      <c r="K202" s="2"/>
      <c r="L202" s="2"/>
      <c r="P202" s="2"/>
      <c r="Q202" s="2"/>
      <c r="R202" s="2"/>
      <c r="T202" s="2">
        <f t="shared" si="28"/>
        <v>6.3975575000004028</v>
      </c>
      <c r="U202">
        <v>28057.117702</v>
      </c>
      <c r="V202">
        <v>204.59667999999999</v>
      </c>
      <c r="W202">
        <v>261.94371999999998</v>
      </c>
      <c r="X202">
        <f t="shared" si="29"/>
        <v>187.17679999999999</v>
      </c>
    </row>
    <row r="203" spans="1:24" x14ac:dyDescent="0.3">
      <c r="A203">
        <f t="shared" si="27"/>
        <v>46.944400000938913</v>
      </c>
      <c r="B203">
        <f t="shared" si="30"/>
        <v>135.45199999999937</v>
      </c>
      <c r="C203">
        <v>28054.301742200001</v>
      </c>
      <c r="D203">
        <v>206.45153714285701</v>
      </c>
      <c r="E203">
        <v>109.142525714285</v>
      </c>
      <c r="F203">
        <v>0</v>
      </c>
      <c r="G203">
        <v>0</v>
      </c>
      <c r="H203">
        <v>0</v>
      </c>
      <c r="I203">
        <v>0.05</v>
      </c>
      <c r="K203" s="2"/>
      <c r="L203" s="2"/>
      <c r="P203" s="2"/>
      <c r="Q203" s="2"/>
      <c r="R203" s="2"/>
      <c r="T203" s="2">
        <f t="shared" si="28"/>
        <v>6.4282875000026252</v>
      </c>
      <c r="U203">
        <v>28057.148432000002</v>
      </c>
      <c r="V203">
        <v>203.87884</v>
      </c>
      <c r="W203">
        <v>264.07299999999998</v>
      </c>
      <c r="X203">
        <f t="shared" si="29"/>
        <v>189.30607999999998</v>
      </c>
    </row>
    <row r="204" spans="1:24" x14ac:dyDescent="0.3">
      <c r="A204">
        <f t="shared" si="27"/>
        <v>31.949599997460609</v>
      </c>
      <c r="B204">
        <f t="shared" si="30"/>
        <v>135.45199999999937</v>
      </c>
      <c r="C204">
        <v>28054.333691799999</v>
      </c>
      <c r="D204">
        <v>206.287377142857</v>
      </c>
      <c r="E204">
        <v>110.49704571428499</v>
      </c>
      <c r="F204">
        <v>0</v>
      </c>
      <c r="G204">
        <v>0</v>
      </c>
      <c r="H204">
        <v>0</v>
      </c>
      <c r="I204">
        <v>0.05</v>
      </c>
      <c r="K204" s="2"/>
      <c r="L204" s="2"/>
      <c r="P204" s="2"/>
      <c r="Q204" s="2"/>
      <c r="R204" s="2"/>
      <c r="T204" s="2">
        <f t="shared" si="28"/>
        <v>6.4596934000001056</v>
      </c>
      <c r="U204">
        <v>28057.179837899999</v>
      </c>
      <c r="V204">
        <v>203.17084</v>
      </c>
      <c r="W204">
        <v>266.16559999999998</v>
      </c>
      <c r="X204">
        <f t="shared" si="29"/>
        <v>191.39867999999998</v>
      </c>
    </row>
    <row r="205" spans="1:24" x14ac:dyDescent="0.3">
      <c r="A205">
        <f t="shared" si="27"/>
        <v>30.164300002070377</v>
      </c>
      <c r="B205">
        <f t="shared" si="30"/>
        <v>166.08228571430033</v>
      </c>
      <c r="C205">
        <v>28054.363856100001</v>
      </c>
      <c r="D205">
        <v>205.837342857142</v>
      </c>
      <c r="E205">
        <v>112.157868571428</v>
      </c>
      <c r="F205">
        <v>0</v>
      </c>
      <c r="G205">
        <v>0</v>
      </c>
      <c r="H205">
        <v>0</v>
      </c>
      <c r="I205">
        <v>0.05</v>
      </c>
      <c r="K205" s="2"/>
      <c r="L205" s="2"/>
      <c r="P205" s="2"/>
      <c r="Q205" s="2"/>
      <c r="R205" s="2"/>
      <c r="T205" s="2">
        <f t="shared" si="28"/>
        <v>6.5058000999997603</v>
      </c>
      <c r="U205">
        <v>28057.225944599999</v>
      </c>
      <c r="V205">
        <v>202.4776</v>
      </c>
      <c r="W205">
        <v>268.21627999999998</v>
      </c>
      <c r="X205">
        <f t="shared" si="29"/>
        <v>193.44935999999998</v>
      </c>
    </row>
    <row r="206" spans="1:24" x14ac:dyDescent="0.3">
      <c r="A206">
        <f t="shared" si="27"/>
        <v>15.524300000834046</v>
      </c>
      <c r="B206">
        <f t="shared" si="30"/>
        <v>167.13028571430044</v>
      </c>
      <c r="C206">
        <v>28054.379380400002</v>
      </c>
      <c r="D206">
        <v>205.39222857142801</v>
      </c>
      <c r="E206">
        <v>113.829171428571</v>
      </c>
      <c r="F206">
        <v>0</v>
      </c>
      <c r="G206">
        <v>0</v>
      </c>
      <c r="H206">
        <v>0</v>
      </c>
      <c r="I206">
        <v>0.05</v>
      </c>
      <c r="K206" s="2"/>
      <c r="L206" s="2"/>
      <c r="P206" s="2"/>
      <c r="Q206" s="2"/>
      <c r="R206" s="2"/>
      <c r="T206" s="2">
        <f t="shared" si="28"/>
        <v>6.5366437000011501</v>
      </c>
      <c r="U206">
        <v>28057.2567882</v>
      </c>
      <c r="V206">
        <v>201.79599999999999</v>
      </c>
      <c r="W206">
        <v>270.27107999999998</v>
      </c>
      <c r="X206">
        <f t="shared" si="29"/>
        <v>195.50415999999998</v>
      </c>
    </row>
    <row r="207" spans="1:24" x14ac:dyDescent="0.3">
      <c r="A207">
        <f t="shared" si="27"/>
        <v>31.406099999003345</v>
      </c>
      <c r="B207">
        <f t="shared" si="30"/>
        <v>176.43599999999964</v>
      </c>
      <c r="C207">
        <v>28054.410786500001</v>
      </c>
      <c r="D207">
        <v>204.88054857142799</v>
      </c>
      <c r="E207">
        <v>115.593531428571</v>
      </c>
      <c r="F207">
        <v>0</v>
      </c>
      <c r="G207">
        <v>0</v>
      </c>
      <c r="H207">
        <v>0</v>
      </c>
      <c r="I207">
        <v>0.05</v>
      </c>
      <c r="K207" s="2"/>
      <c r="L207" s="2"/>
      <c r="P207" s="2"/>
      <c r="Q207" s="2"/>
      <c r="R207" s="2"/>
      <c r="T207" s="2">
        <f t="shared" si="28"/>
        <v>6.5675115000012738</v>
      </c>
      <c r="U207">
        <v>28057.287656</v>
      </c>
      <c r="V207">
        <v>201.67452</v>
      </c>
      <c r="W207">
        <v>271.76195999999999</v>
      </c>
      <c r="X207">
        <f t="shared" si="29"/>
        <v>196.99503999999999</v>
      </c>
    </row>
    <row r="208" spans="1:24" x14ac:dyDescent="0.3">
      <c r="A208">
        <f t="shared" si="27"/>
        <v>30.606000000261702</v>
      </c>
      <c r="B208">
        <f t="shared" si="30"/>
        <v>151.53028571429985</v>
      </c>
      <c r="C208">
        <v>28054.441392500001</v>
      </c>
      <c r="D208">
        <v>204.660742857142</v>
      </c>
      <c r="E208">
        <v>117.108834285714</v>
      </c>
      <c r="F208">
        <v>0</v>
      </c>
      <c r="G208">
        <v>0</v>
      </c>
      <c r="H208">
        <v>0</v>
      </c>
      <c r="I208">
        <v>0.05</v>
      </c>
      <c r="K208" s="2"/>
      <c r="L208" s="2"/>
      <c r="P208" s="2"/>
      <c r="Q208" s="2"/>
      <c r="R208" s="2"/>
      <c r="T208" s="2">
        <f t="shared" si="28"/>
        <v>6.5986455999991449</v>
      </c>
      <c r="U208">
        <v>28057.318790099998</v>
      </c>
      <c r="V208">
        <v>201.50352000000001</v>
      </c>
      <c r="W208">
        <v>273.2876</v>
      </c>
      <c r="X208">
        <f t="shared" si="29"/>
        <v>198.52068</v>
      </c>
    </row>
    <row r="209" spans="1:24" x14ac:dyDescent="0.3">
      <c r="A209">
        <f t="shared" si="27"/>
        <v>31.358199998066993</v>
      </c>
      <c r="B209">
        <f t="shared" si="30"/>
        <v>153.10228571430002</v>
      </c>
      <c r="C209">
        <v>28054.472750699999</v>
      </c>
      <c r="D209">
        <v>204.45569714285699</v>
      </c>
      <c r="E209">
        <v>118.639857142857</v>
      </c>
      <c r="F209">
        <v>0</v>
      </c>
      <c r="G209">
        <v>0</v>
      </c>
      <c r="H209">
        <v>0</v>
      </c>
      <c r="I209">
        <v>0.05</v>
      </c>
      <c r="K209" s="2"/>
      <c r="L209" s="2"/>
      <c r="P209" s="2"/>
      <c r="Q209" s="2"/>
      <c r="R209" s="2"/>
      <c r="T209" s="2">
        <f t="shared" si="28"/>
        <v>6.6300723999993352</v>
      </c>
      <c r="U209">
        <v>28057.350216899998</v>
      </c>
      <c r="V209">
        <v>201.23519999999999</v>
      </c>
      <c r="W209">
        <v>274.87903999999997</v>
      </c>
      <c r="X209">
        <f t="shared" si="29"/>
        <v>200.11211999999998</v>
      </c>
    </row>
    <row r="210" spans="1:24" x14ac:dyDescent="0.3">
      <c r="A210">
        <f t="shared" si="27"/>
        <v>31.948600000760052</v>
      </c>
      <c r="B210">
        <f t="shared" si="30"/>
        <v>154.67428571420072</v>
      </c>
      <c r="C210">
        <v>28054.5046993</v>
      </c>
      <c r="D210">
        <v>204.26049142857099</v>
      </c>
      <c r="E210">
        <v>120.186599999999</v>
      </c>
      <c r="F210">
        <v>0</v>
      </c>
      <c r="G210">
        <v>0</v>
      </c>
      <c r="H210">
        <v>0</v>
      </c>
      <c r="I210">
        <v>0.05</v>
      </c>
      <c r="K210" s="2"/>
      <c r="L210" s="2"/>
      <c r="P210" s="2"/>
      <c r="Q210" s="2"/>
      <c r="R210" s="2"/>
      <c r="T210" s="2">
        <f t="shared" si="28"/>
        <v>6.6614718000018911</v>
      </c>
      <c r="U210">
        <v>28057.381616300001</v>
      </c>
      <c r="V210">
        <v>200.53131428571399</v>
      </c>
      <c r="W210">
        <v>276.81922285714199</v>
      </c>
      <c r="X210">
        <f t="shared" si="29"/>
        <v>202.052302857142</v>
      </c>
    </row>
    <row r="211" spans="1:24" x14ac:dyDescent="0.3">
      <c r="A211">
        <f t="shared" si="27"/>
        <v>45.841499999369262</v>
      </c>
      <c r="B211">
        <f t="shared" si="30"/>
        <v>155.19828571430025</v>
      </c>
      <c r="C211">
        <v>28054.550540799999</v>
      </c>
      <c r="D211">
        <v>204.08004571428501</v>
      </c>
      <c r="E211">
        <v>121.73858285714201</v>
      </c>
      <c r="F211">
        <v>0</v>
      </c>
      <c r="G211">
        <v>0</v>
      </c>
      <c r="H211">
        <v>0</v>
      </c>
      <c r="I211">
        <v>0.05</v>
      </c>
      <c r="K211" s="2"/>
      <c r="L211" s="2"/>
      <c r="P211" s="2"/>
      <c r="Q211" s="2"/>
      <c r="R211" s="2"/>
      <c r="T211" s="2">
        <f t="shared" si="28"/>
        <v>6.6927649000026577</v>
      </c>
      <c r="U211">
        <v>28057.412909400002</v>
      </c>
      <c r="V211">
        <v>199.535554285714</v>
      </c>
      <c r="W211">
        <v>278.99798285714201</v>
      </c>
      <c r="X211">
        <f t="shared" si="29"/>
        <v>204.23106285714201</v>
      </c>
    </row>
    <row r="212" spans="1:24" x14ac:dyDescent="0.3">
      <c r="A212">
        <f t="shared" si="27"/>
        <v>30.059700002311729</v>
      </c>
      <c r="B212">
        <f t="shared" si="30"/>
        <v>132.71999999999906</v>
      </c>
      <c r="C212">
        <v>28054.580600500001</v>
      </c>
      <c r="D212">
        <v>204.16084571428499</v>
      </c>
      <c r="E212">
        <v>123.065782857142</v>
      </c>
      <c r="F212">
        <v>0</v>
      </c>
      <c r="G212">
        <v>0</v>
      </c>
      <c r="H212">
        <v>0</v>
      </c>
      <c r="I212">
        <v>0.05</v>
      </c>
      <c r="K212" s="2"/>
      <c r="L212" s="2"/>
      <c r="P212" s="2"/>
      <c r="Q212" s="2"/>
      <c r="R212" s="2"/>
      <c r="T212" s="2">
        <f t="shared" si="28"/>
        <v>6.73898150000241</v>
      </c>
      <c r="U212">
        <v>28057.459126000002</v>
      </c>
      <c r="V212">
        <v>198.53979428571401</v>
      </c>
      <c r="W212">
        <v>281.15578285714201</v>
      </c>
      <c r="X212">
        <f t="shared" si="29"/>
        <v>206.38886285714202</v>
      </c>
    </row>
    <row r="213" spans="1:24" x14ac:dyDescent="0.3">
      <c r="A213">
        <f t="shared" si="27"/>
        <v>30.24359999835724</v>
      </c>
      <c r="B213">
        <f t="shared" si="30"/>
        <v>133.24400000000054</v>
      </c>
      <c r="C213">
        <v>28054.6108441</v>
      </c>
      <c r="D213">
        <v>204.26624571428499</v>
      </c>
      <c r="E213">
        <v>124.398222857142</v>
      </c>
      <c r="F213">
        <v>0</v>
      </c>
      <c r="G213">
        <v>0</v>
      </c>
      <c r="H213">
        <v>0</v>
      </c>
      <c r="I213">
        <v>0.05</v>
      </c>
      <c r="K213" s="2"/>
      <c r="L213" s="2"/>
      <c r="P213" s="2"/>
      <c r="Q213" s="2"/>
      <c r="R213" s="2"/>
      <c r="T213" s="2">
        <f t="shared" si="28"/>
        <v>6.7693847000009555</v>
      </c>
      <c r="U213">
        <v>28057.4895292</v>
      </c>
      <c r="V213">
        <v>197.54403428571399</v>
      </c>
      <c r="W213">
        <v>283.28214285714199</v>
      </c>
      <c r="X213">
        <f t="shared" si="29"/>
        <v>208.51522285714199</v>
      </c>
    </row>
    <row r="214" spans="1:24" x14ac:dyDescent="0.3">
      <c r="A214">
        <f t="shared" si="27"/>
        <v>31.841500000155065</v>
      </c>
      <c r="B214">
        <f t="shared" si="30"/>
        <v>112.0599999999996</v>
      </c>
      <c r="C214">
        <v>28054.6426856</v>
      </c>
      <c r="D214">
        <v>204.65984571428501</v>
      </c>
      <c r="E214">
        <v>125.518822857142</v>
      </c>
      <c r="F214">
        <v>0</v>
      </c>
      <c r="G214">
        <v>0</v>
      </c>
      <c r="H214">
        <v>0</v>
      </c>
      <c r="I214">
        <v>0.05</v>
      </c>
      <c r="K214" s="2"/>
      <c r="L214" s="2"/>
      <c r="P214" s="2"/>
      <c r="Q214" s="2"/>
      <c r="R214" s="2"/>
      <c r="T214" s="2">
        <f t="shared" si="28"/>
        <v>6.800429200000508</v>
      </c>
      <c r="U214">
        <v>28057.5205737</v>
      </c>
      <c r="V214">
        <v>196.563034285714</v>
      </c>
      <c r="W214">
        <v>285.37706285714199</v>
      </c>
      <c r="X214">
        <f t="shared" si="29"/>
        <v>210.61014285714199</v>
      </c>
    </row>
    <row r="215" spans="1:24" x14ac:dyDescent="0.3">
      <c r="A215">
        <f t="shared" si="27"/>
        <v>30.49760000067181</v>
      </c>
      <c r="B215">
        <f t="shared" si="30"/>
        <v>112.0599999999996</v>
      </c>
      <c r="C215">
        <v>28054.6731832</v>
      </c>
      <c r="D215">
        <v>205.053445714285</v>
      </c>
      <c r="E215">
        <v>126.63942285714199</v>
      </c>
      <c r="F215">
        <v>0</v>
      </c>
      <c r="G215">
        <v>0</v>
      </c>
      <c r="H215">
        <v>0</v>
      </c>
      <c r="I215">
        <v>0.05</v>
      </c>
      <c r="K215" s="2"/>
      <c r="L215" s="2"/>
      <c r="P215" s="2"/>
      <c r="Q215" s="2"/>
      <c r="R215" s="2"/>
      <c r="T215" s="2">
        <f t="shared" si="28"/>
        <v>6.8156493999995291</v>
      </c>
      <c r="U215">
        <v>28057.535793899999</v>
      </c>
      <c r="V215">
        <v>195.51243428571399</v>
      </c>
      <c r="W215">
        <v>287.49698285714197</v>
      </c>
      <c r="X215">
        <f t="shared" si="29"/>
        <v>212.73006285714197</v>
      </c>
    </row>
    <row r="216" spans="1:24" x14ac:dyDescent="0.3">
      <c r="A216">
        <f t="shared" si="27"/>
        <v>30.205799997929716</v>
      </c>
      <c r="B216">
        <f t="shared" si="30"/>
        <v>135.86400000000083</v>
      </c>
      <c r="C216">
        <v>28054.703388999998</v>
      </c>
      <c r="D216">
        <v>205.23264571428501</v>
      </c>
      <c r="E216">
        <v>127.998062857142</v>
      </c>
      <c r="F216">
        <v>0</v>
      </c>
      <c r="G216">
        <v>0</v>
      </c>
      <c r="H216">
        <v>0</v>
      </c>
      <c r="I216">
        <v>0.05</v>
      </c>
      <c r="K216" s="2"/>
      <c r="L216" s="2"/>
      <c r="P216" s="2"/>
      <c r="Q216" s="2"/>
      <c r="R216" s="2"/>
      <c r="T216" s="2">
        <f t="shared" si="28"/>
        <v>6.8467248000015388</v>
      </c>
      <c r="U216">
        <v>28057.566869300001</v>
      </c>
      <c r="V216">
        <v>194.72171999999901</v>
      </c>
      <c r="W216">
        <v>289.39524571428501</v>
      </c>
      <c r="X216">
        <f t="shared" si="29"/>
        <v>214.62832571428501</v>
      </c>
    </row>
    <row r="217" spans="1:24" x14ac:dyDescent="0.3">
      <c r="A217">
        <f t="shared" si="27"/>
        <v>46.231100001023151</v>
      </c>
      <c r="B217">
        <f t="shared" si="30"/>
        <v>160.43828571430083</v>
      </c>
      <c r="C217">
        <v>28054.749620099999</v>
      </c>
      <c r="D217">
        <v>205.15552</v>
      </c>
      <c r="E217">
        <v>129.60244571428501</v>
      </c>
      <c r="F217">
        <v>0</v>
      </c>
      <c r="G217">
        <v>0</v>
      </c>
      <c r="H217">
        <v>0</v>
      </c>
      <c r="I217">
        <v>0.05</v>
      </c>
      <c r="K217" s="2"/>
      <c r="L217" s="2"/>
      <c r="P217" s="2"/>
      <c r="Q217" s="2"/>
      <c r="R217" s="2"/>
      <c r="T217" s="2">
        <f t="shared" si="28"/>
        <v>6.8774507000016456</v>
      </c>
      <c r="U217">
        <v>28057.597595200001</v>
      </c>
      <c r="V217">
        <v>194.32887428571399</v>
      </c>
      <c r="W217">
        <v>290.92546285714201</v>
      </c>
      <c r="X217">
        <f t="shared" si="29"/>
        <v>216.15854285714201</v>
      </c>
    </row>
    <row r="218" spans="1:24" x14ac:dyDescent="0.3">
      <c r="A218">
        <f t="shared" si="27"/>
        <v>32.180800000787713</v>
      </c>
      <c r="B218">
        <f t="shared" si="30"/>
        <v>162.91200000000003</v>
      </c>
      <c r="C218">
        <v>28054.7818009</v>
      </c>
      <c r="D218">
        <v>205.073959999999</v>
      </c>
      <c r="E218">
        <v>131.23156571428501</v>
      </c>
      <c r="F218">
        <v>0</v>
      </c>
      <c r="G218">
        <v>0</v>
      </c>
      <c r="H218">
        <v>0</v>
      </c>
      <c r="I218">
        <v>0.05</v>
      </c>
      <c r="K218" s="2"/>
      <c r="L218" s="2"/>
      <c r="P218" s="2"/>
      <c r="Q218" s="2"/>
      <c r="R218" s="2"/>
      <c r="T218" s="2">
        <f t="shared" si="28"/>
        <v>6.9239077999991423</v>
      </c>
      <c r="U218">
        <v>28057.644052299998</v>
      </c>
      <c r="V218">
        <v>194.12139428571399</v>
      </c>
      <c r="W218">
        <v>292.29046285714202</v>
      </c>
      <c r="X218">
        <f t="shared" si="29"/>
        <v>217.52354285714202</v>
      </c>
    </row>
    <row r="219" spans="1:24" x14ac:dyDescent="0.3">
      <c r="A219">
        <f t="shared" si="27"/>
        <v>30.795599999692058</v>
      </c>
      <c r="B219">
        <f t="shared" si="30"/>
        <v>165.00800000000027</v>
      </c>
      <c r="C219">
        <v>28054.8125965</v>
      </c>
      <c r="D219">
        <v>205.00716</v>
      </c>
      <c r="E219">
        <v>132.88164571428501</v>
      </c>
      <c r="F219">
        <v>0</v>
      </c>
      <c r="G219">
        <v>0</v>
      </c>
      <c r="H219">
        <v>0</v>
      </c>
      <c r="I219">
        <v>0.05</v>
      </c>
      <c r="K219" s="2"/>
      <c r="L219" s="2"/>
      <c r="P219" s="2"/>
      <c r="Q219" s="2"/>
      <c r="R219" s="2"/>
      <c r="T219" s="2">
        <f t="shared" si="28"/>
        <v>6.9556154000019887</v>
      </c>
      <c r="U219">
        <v>28057.675759900001</v>
      </c>
      <c r="V219">
        <v>193.11375428571401</v>
      </c>
      <c r="W219">
        <v>294.38194285714201</v>
      </c>
      <c r="X219">
        <f t="shared" si="29"/>
        <v>219.61502285714201</v>
      </c>
    </row>
    <row r="220" spans="1:24" x14ac:dyDescent="0.3">
      <c r="A220">
        <f t="shared" si="27"/>
        <v>47.346600000309991</v>
      </c>
      <c r="B220">
        <f t="shared" si="30"/>
        <v>197.79999999999802</v>
      </c>
      <c r="C220">
        <v>28054.8599431</v>
      </c>
      <c r="D220">
        <v>204.61283999999901</v>
      </c>
      <c r="E220">
        <v>134.85964571428499</v>
      </c>
      <c r="F220">
        <v>0</v>
      </c>
      <c r="G220">
        <v>0</v>
      </c>
      <c r="H220">
        <v>0</v>
      </c>
      <c r="I220">
        <v>0.05</v>
      </c>
      <c r="K220" s="2"/>
      <c r="L220" s="2"/>
      <c r="P220" s="2"/>
      <c r="Q220" s="2"/>
      <c r="R220" s="2"/>
      <c r="T220" s="2">
        <f t="shared" si="28"/>
        <v>6.9870181000005687</v>
      </c>
      <c r="U220">
        <v>28057.7071626</v>
      </c>
      <c r="V220">
        <v>192.111034285714</v>
      </c>
      <c r="W220">
        <v>296.44722285714198</v>
      </c>
      <c r="X220">
        <f t="shared" si="29"/>
        <v>221.68030285714198</v>
      </c>
    </row>
    <row r="221" spans="1:24" x14ac:dyDescent="0.3">
      <c r="A221">
        <f t="shared" si="27"/>
        <v>15.541799999482464</v>
      </c>
      <c r="B221">
        <f t="shared" si="30"/>
        <v>190.17200000000116</v>
      </c>
      <c r="C221">
        <v>28054.8754849</v>
      </c>
      <c r="D221">
        <v>204.32076000000001</v>
      </c>
      <c r="E221">
        <v>136.76136571428501</v>
      </c>
      <c r="F221">
        <v>0</v>
      </c>
      <c r="G221">
        <v>0</v>
      </c>
      <c r="H221">
        <v>0</v>
      </c>
      <c r="I221">
        <v>0.05</v>
      </c>
      <c r="K221" s="2"/>
      <c r="L221" s="2"/>
      <c r="P221" s="2"/>
      <c r="Q221" s="2"/>
      <c r="R221" s="2"/>
      <c r="T221" s="2">
        <f t="shared" si="28"/>
        <v>7.0177790000016103</v>
      </c>
      <c r="U221">
        <v>28057.737923500001</v>
      </c>
      <c r="V221">
        <v>190.71963428571399</v>
      </c>
      <c r="W221">
        <v>298.86058285714199</v>
      </c>
      <c r="X221">
        <f t="shared" si="29"/>
        <v>224.09366285714199</v>
      </c>
    </row>
    <row r="222" spans="1:24" x14ac:dyDescent="0.3">
      <c r="A222">
        <f t="shared" si="27"/>
        <v>15.572399999655318</v>
      </c>
      <c r="B222">
        <f t="shared" si="30"/>
        <v>190.17199999999832</v>
      </c>
      <c r="C222">
        <v>28054.891057299999</v>
      </c>
      <c r="D222">
        <v>204.04836</v>
      </c>
      <c r="E222">
        <v>138.66308571428499</v>
      </c>
      <c r="F222">
        <v>0</v>
      </c>
      <c r="G222">
        <v>0</v>
      </c>
      <c r="H222">
        <v>0</v>
      </c>
      <c r="I222">
        <v>0.05</v>
      </c>
      <c r="K222" s="2"/>
      <c r="L222" s="2"/>
      <c r="P222" s="2"/>
      <c r="Q222" s="2"/>
      <c r="R222" s="2"/>
      <c r="T222" s="2">
        <f t="shared" si="28"/>
        <v>7.0644329999995534</v>
      </c>
      <c r="U222">
        <v>28057.784577499999</v>
      </c>
      <c r="V222">
        <v>189.24879428571401</v>
      </c>
      <c r="W222">
        <v>301.31990285714198</v>
      </c>
      <c r="X222">
        <f t="shared" si="29"/>
        <v>226.55298285714198</v>
      </c>
    </row>
    <row r="223" spans="1:24" x14ac:dyDescent="0.3">
      <c r="A223">
        <f t="shared" si="27"/>
        <v>31.824100002268096</v>
      </c>
      <c r="B223">
        <f t="shared" si="30"/>
        <v>190.17200000000116</v>
      </c>
      <c r="C223">
        <v>28054.922881400002</v>
      </c>
      <c r="D223">
        <v>203.80055999999999</v>
      </c>
      <c r="E223">
        <v>140.564805714285</v>
      </c>
      <c r="F223">
        <v>0</v>
      </c>
      <c r="G223">
        <v>0</v>
      </c>
      <c r="H223">
        <v>0</v>
      </c>
      <c r="I223">
        <v>0.05</v>
      </c>
      <c r="K223" s="2"/>
      <c r="L223" s="2"/>
      <c r="P223" s="2"/>
      <c r="Q223" s="2"/>
      <c r="R223" s="2"/>
      <c r="T223" s="2">
        <f t="shared" si="28"/>
        <v>7.0959130000010191</v>
      </c>
      <c r="U223">
        <v>28057.8160575</v>
      </c>
      <c r="V223">
        <v>187.782874285714</v>
      </c>
      <c r="W223">
        <v>303.77398285714202</v>
      </c>
      <c r="X223">
        <f t="shared" si="29"/>
        <v>229.00706285714202</v>
      </c>
    </row>
    <row r="224" spans="1:24" x14ac:dyDescent="0.3">
      <c r="A224">
        <f t="shared" si="27"/>
        <v>47.276499997678911</v>
      </c>
      <c r="B224">
        <f t="shared" si="30"/>
        <v>151.28400000000113</v>
      </c>
      <c r="C224">
        <v>28054.970157899999</v>
      </c>
      <c r="D224">
        <v>203.98884000000001</v>
      </c>
      <c r="E224">
        <v>142.07764571428501</v>
      </c>
      <c r="F224">
        <v>0</v>
      </c>
      <c r="G224">
        <v>0</v>
      </c>
      <c r="H224">
        <v>0</v>
      </c>
      <c r="I224">
        <v>0.05</v>
      </c>
      <c r="K224" s="2"/>
      <c r="L224" s="2"/>
      <c r="P224" s="2"/>
      <c r="Q224" s="2"/>
      <c r="R224" s="2"/>
      <c r="T224" s="2">
        <f t="shared" si="28"/>
        <v>7.1264647000025434</v>
      </c>
      <c r="U224">
        <v>28057.846609200002</v>
      </c>
      <c r="V224">
        <v>186.32679428571399</v>
      </c>
      <c r="W224">
        <v>306.22806285714199</v>
      </c>
      <c r="X224">
        <f t="shared" si="29"/>
        <v>231.46114285714199</v>
      </c>
    </row>
    <row r="225" spans="1:24" x14ac:dyDescent="0.3">
      <c r="A225">
        <f t="shared" si="27"/>
        <v>31.258900002285372</v>
      </c>
      <c r="B225">
        <f t="shared" si="30"/>
        <v>135.81028571429954</v>
      </c>
      <c r="C225">
        <v>28055.001416800002</v>
      </c>
      <c r="D225">
        <v>204.36740571428501</v>
      </c>
      <c r="E225">
        <v>143.43574857142801</v>
      </c>
      <c r="F225">
        <v>0</v>
      </c>
      <c r="G225">
        <v>0</v>
      </c>
      <c r="H225">
        <v>0</v>
      </c>
      <c r="I225">
        <v>0.05</v>
      </c>
      <c r="K225" s="2"/>
      <c r="L225" s="2"/>
      <c r="P225" s="2"/>
      <c r="Q225" s="2"/>
      <c r="R225" s="2"/>
      <c r="T225" s="2">
        <f t="shared" si="28"/>
        <v>7.1561347000024398</v>
      </c>
      <c r="U225">
        <v>28057.876279200002</v>
      </c>
      <c r="V225">
        <v>184.54671428571399</v>
      </c>
      <c r="W225">
        <v>308.96330285714203</v>
      </c>
      <c r="X225">
        <f t="shared" si="29"/>
        <v>234.19638285714203</v>
      </c>
    </row>
    <row r="226" spans="1:24" x14ac:dyDescent="0.3">
      <c r="A226">
        <f t="shared" si="27"/>
        <v>30.713599997397978</v>
      </c>
      <c r="B226">
        <f t="shared" si="30"/>
        <v>113.8559999999984</v>
      </c>
      <c r="C226">
        <v>28055.032130399999</v>
      </c>
      <c r="D226">
        <v>204.99356571428501</v>
      </c>
      <c r="E226">
        <v>144.57430857142799</v>
      </c>
      <c r="F226">
        <v>0</v>
      </c>
      <c r="G226">
        <v>0</v>
      </c>
      <c r="H226">
        <v>0</v>
      </c>
      <c r="I226">
        <v>0.05</v>
      </c>
      <c r="K226" s="2"/>
      <c r="L226" s="2"/>
      <c r="P226" s="2"/>
      <c r="Q226" s="2"/>
      <c r="R226" s="2"/>
      <c r="T226" s="2">
        <f t="shared" si="28"/>
        <v>7.1878800000013143</v>
      </c>
      <c r="U226">
        <v>28057.9080245</v>
      </c>
      <c r="V226">
        <v>183.58155428571399</v>
      </c>
      <c r="W226">
        <v>310.95634285714198</v>
      </c>
      <c r="X226">
        <f t="shared" si="29"/>
        <v>236.18942285714198</v>
      </c>
    </row>
    <row r="227" spans="1:24" x14ac:dyDescent="0.3">
      <c r="A227">
        <f t="shared" si="27"/>
        <v>31.254199999239063</v>
      </c>
      <c r="B227">
        <f t="shared" si="30"/>
        <v>114.37999999999988</v>
      </c>
      <c r="C227">
        <v>28055.063384599998</v>
      </c>
      <c r="D227">
        <v>205.649245714285</v>
      </c>
      <c r="E227">
        <v>145.71810857142799</v>
      </c>
      <c r="F227">
        <v>0</v>
      </c>
      <c r="G227">
        <v>0</v>
      </c>
      <c r="H227">
        <v>0</v>
      </c>
      <c r="I227">
        <v>0.05</v>
      </c>
      <c r="K227" s="2"/>
      <c r="L227" s="2"/>
      <c r="P227" s="2"/>
      <c r="Q227" s="2"/>
      <c r="R227" s="2"/>
      <c r="T227" s="2">
        <f t="shared" si="28"/>
        <v>7.2192199000019173</v>
      </c>
      <c r="U227">
        <v>28057.939364400001</v>
      </c>
      <c r="V227">
        <v>182.74819428571399</v>
      </c>
      <c r="W227">
        <v>312.84346285714201</v>
      </c>
      <c r="X227">
        <f t="shared" si="29"/>
        <v>238.07654285714202</v>
      </c>
    </row>
    <row r="228" spans="1:24" x14ac:dyDescent="0.3">
      <c r="A228">
        <f t="shared" si="27"/>
        <v>30.738400000700494</v>
      </c>
      <c r="B228">
        <f t="shared" si="30"/>
        <v>114.90400000000136</v>
      </c>
      <c r="C228">
        <v>28055.094122999999</v>
      </c>
      <c r="D228">
        <v>206.32952571428501</v>
      </c>
      <c r="E228">
        <v>146.867148571428</v>
      </c>
      <c r="F228">
        <v>0</v>
      </c>
      <c r="G228">
        <v>0</v>
      </c>
      <c r="H228">
        <v>0</v>
      </c>
      <c r="I228">
        <v>0.05</v>
      </c>
      <c r="K228" s="2"/>
      <c r="L228" s="2"/>
      <c r="P228" s="2"/>
      <c r="Q228" s="2"/>
      <c r="R228" s="2"/>
      <c r="T228" s="2">
        <f t="shared" si="28"/>
        <v>7.2507751000011922</v>
      </c>
      <c r="U228">
        <v>28057.9709196</v>
      </c>
      <c r="V228">
        <v>181.765154285714</v>
      </c>
      <c r="W228">
        <v>314.872062857142</v>
      </c>
      <c r="X228">
        <f t="shared" si="29"/>
        <v>240.105142857142</v>
      </c>
    </row>
    <row r="229" spans="1:24" x14ac:dyDescent="0.3">
      <c r="A229">
        <f t="shared" si="27"/>
        <v>30.486999999993714</v>
      </c>
      <c r="B229">
        <f t="shared" si="30"/>
        <v>150.75999999999965</v>
      </c>
      <c r="C229">
        <v>28055.124609999999</v>
      </c>
      <c r="D229">
        <v>206.64080571428499</v>
      </c>
      <c r="E229">
        <v>148.374748571428</v>
      </c>
      <c r="F229">
        <v>0</v>
      </c>
      <c r="G229">
        <v>0</v>
      </c>
      <c r="H229">
        <v>0</v>
      </c>
      <c r="I229">
        <v>0.05</v>
      </c>
      <c r="K229" s="2"/>
      <c r="L229" s="2"/>
      <c r="P229" s="2"/>
      <c r="Q229" s="2"/>
      <c r="R229" s="2"/>
      <c r="T229" s="2">
        <f t="shared" si="28"/>
        <v>7.2817140000006475</v>
      </c>
      <c r="U229">
        <v>28058.0018585</v>
      </c>
      <c r="V229">
        <v>180.53943999999899</v>
      </c>
      <c r="W229">
        <v>317.09924571428502</v>
      </c>
      <c r="X229">
        <f t="shared" si="29"/>
        <v>242.33232571428502</v>
      </c>
    </row>
    <row r="230" spans="1:24" x14ac:dyDescent="0.3">
      <c r="A230">
        <f t="shared" si="27"/>
        <v>46.954000001278473</v>
      </c>
      <c r="B230">
        <f t="shared" si="30"/>
        <v>129.32971428569999</v>
      </c>
      <c r="C230">
        <v>28055.171564</v>
      </c>
      <c r="D230">
        <v>207.209519999999</v>
      </c>
      <c r="E230">
        <v>149.668045714285</v>
      </c>
      <c r="F230">
        <v>0</v>
      </c>
      <c r="G230">
        <v>0</v>
      </c>
      <c r="H230">
        <v>0</v>
      </c>
      <c r="I230">
        <v>0.05</v>
      </c>
      <c r="K230" s="2"/>
      <c r="L230" s="2"/>
      <c r="P230" s="2"/>
      <c r="Q230" s="2"/>
      <c r="R230" s="2"/>
      <c r="T230" s="2">
        <f t="shared" si="28"/>
        <v>7.3293264000021736</v>
      </c>
      <c r="U230">
        <v>28058.049470900001</v>
      </c>
      <c r="V230">
        <v>179.113599999999</v>
      </c>
      <c r="W230">
        <v>319.460205714285</v>
      </c>
      <c r="X230">
        <f t="shared" si="29"/>
        <v>244.693285714285</v>
      </c>
    </row>
    <row r="231" spans="1:24" x14ac:dyDescent="0.3">
      <c r="A231">
        <f t="shared" si="27"/>
        <v>31.885399999737274</v>
      </c>
      <c r="B231">
        <f t="shared" si="30"/>
        <v>165.70971428569976</v>
      </c>
      <c r="C231">
        <v>28055.2034494</v>
      </c>
      <c r="D231">
        <v>207.41415428571401</v>
      </c>
      <c r="E231">
        <v>151.325142857142</v>
      </c>
      <c r="F231">
        <v>0</v>
      </c>
      <c r="G231">
        <v>0</v>
      </c>
      <c r="H231">
        <v>0</v>
      </c>
      <c r="I231">
        <v>0.05</v>
      </c>
      <c r="K231" s="2"/>
      <c r="L231" s="2"/>
      <c r="P231" s="2"/>
      <c r="Q231" s="2"/>
      <c r="R231" s="2"/>
      <c r="T231" s="2">
        <f t="shared" si="28"/>
        <v>7.3453871999990952</v>
      </c>
      <c r="U231">
        <v>28058.065531699998</v>
      </c>
      <c r="V231">
        <v>177.65823999999901</v>
      </c>
      <c r="W231">
        <v>321.81592571428502</v>
      </c>
      <c r="X231">
        <f t="shared" si="29"/>
        <v>247.04900571428502</v>
      </c>
    </row>
    <row r="232" spans="1:24" x14ac:dyDescent="0.3">
      <c r="A232">
        <f t="shared" si="27"/>
        <v>30.615700001362711</v>
      </c>
      <c r="B232">
        <f t="shared" si="30"/>
        <v>151.28400000000113</v>
      </c>
      <c r="C232">
        <v>28055.234065100001</v>
      </c>
      <c r="D232">
        <v>207.80907428571399</v>
      </c>
      <c r="E232">
        <v>152.83798285714201</v>
      </c>
      <c r="F232">
        <v>0</v>
      </c>
      <c r="G232">
        <v>0</v>
      </c>
      <c r="H232">
        <v>0</v>
      </c>
      <c r="I232">
        <v>0.05</v>
      </c>
      <c r="K232" s="2"/>
      <c r="L232" s="2"/>
      <c r="P232" s="2"/>
      <c r="Q232" s="2"/>
      <c r="R232" s="2"/>
      <c r="T232" s="2">
        <f t="shared" si="28"/>
        <v>7.3764381000000867</v>
      </c>
      <c r="U232">
        <v>28058.096582599999</v>
      </c>
      <c r="V232">
        <v>176.16843999999901</v>
      </c>
      <c r="W232">
        <v>324.161165714285</v>
      </c>
      <c r="X232">
        <f t="shared" si="29"/>
        <v>249.39424571428501</v>
      </c>
    </row>
    <row r="233" spans="1:24" x14ac:dyDescent="0.3">
      <c r="A233">
        <f t="shared" si="27"/>
        <v>31.546299996989546</v>
      </c>
      <c r="B233">
        <f t="shared" si="30"/>
        <v>150.75999999999965</v>
      </c>
      <c r="C233">
        <v>28055.265611399998</v>
      </c>
      <c r="D233">
        <v>208.223674285714</v>
      </c>
      <c r="E233">
        <v>154.34558285714201</v>
      </c>
      <c r="F233">
        <v>0</v>
      </c>
      <c r="G233">
        <v>0</v>
      </c>
      <c r="H233">
        <v>0</v>
      </c>
      <c r="I233">
        <v>0.05</v>
      </c>
      <c r="K233" s="2"/>
      <c r="L233" s="2"/>
      <c r="P233" s="2"/>
      <c r="Q233" s="2"/>
      <c r="R233" s="2"/>
      <c r="T233" s="2">
        <f t="shared" si="28"/>
        <v>7.4072594000026584</v>
      </c>
      <c r="U233">
        <v>28058.127403900002</v>
      </c>
      <c r="V233">
        <v>175.13511999999901</v>
      </c>
      <c r="W233">
        <v>326.04536571428503</v>
      </c>
      <c r="X233">
        <f t="shared" si="29"/>
        <v>251.27844571428503</v>
      </c>
    </row>
    <row r="234" spans="1:24" x14ac:dyDescent="0.3">
      <c r="A234">
        <f t="shared" si="27"/>
        <v>61.770600001182174</v>
      </c>
      <c r="B234">
        <f t="shared" si="30"/>
        <v>150.75999999999965</v>
      </c>
      <c r="C234">
        <v>28055.327381999999</v>
      </c>
      <c r="D234">
        <v>208.653034285714</v>
      </c>
      <c r="E234">
        <v>155.853182857142</v>
      </c>
      <c r="F234">
        <v>0</v>
      </c>
      <c r="G234">
        <v>0</v>
      </c>
      <c r="H234">
        <v>0</v>
      </c>
      <c r="I234">
        <v>0.05</v>
      </c>
      <c r="K234" s="2"/>
      <c r="L234" s="2"/>
      <c r="P234" s="2"/>
      <c r="Q234" s="2"/>
      <c r="R234" s="2"/>
      <c r="T234" s="2"/>
    </row>
    <row r="235" spans="1:24" x14ac:dyDescent="0.3">
      <c r="A235">
        <f t="shared" si="27"/>
        <v>15.923499999189517</v>
      </c>
      <c r="B235">
        <f t="shared" si="30"/>
        <v>150.23600000000101</v>
      </c>
      <c r="C235">
        <v>28055.343305499999</v>
      </c>
      <c r="D235">
        <v>209.10699428571399</v>
      </c>
      <c r="E235">
        <v>157.35554285714201</v>
      </c>
      <c r="F235">
        <v>0</v>
      </c>
      <c r="G235">
        <v>0</v>
      </c>
      <c r="H235">
        <v>0</v>
      </c>
      <c r="I235">
        <v>0.05</v>
      </c>
      <c r="K235" s="2"/>
      <c r="L235" s="2"/>
      <c r="P235" s="2"/>
      <c r="Q235" s="2"/>
      <c r="R235" s="2"/>
      <c r="T235" s="2"/>
    </row>
    <row r="236" spans="1:24" x14ac:dyDescent="0.3">
      <c r="A236">
        <f t="shared" si="27"/>
        <v>32.393500001489883</v>
      </c>
      <c r="B236">
        <f t="shared" si="30"/>
        <v>149.71199999999953</v>
      </c>
      <c r="C236">
        <v>28055.375699</v>
      </c>
      <c r="D236">
        <v>209.58063428571401</v>
      </c>
      <c r="E236">
        <v>158.85266285714201</v>
      </c>
      <c r="F236">
        <v>0</v>
      </c>
      <c r="G236">
        <v>0</v>
      </c>
      <c r="H236">
        <v>0</v>
      </c>
      <c r="I236">
        <v>0.05</v>
      </c>
      <c r="K236" s="2"/>
      <c r="L236" s="2"/>
      <c r="P236" s="2"/>
      <c r="Q236" s="2"/>
      <c r="R236" s="2"/>
      <c r="T236" s="2"/>
    </row>
    <row r="237" spans="1:24" x14ac:dyDescent="0.3">
      <c r="A237">
        <f t="shared" si="27"/>
        <v>14.850999999907799</v>
      </c>
      <c r="B237">
        <f t="shared" si="30"/>
        <v>148.66399999999942</v>
      </c>
      <c r="C237">
        <v>28055.39055</v>
      </c>
      <c r="D237">
        <v>210.073954285714</v>
      </c>
      <c r="E237">
        <v>160.339302857142</v>
      </c>
      <c r="F237">
        <v>0</v>
      </c>
      <c r="G237">
        <v>0</v>
      </c>
      <c r="H237">
        <v>0</v>
      </c>
      <c r="I237">
        <v>0.05</v>
      </c>
      <c r="K237" s="2"/>
      <c r="L237" s="2"/>
      <c r="P237" s="2"/>
      <c r="Q237" s="2"/>
      <c r="R237" s="2"/>
      <c r="T237" s="2"/>
    </row>
    <row r="238" spans="1:24" x14ac:dyDescent="0.3">
      <c r="A238">
        <f t="shared" si="27"/>
        <v>31.182999999145977</v>
      </c>
      <c r="B238">
        <f t="shared" si="30"/>
        <v>147.6159999999993</v>
      </c>
      <c r="C238">
        <v>28055.421732999999</v>
      </c>
      <c r="D238">
        <v>210.582034285714</v>
      </c>
      <c r="E238">
        <v>161.81546285714199</v>
      </c>
      <c r="F238">
        <v>0</v>
      </c>
      <c r="G238">
        <v>0</v>
      </c>
      <c r="H238">
        <v>0</v>
      </c>
      <c r="I238">
        <v>0.05</v>
      </c>
      <c r="K238" s="2"/>
      <c r="L238" s="2"/>
      <c r="P238" s="2"/>
      <c r="Q238" s="2"/>
      <c r="R238" s="2"/>
      <c r="T238" s="2"/>
    </row>
    <row r="239" spans="1:24" x14ac:dyDescent="0.3">
      <c r="A239">
        <f t="shared" si="27"/>
        <v>31.451499999093357</v>
      </c>
      <c r="B239">
        <f t="shared" si="30"/>
        <v>181.90000000000168</v>
      </c>
      <c r="C239">
        <v>28055.453184499998</v>
      </c>
      <c r="D239">
        <v>210.71127428571401</v>
      </c>
      <c r="E239">
        <v>163.63446285714201</v>
      </c>
      <c r="F239">
        <v>0</v>
      </c>
      <c r="G239">
        <v>0</v>
      </c>
      <c r="H239">
        <v>0</v>
      </c>
      <c r="I239">
        <v>0.05</v>
      </c>
      <c r="K239" s="2"/>
      <c r="L239" s="2"/>
      <c r="P239" s="2"/>
      <c r="Q239" s="2"/>
      <c r="R239" s="2"/>
      <c r="T239" s="2"/>
    </row>
    <row r="240" spans="1:24" x14ac:dyDescent="0.3">
      <c r="A240">
        <f t="shared" si="27"/>
        <v>30.894800001988187</v>
      </c>
      <c r="B240">
        <f t="shared" si="30"/>
        <v>180.85199999999872</v>
      </c>
      <c r="C240">
        <v>28055.4840793</v>
      </c>
      <c r="D240">
        <v>210.86511428571399</v>
      </c>
      <c r="E240">
        <v>165.442982857142</v>
      </c>
      <c r="F240">
        <v>0</v>
      </c>
      <c r="G240">
        <v>0</v>
      </c>
      <c r="H240">
        <v>0</v>
      </c>
      <c r="I240">
        <v>0.05</v>
      </c>
      <c r="K240" s="2"/>
      <c r="L240" s="2"/>
      <c r="P240" s="2"/>
      <c r="Q240" s="2"/>
      <c r="R240" s="2"/>
      <c r="T240" s="2"/>
    </row>
    <row r="241" spans="1:20" x14ac:dyDescent="0.3">
      <c r="A241">
        <f t="shared" si="27"/>
        <v>46.505400001478847</v>
      </c>
      <c r="B241">
        <f t="shared" si="30"/>
        <v>157.04800000000034</v>
      </c>
      <c r="C241">
        <v>28055.530584700002</v>
      </c>
      <c r="D241">
        <v>211.29239428571401</v>
      </c>
      <c r="E241">
        <v>167.013462857142</v>
      </c>
      <c r="F241">
        <v>0</v>
      </c>
      <c r="G241">
        <v>0</v>
      </c>
      <c r="H241">
        <v>0</v>
      </c>
      <c r="I241">
        <v>0.05</v>
      </c>
      <c r="K241" s="2"/>
      <c r="L241" s="2"/>
      <c r="P241" s="2"/>
      <c r="Q241" s="2"/>
      <c r="R241" s="2"/>
      <c r="T241" s="2"/>
    </row>
    <row r="242" spans="1:20" x14ac:dyDescent="0.3">
      <c r="A242">
        <f t="shared" si="27"/>
        <v>31.249299998307833</v>
      </c>
      <c r="B242">
        <f t="shared" si="30"/>
        <v>168.32971428580095</v>
      </c>
      <c r="C242">
        <v>28055.561834</v>
      </c>
      <c r="D242">
        <v>211.59224</v>
      </c>
      <c r="E242">
        <v>168.69676000000001</v>
      </c>
      <c r="F242">
        <v>0</v>
      </c>
      <c r="G242">
        <v>0</v>
      </c>
      <c r="H242">
        <v>0</v>
      </c>
      <c r="I242">
        <v>0.05</v>
      </c>
      <c r="K242" s="2"/>
      <c r="L242" s="2"/>
      <c r="P242" s="2"/>
      <c r="Q242" s="2"/>
      <c r="R242" s="2"/>
      <c r="T242" s="2"/>
    </row>
    <row r="243" spans="1:20" x14ac:dyDescent="0.3">
      <c r="A243">
        <f t="shared" si="27"/>
        <v>31.386800001200754</v>
      </c>
      <c r="B243">
        <f t="shared" si="30"/>
        <v>165.85599999999943</v>
      </c>
      <c r="C243">
        <v>28055.593220800001</v>
      </c>
      <c r="D243">
        <v>211.93096</v>
      </c>
      <c r="E243">
        <v>170.35532000000001</v>
      </c>
      <c r="F243">
        <v>0</v>
      </c>
      <c r="G243">
        <v>0</v>
      </c>
      <c r="H243">
        <v>0</v>
      </c>
      <c r="I243">
        <v>0.05</v>
      </c>
      <c r="K243" s="2"/>
      <c r="L243" s="2"/>
      <c r="P243" s="2"/>
      <c r="Q243" s="2"/>
      <c r="R243" s="2"/>
      <c r="T243" s="2"/>
    </row>
    <row r="244" spans="1:20" x14ac:dyDescent="0.3">
      <c r="A244">
        <f t="shared" si="27"/>
        <v>30.609299999923678</v>
      </c>
      <c r="B244">
        <f t="shared" si="30"/>
        <v>163.23600000000056</v>
      </c>
      <c r="C244">
        <v>28055.623830100001</v>
      </c>
      <c r="D244">
        <v>212.29920000000001</v>
      </c>
      <c r="E244">
        <v>171.98768000000001</v>
      </c>
      <c r="F244">
        <v>0</v>
      </c>
      <c r="G244">
        <v>0</v>
      </c>
      <c r="H244">
        <v>0</v>
      </c>
      <c r="I244">
        <v>0.05</v>
      </c>
      <c r="K244" s="2"/>
      <c r="L244" s="2"/>
      <c r="P244" s="2"/>
      <c r="Q244" s="2"/>
      <c r="R244" s="2"/>
      <c r="T244" s="2"/>
    </row>
    <row r="245" spans="1:20" x14ac:dyDescent="0.3">
      <c r="A245">
        <f t="shared" si="27"/>
        <v>31.308800000260817</v>
      </c>
      <c r="B245">
        <f t="shared" si="30"/>
        <v>130.44399999989764</v>
      </c>
      <c r="C245">
        <v>28055.655138900001</v>
      </c>
      <c r="D245">
        <v>213.03432000000001</v>
      </c>
      <c r="E245">
        <v>173.29211999999899</v>
      </c>
      <c r="F245">
        <v>0</v>
      </c>
      <c r="G245">
        <v>0</v>
      </c>
      <c r="H245">
        <v>0</v>
      </c>
      <c r="I245">
        <v>0.05</v>
      </c>
      <c r="K245" s="2"/>
      <c r="L245" s="2"/>
      <c r="P245" s="2"/>
      <c r="Q245" s="2"/>
      <c r="R245" s="2"/>
      <c r="T245" s="2"/>
    </row>
    <row r="246" spans="1:20" x14ac:dyDescent="0.3">
      <c r="A246">
        <f t="shared" si="27"/>
        <v>20.658699999330565</v>
      </c>
      <c r="B246">
        <f t="shared" si="30"/>
        <v>137.5480000001005</v>
      </c>
      <c r="C246">
        <v>28055.675797600001</v>
      </c>
      <c r="D246">
        <v>213.69672</v>
      </c>
      <c r="E246">
        <v>174.66759999999999</v>
      </c>
      <c r="F246">
        <v>0</v>
      </c>
      <c r="G246">
        <v>0</v>
      </c>
      <c r="H246">
        <v>0</v>
      </c>
      <c r="I246">
        <v>0.05</v>
      </c>
      <c r="K246" s="2"/>
      <c r="L246" s="2"/>
      <c r="P246" s="2"/>
      <c r="Q246" s="2"/>
      <c r="R246" s="2"/>
      <c r="T246" s="2"/>
    </row>
    <row r="247" spans="1:20" x14ac:dyDescent="0.3">
      <c r="A247">
        <f t="shared" si="27"/>
        <v>40.770899999188259</v>
      </c>
      <c r="B247">
        <f t="shared" si="30"/>
        <v>136.50000000000091</v>
      </c>
      <c r="C247">
        <v>28055.7165685</v>
      </c>
      <c r="D247">
        <v>214.423079999999</v>
      </c>
      <c r="E247">
        <v>176.0326</v>
      </c>
      <c r="F247">
        <v>0</v>
      </c>
      <c r="G247">
        <v>0</v>
      </c>
      <c r="H247">
        <v>0</v>
      </c>
      <c r="I247">
        <v>0.05</v>
      </c>
      <c r="K247" s="2"/>
      <c r="L247" s="2"/>
      <c r="P247" s="2"/>
      <c r="Q247" s="2"/>
      <c r="R247" s="2"/>
      <c r="T247" s="2"/>
    </row>
    <row r="248" spans="1:20" x14ac:dyDescent="0.3">
      <c r="A248">
        <f t="shared" si="27"/>
        <v>47.07839999900898</v>
      </c>
      <c r="B248">
        <f t="shared" si="30"/>
        <v>134.92799999999932</v>
      </c>
      <c r="C248">
        <v>28055.763646899999</v>
      </c>
      <c r="D248">
        <v>215.12483999999901</v>
      </c>
      <c r="E248">
        <v>177.38188</v>
      </c>
      <c r="F248">
        <v>0</v>
      </c>
      <c r="G248">
        <v>0</v>
      </c>
      <c r="H248">
        <v>0</v>
      </c>
      <c r="I248">
        <v>0.05</v>
      </c>
      <c r="K248" s="2"/>
      <c r="L248" s="2"/>
      <c r="P248" s="2"/>
      <c r="Q248" s="2"/>
      <c r="R248" s="2"/>
      <c r="T248" s="2"/>
    </row>
    <row r="249" spans="1:20" x14ac:dyDescent="0.3">
      <c r="A249">
        <f t="shared" si="27"/>
        <v>31.0685000004014</v>
      </c>
      <c r="B249">
        <f t="shared" si="30"/>
        <v>172.76799999999923</v>
      </c>
      <c r="C249">
        <v>28055.794715399999</v>
      </c>
      <c r="D249">
        <v>215.429879999999</v>
      </c>
      <c r="E249">
        <v>179.10955999999999</v>
      </c>
      <c r="F249">
        <v>0</v>
      </c>
      <c r="G249">
        <v>0</v>
      </c>
      <c r="H249">
        <v>0</v>
      </c>
      <c r="I249">
        <v>0.05</v>
      </c>
      <c r="K249" s="2"/>
      <c r="L249" s="2"/>
      <c r="P249" s="2"/>
      <c r="Q249" s="2"/>
      <c r="R249" s="2"/>
      <c r="T249" s="2"/>
    </row>
    <row r="250" spans="1:20" x14ac:dyDescent="0.3">
      <c r="A250">
        <f t="shared" si="27"/>
        <v>46.03309999947669</v>
      </c>
      <c r="B250">
        <f t="shared" si="30"/>
        <v>207.05200000000161</v>
      </c>
      <c r="C250">
        <v>28055.840748499999</v>
      </c>
      <c r="D250">
        <v>215.341319999999</v>
      </c>
      <c r="E250">
        <v>181.18008</v>
      </c>
      <c r="F250">
        <v>0</v>
      </c>
      <c r="G250">
        <v>0</v>
      </c>
      <c r="H250">
        <v>0</v>
      </c>
      <c r="I250">
        <v>0.05</v>
      </c>
      <c r="K250" s="2"/>
      <c r="L250" s="2"/>
      <c r="P250" s="2"/>
      <c r="Q250" s="2"/>
      <c r="R250" s="2"/>
      <c r="T250" s="2"/>
    </row>
    <row r="251" spans="1:20" x14ac:dyDescent="0.3">
      <c r="A251">
        <f t="shared" si="27"/>
        <v>15.223599999444559</v>
      </c>
      <c r="B251">
        <f t="shared" si="30"/>
        <v>206.52800000000013</v>
      </c>
      <c r="C251">
        <v>28055.855972099998</v>
      </c>
      <c r="D251">
        <v>215.26259999999999</v>
      </c>
      <c r="E251">
        <v>183.24536000000001</v>
      </c>
      <c r="F251">
        <v>0</v>
      </c>
      <c r="G251">
        <v>0</v>
      </c>
      <c r="H251">
        <v>0</v>
      </c>
      <c r="I251">
        <v>0.05</v>
      </c>
      <c r="K251" s="2"/>
      <c r="L251" s="2"/>
      <c r="P251" s="2"/>
      <c r="Q251" s="2"/>
      <c r="R251" s="2"/>
      <c r="T251" s="2"/>
    </row>
    <row r="252" spans="1:20" x14ac:dyDescent="0.3">
      <c r="A252">
        <f t="shared" si="27"/>
        <v>16.071100002591265</v>
      </c>
      <c r="B252">
        <f t="shared" si="30"/>
        <v>239.76399999999956</v>
      </c>
      <c r="C252">
        <v>28055.872043200001</v>
      </c>
      <c r="D252">
        <v>214.79519999999999</v>
      </c>
      <c r="E252">
        <v>185.643</v>
      </c>
      <c r="F252">
        <v>0</v>
      </c>
      <c r="G252">
        <v>0</v>
      </c>
      <c r="H252">
        <v>0</v>
      </c>
      <c r="I252">
        <v>0.05</v>
      </c>
      <c r="K252" s="2"/>
      <c r="L252" s="2"/>
      <c r="P252" s="2"/>
      <c r="Q252" s="2"/>
      <c r="R252" s="2"/>
      <c r="T252" s="2"/>
    </row>
    <row r="253" spans="1:20" x14ac:dyDescent="0.3">
      <c r="A253">
        <f t="shared" si="27"/>
        <v>45.607500000187429</v>
      </c>
      <c r="B253">
        <f t="shared" si="30"/>
        <v>237.66799999999932</v>
      </c>
      <c r="C253">
        <v>28055.917650700001</v>
      </c>
      <c r="D253">
        <v>214.33271999999999</v>
      </c>
      <c r="E253">
        <v>188.01967999999999</v>
      </c>
      <c r="F253">
        <v>0</v>
      </c>
      <c r="G253">
        <v>0</v>
      </c>
      <c r="H253">
        <v>0</v>
      </c>
      <c r="I253">
        <v>0.05</v>
      </c>
      <c r="K253" s="2"/>
      <c r="L253" s="2"/>
      <c r="P253" s="2"/>
      <c r="Q253" s="2"/>
      <c r="R253" s="2"/>
      <c r="T253" s="2"/>
    </row>
    <row r="254" spans="1:20" x14ac:dyDescent="0.3">
      <c r="A254">
        <f t="shared" si="27"/>
        <v>15.863199998420896</v>
      </c>
      <c r="B254">
        <f t="shared" si="30"/>
        <v>200.23999999999944</v>
      </c>
      <c r="C254">
        <v>28055.9335139</v>
      </c>
      <c r="D254">
        <v>214.27368000000001</v>
      </c>
      <c r="E254">
        <v>190.02207999999999</v>
      </c>
      <c r="F254">
        <v>0</v>
      </c>
      <c r="G254">
        <v>0</v>
      </c>
      <c r="H254">
        <v>0</v>
      </c>
      <c r="I254">
        <v>0.05</v>
      </c>
      <c r="K254" s="2"/>
      <c r="L254" s="2"/>
      <c r="P254" s="2"/>
      <c r="Q254" s="2"/>
      <c r="R254" s="2"/>
      <c r="T254" s="2"/>
    </row>
    <row r="255" spans="1:20" x14ac:dyDescent="0.3">
      <c r="A255">
        <f t="shared" si="27"/>
        <v>31.153399999311659</v>
      </c>
      <c r="B255">
        <f t="shared" si="30"/>
        <v>197.62000000000057</v>
      </c>
      <c r="C255">
        <v>28055.964667299999</v>
      </c>
      <c r="D255">
        <v>214.26383999999999</v>
      </c>
      <c r="E255">
        <v>191.99827999999999</v>
      </c>
      <c r="F255">
        <v>0</v>
      </c>
      <c r="G255">
        <v>0</v>
      </c>
      <c r="H255">
        <v>0</v>
      </c>
      <c r="I255">
        <v>0.05</v>
      </c>
      <c r="K255" s="2"/>
      <c r="L255" s="2"/>
      <c r="P255" s="2"/>
      <c r="Q255" s="2"/>
      <c r="R255" s="2"/>
      <c r="T255" s="2"/>
    </row>
    <row r="256" spans="1:20" x14ac:dyDescent="0.3">
      <c r="A256">
        <f t="shared" si="27"/>
        <v>45.872400001826463</v>
      </c>
      <c r="B256">
        <f t="shared" si="30"/>
        <v>159.14400000000057</v>
      </c>
      <c r="C256">
        <v>28056.010539700001</v>
      </c>
      <c r="D256">
        <v>214.61807999999999</v>
      </c>
      <c r="E256">
        <v>193.58972</v>
      </c>
      <c r="F256">
        <v>0</v>
      </c>
      <c r="G256">
        <v>0</v>
      </c>
      <c r="H256">
        <v>0</v>
      </c>
      <c r="I256">
        <v>0.05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27"/>
        <v>31.372400000691414</v>
      </c>
      <c r="B257">
        <f t="shared" si="30"/>
        <v>156.52399999999886</v>
      </c>
      <c r="C257">
        <v>28056.041912100001</v>
      </c>
      <c r="D257">
        <v>214.98215999999999</v>
      </c>
      <c r="E257">
        <v>195.15495999999999</v>
      </c>
      <c r="F257">
        <v>0</v>
      </c>
      <c r="G257">
        <v>0</v>
      </c>
      <c r="H257">
        <v>0</v>
      </c>
      <c r="I257">
        <v>0.05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27"/>
        <v>31.79209999871091</v>
      </c>
      <c r="B258">
        <f t="shared" si="30"/>
        <v>153.904</v>
      </c>
      <c r="C258">
        <v>28056.0737042</v>
      </c>
      <c r="D258">
        <v>215.36591999999999</v>
      </c>
      <c r="E258">
        <v>196.69399999999999</v>
      </c>
      <c r="F258">
        <v>0</v>
      </c>
      <c r="G258">
        <v>0</v>
      </c>
      <c r="H258">
        <v>0</v>
      </c>
      <c r="I258">
        <v>0.05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27"/>
        <v>31.557599999359809</v>
      </c>
      <c r="B259">
        <f t="shared" si="30"/>
        <v>185.56800000000067</v>
      </c>
      <c r="C259">
        <v>28056.105261799999</v>
      </c>
      <c r="D259">
        <v>215.40528</v>
      </c>
      <c r="E259">
        <v>198.54968</v>
      </c>
      <c r="F259">
        <v>0</v>
      </c>
      <c r="G259">
        <v>0</v>
      </c>
      <c r="H259">
        <v>0</v>
      </c>
      <c r="I259">
        <v>0.05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27"/>
        <v>30.441400002018781</v>
      </c>
      <c r="B260">
        <f t="shared" si="30"/>
        <v>218.28000000000145</v>
      </c>
      <c r="C260">
        <v>28056.135703200001</v>
      </c>
      <c r="D260">
        <v>215.05596</v>
      </c>
      <c r="E260">
        <v>200.73248000000001</v>
      </c>
      <c r="F260">
        <v>0</v>
      </c>
      <c r="G260">
        <v>0</v>
      </c>
      <c r="H260">
        <v>0</v>
      </c>
      <c r="I260">
        <v>0.05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27"/>
        <v>31.794799997442169</v>
      </c>
      <c r="B261">
        <f t="shared" si="30"/>
        <v>216.70799999999986</v>
      </c>
      <c r="C261">
        <v>28056.167497999999</v>
      </c>
      <c r="D261">
        <v>214.72139999999999</v>
      </c>
      <c r="E261">
        <v>202.89956000000001</v>
      </c>
      <c r="F261">
        <v>0</v>
      </c>
      <c r="G261">
        <v>0</v>
      </c>
      <c r="H261">
        <v>0</v>
      </c>
      <c r="I261">
        <v>0.05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27"/>
        <v>47.025700001540827</v>
      </c>
      <c r="B262">
        <f t="shared" si="30"/>
        <v>215.13599999999826</v>
      </c>
      <c r="C262">
        <v>28056.2145237</v>
      </c>
      <c r="D262">
        <v>214.4016</v>
      </c>
      <c r="E262">
        <v>205.05091999999999</v>
      </c>
      <c r="F262">
        <v>0</v>
      </c>
      <c r="G262">
        <v>0</v>
      </c>
      <c r="H262">
        <v>0</v>
      </c>
      <c r="I262">
        <v>0.05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31">(C263-C262)*1000</f>
        <v>31.130100000154926</v>
      </c>
      <c r="B263">
        <f t="shared" si="30"/>
        <v>213.56399999999951</v>
      </c>
      <c r="C263">
        <v>28056.245653800001</v>
      </c>
      <c r="D263">
        <v>214.09164000000001</v>
      </c>
      <c r="E263">
        <v>207.18655999999999</v>
      </c>
      <c r="F263">
        <v>0</v>
      </c>
      <c r="G263">
        <v>0</v>
      </c>
      <c r="H263">
        <v>0</v>
      </c>
      <c r="I263">
        <v>0.05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31"/>
        <v>31.395300000440329</v>
      </c>
      <c r="B264">
        <f t="shared" ref="B264:B327" si="32">(E264-E263)*100</f>
        <v>176.13600000000247</v>
      </c>
      <c r="C264">
        <v>28056.277049100001</v>
      </c>
      <c r="D264">
        <v>214.17527999999999</v>
      </c>
      <c r="E264">
        <v>208.94792000000001</v>
      </c>
      <c r="F264">
        <v>0</v>
      </c>
      <c r="G264">
        <v>0</v>
      </c>
      <c r="H264">
        <v>0</v>
      </c>
      <c r="I264">
        <v>0.05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31"/>
        <v>47.244499997759704</v>
      </c>
      <c r="B265">
        <f t="shared" si="32"/>
        <v>214.49999999999818</v>
      </c>
      <c r="C265">
        <v>28056.324293599999</v>
      </c>
      <c r="D265">
        <v>213.84252000000001</v>
      </c>
      <c r="E265">
        <v>211.09291999999999</v>
      </c>
      <c r="F265">
        <v>0</v>
      </c>
      <c r="G265">
        <v>0</v>
      </c>
      <c r="H265">
        <v>0</v>
      </c>
      <c r="I265">
        <v>0.05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31"/>
        <v>15.312200001062592</v>
      </c>
      <c r="B266">
        <f t="shared" si="32"/>
        <v>213.97599999990007</v>
      </c>
      <c r="C266">
        <v>28056.3396058</v>
      </c>
      <c r="D266">
        <v>213.50484</v>
      </c>
      <c r="E266">
        <v>213.23267999999899</v>
      </c>
      <c r="F266">
        <v>0</v>
      </c>
      <c r="G266">
        <v>0</v>
      </c>
      <c r="H266">
        <v>0</v>
      </c>
      <c r="I266">
        <v>0.05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31"/>
        <v>46.138599998812424</v>
      </c>
      <c r="B267">
        <f t="shared" si="32"/>
        <v>177.59599999999978</v>
      </c>
      <c r="C267">
        <v>28056.385744399999</v>
      </c>
      <c r="D267">
        <v>213.56075999999999</v>
      </c>
      <c r="E267">
        <v>215.00863999999899</v>
      </c>
      <c r="F267">
        <v>0</v>
      </c>
      <c r="G267">
        <v>0</v>
      </c>
      <c r="H267">
        <v>0</v>
      </c>
      <c r="I267">
        <v>0.05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31"/>
        <v>30.609100002038758</v>
      </c>
      <c r="B268">
        <f t="shared" si="32"/>
        <v>177.07200000000114</v>
      </c>
      <c r="C268">
        <v>28056.416353500001</v>
      </c>
      <c r="D268">
        <v>213.61176</v>
      </c>
      <c r="E268">
        <v>216.779359999999</v>
      </c>
      <c r="F268">
        <v>0</v>
      </c>
      <c r="G268">
        <v>0</v>
      </c>
      <c r="H268">
        <v>0</v>
      </c>
      <c r="I268">
        <v>0.05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31"/>
        <v>15.90320000104839</v>
      </c>
      <c r="B269">
        <f t="shared" si="32"/>
        <v>172.46800000000064</v>
      </c>
      <c r="C269">
        <v>28056.432256700002</v>
      </c>
      <c r="D269">
        <v>213.65603999999999</v>
      </c>
      <c r="E269">
        <v>218.50403999999901</v>
      </c>
      <c r="F269">
        <v>0</v>
      </c>
      <c r="G269">
        <v>0</v>
      </c>
      <c r="H269">
        <v>0</v>
      </c>
      <c r="I269">
        <v>0.05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31"/>
        <v>31.341799996880582</v>
      </c>
      <c r="B270">
        <f t="shared" si="32"/>
        <v>223.61999999999966</v>
      </c>
      <c r="C270">
        <v>28056.463598499999</v>
      </c>
      <c r="D270">
        <v>213.14511999999999</v>
      </c>
      <c r="E270">
        <v>220.74023999999901</v>
      </c>
      <c r="F270">
        <v>0</v>
      </c>
      <c r="G270">
        <v>0</v>
      </c>
      <c r="H270">
        <v>0</v>
      </c>
      <c r="I270">
        <v>0.05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31"/>
        <v>31.419200000527781</v>
      </c>
      <c r="B271">
        <f t="shared" si="32"/>
        <v>254.84000000009814</v>
      </c>
      <c r="C271">
        <v>28056.495017699999</v>
      </c>
      <c r="D271">
        <v>212.28208000000001</v>
      </c>
      <c r="E271">
        <v>223.28863999999999</v>
      </c>
      <c r="F271">
        <v>0</v>
      </c>
      <c r="G271">
        <v>0</v>
      </c>
      <c r="H271">
        <v>0</v>
      </c>
      <c r="I271">
        <v>0.05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31"/>
        <v>30.675100002554245</v>
      </c>
      <c r="B272">
        <f t="shared" si="32"/>
        <v>253.26799999999992</v>
      </c>
      <c r="C272">
        <v>28056.525692800002</v>
      </c>
      <c r="D272">
        <v>211.38459999999901</v>
      </c>
      <c r="E272">
        <v>225.82131999999999</v>
      </c>
      <c r="F272">
        <v>0</v>
      </c>
      <c r="G272">
        <v>0</v>
      </c>
      <c r="H272">
        <v>0</v>
      </c>
      <c r="I272">
        <v>0.05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31"/>
        <v>31.24779999780003</v>
      </c>
      <c r="B273">
        <f t="shared" si="32"/>
        <v>252.7439999999018</v>
      </c>
      <c r="C273">
        <v>28056.5569406</v>
      </c>
      <c r="D273">
        <v>210.53139999999999</v>
      </c>
      <c r="E273">
        <v>228.348759999999</v>
      </c>
      <c r="F273">
        <v>0</v>
      </c>
      <c r="G273">
        <v>0</v>
      </c>
      <c r="H273">
        <v>0</v>
      </c>
      <c r="I273">
        <v>0.05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31"/>
        <v>31.016699998872355</v>
      </c>
      <c r="B274">
        <f t="shared" si="32"/>
        <v>251.17200000009916</v>
      </c>
      <c r="C274">
        <v>28056.587957299998</v>
      </c>
      <c r="D274">
        <v>209.68311999999901</v>
      </c>
      <c r="E274">
        <v>230.86048</v>
      </c>
      <c r="F274">
        <v>0</v>
      </c>
      <c r="G274">
        <v>0</v>
      </c>
      <c r="H274">
        <v>0</v>
      </c>
      <c r="I274">
        <v>0.05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31"/>
        <v>46.569400001317263</v>
      </c>
      <c r="B275">
        <f t="shared" si="32"/>
        <v>214.2679999999018</v>
      </c>
      <c r="C275">
        <v>28056.6345267</v>
      </c>
      <c r="D275">
        <v>209.24319999999901</v>
      </c>
      <c r="E275">
        <v>233.00315999999901</v>
      </c>
      <c r="F275">
        <v>0</v>
      </c>
      <c r="G275">
        <v>0</v>
      </c>
      <c r="H275">
        <v>0</v>
      </c>
      <c r="I275">
        <v>0.05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31"/>
        <v>30.671500000607921</v>
      </c>
      <c r="B276">
        <f t="shared" si="32"/>
        <v>212.17199999999821</v>
      </c>
      <c r="C276">
        <v>28056.6651982</v>
      </c>
      <c r="D276">
        <v>208.813119999999</v>
      </c>
      <c r="E276">
        <v>235.124879999999</v>
      </c>
      <c r="F276">
        <v>0</v>
      </c>
      <c r="G276">
        <v>0</v>
      </c>
      <c r="H276">
        <v>0</v>
      </c>
      <c r="I276">
        <v>0.05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31"/>
        <v>31.08069999871077</v>
      </c>
      <c r="B277">
        <f t="shared" si="32"/>
        <v>175.79200000000128</v>
      </c>
      <c r="C277">
        <v>28056.696278899999</v>
      </c>
      <c r="D277">
        <v>208.78647999999899</v>
      </c>
      <c r="E277">
        <v>236.88279999999901</v>
      </c>
      <c r="F277">
        <v>0</v>
      </c>
      <c r="G277">
        <v>0</v>
      </c>
      <c r="H277">
        <v>0</v>
      </c>
      <c r="I277">
        <v>0.05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31"/>
        <v>32.272700002067722</v>
      </c>
      <c r="B278">
        <f t="shared" si="32"/>
        <v>168.57599999999877</v>
      </c>
      <c r="C278">
        <v>28056.728551600001</v>
      </c>
      <c r="D278">
        <v>208.849119999999</v>
      </c>
      <c r="E278">
        <v>238.568559999999</v>
      </c>
      <c r="F278">
        <v>0</v>
      </c>
      <c r="G278">
        <v>0</v>
      </c>
      <c r="H278">
        <v>0</v>
      </c>
      <c r="I278">
        <v>0.05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31"/>
        <v>30.261799998697825</v>
      </c>
      <c r="B279">
        <f t="shared" si="32"/>
        <v>180.38171428580085</v>
      </c>
      <c r="C279">
        <v>28056.7588134</v>
      </c>
      <c r="D279">
        <v>208.746074285714</v>
      </c>
      <c r="E279">
        <v>240.372377142857</v>
      </c>
      <c r="F279">
        <v>0</v>
      </c>
      <c r="G279">
        <v>0</v>
      </c>
      <c r="H279">
        <v>0</v>
      </c>
      <c r="I279">
        <v>0.05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31"/>
        <v>46.745899999223184</v>
      </c>
      <c r="B280">
        <f t="shared" si="32"/>
        <v>221.67028571419962</v>
      </c>
      <c r="C280">
        <v>28056.805559299999</v>
      </c>
      <c r="D280">
        <v>208.13800000000001</v>
      </c>
      <c r="E280">
        <v>242.589079999999</v>
      </c>
      <c r="F280">
        <v>0</v>
      </c>
      <c r="G280">
        <v>0</v>
      </c>
      <c r="H280">
        <v>0</v>
      </c>
      <c r="I280">
        <v>0.05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31"/>
        <v>31.454399999347515</v>
      </c>
      <c r="B281">
        <f t="shared" si="32"/>
        <v>234.00000000000034</v>
      </c>
      <c r="C281">
        <v>28056.837013699998</v>
      </c>
      <c r="D281">
        <v>207.40852000000001</v>
      </c>
      <c r="E281">
        <v>244.929079999999</v>
      </c>
      <c r="F281">
        <v>0</v>
      </c>
      <c r="G281">
        <v>0</v>
      </c>
      <c r="H281">
        <v>0</v>
      </c>
      <c r="I281">
        <v>0.05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31"/>
        <v>31.034700001328019</v>
      </c>
      <c r="B282">
        <f t="shared" si="32"/>
        <v>231.90400000000011</v>
      </c>
      <c r="C282">
        <v>28056.8680484</v>
      </c>
      <c r="D282">
        <v>206.68887999999899</v>
      </c>
      <c r="E282">
        <v>247.24811999999901</v>
      </c>
      <c r="F282">
        <v>0</v>
      </c>
      <c r="G282">
        <v>0</v>
      </c>
      <c r="H282">
        <v>0</v>
      </c>
      <c r="I282">
        <v>0.05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31"/>
        <v>31.047399999806657</v>
      </c>
      <c r="B283">
        <f t="shared" si="32"/>
        <v>230.85599999999999</v>
      </c>
      <c r="C283">
        <v>28056.899095799999</v>
      </c>
      <c r="D283">
        <v>205.97416000000001</v>
      </c>
      <c r="E283">
        <v>249.55667999999901</v>
      </c>
      <c r="F283">
        <v>0</v>
      </c>
      <c r="G283">
        <v>0</v>
      </c>
      <c r="H283">
        <v>0</v>
      </c>
      <c r="I283">
        <v>0.05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31"/>
        <v>32.110299998748815</v>
      </c>
      <c r="B284">
        <f t="shared" si="32"/>
        <v>194.47600000000023</v>
      </c>
      <c r="C284">
        <v>28056.931206099998</v>
      </c>
      <c r="D284">
        <v>205.62351999999899</v>
      </c>
      <c r="E284">
        <v>251.50143999999901</v>
      </c>
      <c r="F284">
        <v>0</v>
      </c>
      <c r="G284">
        <v>0</v>
      </c>
      <c r="H284">
        <v>0</v>
      </c>
      <c r="I284">
        <v>0.05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31"/>
        <v>30.324200000904966</v>
      </c>
      <c r="B285">
        <f t="shared" si="32"/>
        <v>151.92799999999806</v>
      </c>
      <c r="C285">
        <v>28056.961530299999</v>
      </c>
      <c r="D285">
        <v>205.76067999999901</v>
      </c>
      <c r="E285">
        <v>253.02071999999899</v>
      </c>
      <c r="F285">
        <v>0</v>
      </c>
      <c r="G285">
        <v>0</v>
      </c>
      <c r="H285">
        <v>0</v>
      </c>
      <c r="I285">
        <v>0.05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31"/>
        <v>15.909300000203075</v>
      </c>
      <c r="B286">
        <f t="shared" si="32"/>
        <v>149.83200000000068</v>
      </c>
      <c r="C286">
        <v>28056.977439599999</v>
      </c>
      <c r="D286">
        <v>205.89784</v>
      </c>
      <c r="E286">
        <v>254.51903999999899</v>
      </c>
      <c r="F286">
        <v>0</v>
      </c>
      <c r="G286">
        <v>0</v>
      </c>
      <c r="H286">
        <v>0</v>
      </c>
      <c r="I286">
        <v>0.05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31"/>
        <v>62.102700001560152</v>
      </c>
      <c r="B287">
        <f t="shared" si="32"/>
        <v>146.68800000000033</v>
      </c>
      <c r="C287">
        <v>28057.039542300001</v>
      </c>
      <c r="D287">
        <v>206.034999999999</v>
      </c>
      <c r="E287">
        <v>255.985919999999</v>
      </c>
      <c r="F287">
        <v>0</v>
      </c>
      <c r="G287">
        <v>0</v>
      </c>
      <c r="H287">
        <v>0</v>
      </c>
      <c r="I287">
        <v>0.05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31"/>
        <v>16.027599998778896</v>
      </c>
      <c r="B288">
        <f t="shared" si="32"/>
        <v>153.79200000010087</v>
      </c>
      <c r="C288">
        <v>28057.0555699</v>
      </c>
      <c r="D288">
        <v>206.08959999999999</v>
      </c>
      <c r="E288">
        <v>257.52384000000001</v>
      </c>
      <c r="F288">
        <v>0</v>
      </c>
      <c r="G288">
        <v>0</v>
      </c>
      <c r="H288">
        <v>0</v>
      </c>
      <c r="I288">
        <v>0.05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31"/>
        <v>31.002600000647362</v>
      </c>
      <c r="B289">
        <f t="shared" si="32"/>
        <v>224.86799999999789</v>
      </c>
      <c r="C289">
        <v>28057.0865725</v>
      </c>
      <c r="D289">
        <v>205.33419999999899</v>
      </c>
      <c r="E289">
        <v>259.77251999999999</v>
      </c>
      <c r="F289">
        <v>0</v>
      </c>
      <c r="G289">
        <v>0</v>
      </c>
      <c r="H289">
        <v>0</v>
      </c>
      <c r="I289">
        <v>0.05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31"/>
        <v>31.129499999224208</v>
      </c>
      <c r="B290">
        <f t="shared" si="32"/>
        <v>217.11999999999989</v>
      </c>
      <c r="C290">
        <v>28057.117702</v>
      </c>
      <c r="D290">
        <v>204.59667999999999</v>
      </c>
      <c r="E290">
        <v>261.94371999999998</v>
      </c>
      <c r="F290">
        <v>0</v>
      </c>
      <c r="G290">
        <v>0</v>
      </c>
      <c r="H290">
        <v>0</v>
      </c>
      <c r="I290">
        <v>0.05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31"/>
        <v>30.730000002222368</v>
      </c>
      <c r="B291">
        <f t="shared" si="32"/>
        <v>212.92799999999943</v>
      </c>
      <c r="C291">
        <v>28057.148432000002</v>
      </c>
      <c r="D291">
        <v>203.87884</v>
      </c>
      <c r="E291">
        <v>264.07299999999998</v>
      </c>
      <c r="F291">
        <v>0</v>
      </c>
      <c r="G291">
        <v>0</v>
      </c>
      <c r="H291">
        <v>0</v>
      </c>
      <c r="I291">
        <v>0.05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31"/>
        <v>31.405899997480446</v>
      </c>
      <c r="B292">
        <f t="shared" si="32"/>
        <v>209.26000000000045</v>
      </c>
      <c r="C292">
        <v>28057.179837899999</v>
      </c>
      <c r="D292">
        <v>203.17084</v>
      </c>
      <c r="E292">
        <v>266.16559999999998</v>
      </c>
      <c r="F292">
        <v>0</v>
      </c>
      <c r="G292">
        <v>0</v>
      </c>
      <c r="H292">
        <v>0</v>
      </c>
      <c r="I292">
        <v>0.05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31"/>
        <v>46.106699999654666</v>
      </c>
      <c r="B293">
        <f t="shared" si="32"/>
        <v>205.06799999999998</v>
      </c>
      <c r="C293">
        <v>28057.225944599999</v>
      </c>
      <c r="D293">
        <v>202.4776</v>
      </c>
      <c r="E293">
        <v>268.21627999999998</v>
      </c>
      <c r="F293">
        <v>0</v>
      </c>
      <c r="G293">
        <v>0</v>
      </c>
      <c r="H293">
        <v>0</v>
      </c>
      <c r="I293">
        <v>0.05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31"/>
        <v>30.843600001389859</v>
      </c>
      <c r="B294">
        <f t="shared" si="32"/>
        <v>205.48000000000002</v>
      </c>
      <c r="C294">
        <v>28057.2567882</v>
      </c>
      <c r="D294">
        <v>201.79599999999999</v>
      </c>
      <c r="E294">
        <v>270.27107999999998</v>
      </c>
      <c r="F294">
        <v>0</v>
      </c>
      <c r="G294">
        <v>0</v>
      </c>
      <c r="H294">
        <v>0</v>
      </c>
      <c r="I294">
        <v>0.05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31"/>
        <v>30.86780000012368</v>
      </c>
      <c r="B295">
        <f t="shared" si="32"/>
        <v>149.08800000000042</v>
      </c>
      <c r="C295">
        <v>28057.287656</v>
      </c>
      <c r="D295">
        <v>201.67452</v>
      </c>
      <c r="E295">
        <v>271.76195999999999</v>
      </c>
      <c r="F295">
        <v>0</v>
      </c>
      <c r="G295">
        <v>0</v>
      </c>
      <c r="H295">
        <v>0</v>
      </c>
      <c r="I295">
        <v>0.05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31"/>
        <v>31.13409999787109</v>
      </c>
      <c r="B296">
        <f t="shared" si="32"/>
        <v>152.56400000000099</v>
      </c>
      <c r="C296">
        <v>28057.318790099998</v>
      </c>
      <c r="D296">
        <v>201.50352000000001</v>
      </c>
      <c r="E296">
        <v>273.2876</v>
      </c>
      <c r="F296">
        <v>0</v>
      </c>
      <c r="G296">
        <v>0</v>
      </c>
      <c r="H296">
        <v>0</v>
      </c>
      <c r="I296">
        <v>0.05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31"/>
        <v>31.426800000190269</v>
      </c>
      <c r="B297">
        <f t="shared" si="32"/>
        <v>159.14399999999773</v>
      </c>
      <c r="C297">
        <v>28057.350216899998</v>
      </c>
      <c r="D297">
        <v>201.23519999999999</v>
      </c>
      <c r="E297">
        <v>274.87903999999997</v>
      </c>
      <c r="F297">
        <v>0</v>
      </c>
      <c r="G297">
        <v>0</v>
      </c>
      <c r="H297">
        <v>0</v>
      </c>
      <c r="I297">
        <v>0.05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31"/>
        <v>31.399400002555922</v>
      </c>
      <c r="B298">
        <f t="shared" si="32"/>
        <v>194.01828571420197</v>
      </c>
      <c r="C298">
        <v>28057.381616300001</v>
      </c>
      <c r="D298">
        <v>200.53131428571399</v>
      </c>
      <c r="E298">
        <v>276.81922285714199</v>
      </c>
      <c r="F298">
        <v>0</v>
      </c>
      <c r="G298">
        <v>0</v>
      </c>
      <c r="H298">
        <v>0</v>
      </c>
      <c r="I298">
        <v>0.05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31"/>
        <v>31.293100000766572</v>
      </c>
      <c r="B299">
        <f t="shared" si="32"/>
        <v>217.87600000000111</v>
      </c>
      <c r="C299">
        <v>28057.412909400002</v>
      </c>
      <c r="D299">
        <v>199.535554285714</v>
      </c>
      <c r="E299">
        <v>278.99798285714201</v>
      </c>
      <c r="F299">
        <v>0</v>
      </c>
      <c r="G299">
        <v>0</v>
      </c>
      <c r="H299">
        <v>0</v>
      </c>
      <c r="I299">
        <v>0.05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31"/>
        <v>46.216599999752361</v>
      </c>
      <c r="B300">
        <f t="shared" si="32"/>
        <v>215.78000000000088</v>
      </c>
      <c r="C300">
        <v>28057.459126000002</v>
      </c>
      <c r="D300">
        <v>198.53979428571401</v>
      </c>
      <c r="E300">
        <v>281.15578285714201</v>
      </c>
      <c r="F300">
        <v>0</v>
      </c>
      <c r="G300">
        <v>0</v>
      </c>
      <c r="H300">
        <v>0</v>
      </c>
      <c r="I300">
        <v>0.05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31"/>
        <v>30.40319999854546</v>
      </c>
      <c r="B301">
        <f t="shared" si="32"/>
        <v>212.63599999999769</v>
      </c>
      <c r="C301">
        <v>28057.4895292</v>
      </c>
      <c r="D301">
        <v>197.54403428571399</v>
      </c>
      <c r="E301">
        <v>283.28214285714199</v>
      </c>
      <c r="F301">
        <v>0</v>
      </c>
      <c r="G301">
        <v>0</v>
      </c>
      <c r="H301">
        <v>0</v>
      </c>
      <c r="I301">
        <v>0.05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31"/>
        <v>31.0444999995525</v>
      </c>
      <c r="B302">
        <f t="shared" si="32"/>
        <v>209.49200000000019</v>
      </c>
      <c r="C302">
        <v>28057.5205737</v>
      </c>
      <c r="D302">
        <v>196.563034285714</v>
      </c>
      <c r="E302">
        <v>285.37706285714199</v>
      </c>
      <c r="F302">
        <v>0</v>
      </c>
      <c r="G302">
        <v>0</v>
      </c>
      <c r="H302">
        <v>0</v>
      </c>
      <c r="I302">
        <v>0.05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31"/>
        <v>15.220199999021133</v>
      </c>
      <c r="B303">
        <f t="shared" si="32"/>
        <v>211.99199999999792</v>
      </c>
      <c r="C303">
        <v>28057.535793899999</v>
      </c>
      <c r="D303">
        <v>195.51243428571399</v>
      </c>
      <c r="E303">
        <v>287.49698285714197</v>
      </c>
      <c r="F303">
        <v>0</v>
      </c>
      <c r="G303">
        <v>0</v>
      </c>
      <c r="H303">
        <v>0</v>
      </c>
      <c r="I303">
        <v>0.05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31"/>
        <v>31.075400002009701</v>
      </c>
      <c r="B304">
        <f t="shared" si="32"/>
        <v>189.82628571430382</v>
      </c>
      <c r="C304">
        <v>28057.566869300001</v>
      </c>
      <c r="D304">
        <v>194.72171999999901</v>
      </c>
      <c r="E304">
        <v>289.39524571428501</v>
      </c>
      <c r="F304">
        <v>0</v>
      </c>
      <c r="G304">
        <v>0</v>
      </c>
      <c r="H304">
        <v>0</v>
      </c>
      <c r="I304">
        <v>0.05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31"/>
        <v>30.725900000106776</v>
      </c>
      <c r="B305">
        <f t="shared" si="32"/>
        <v>153.02171428569977</v>
      </c>
      <c r="C305">
        <v>28057.597595200001</v>
      </c>
      <c r="D305">
        <v>194.32887428571399</v>
      </c>
      <c r="E305">
        <v>290.92546285714201</v>
      </c>
      <c r="F305">
        <v>0</v>
      </c>
      <c r="G305">
        <v>0</v>
      </c>
      <c r="H305">
        <v>0</v>
      </c>
      <c r="I305">
        <v>0.05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31"/>
        <v>46.457099997496698</v>
      </c>
      <c r="B306">
        <f t="shared" si="32"/>
        <v>136.50000000000091</v>
      </c>
      <c r="C306">
        <v>28057.644052299998</v>
      </c>
      <c r="D306">
        <v>194.12139428571399</v>
      </c>
      <c r="E306">
        <v>292.29046285714202</v>
      </c>
      <c r="F306">
        <v>0</v>
      </c>
      <c r="G306">
        <v>0</v>
      </c>
      <c r="H306">
        <v>0</v>
      </c>
      <c r="I306">
        <v>0.05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31"/>
        <v>31.707600002846448</v>
      </c>
      <c r="B307">
        <f t="shared" si="32"/>
        <v>209.147999999999</v>
      </c>
      <c r="C307">
        <v>28057.675759900001</v>
      </c>
      <c r="D307">
        <v>193.11375428571401</v>
      </c>
      <c r="E307">
        <v>294.38194285714201</v>
      </c>
      <c r="F307">
        <v>0</v>
      </c>
      <c r="G307">
        <v>0</v>
      </c>
      <c r="H307">
        <v>0</v>
      </c>
      <c r="I307">
        <v>0.05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31"/>
        <v>31.402699998579919</v>
      </c>
      <c r="B308">
        <f t="shared" si="32"/>
        <v>206.52799999999729</v>
      </c>
      <c r="C308">
        <v>28057.7071626</v>
      </c>
      <c r="D308">
        <v>192.111034285714</v>
      </c>
      <c r="E308">
        <v>296.44722285714198</v>
      </c>
      <c r="F308">
        <v>0</v>
      </c>
      <c r="G308">
        <v>0</v>
      </c>
      <c r="H308">
        <v>0</v>
      </c>
      <c r="I308">
        <v>0.05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31"/>
        <v>30.760900001041591</v>
      </c>
      <c r="B309">
        <f t="shared" si="32"/>
        <v>241.33600000000115</v>
      </c>
      <c r="C309">
        <v>28057.737923500001</v>
      </c>
      <c r="D309">
        <v>190.71963428571399</v>
      </c>
      <c r="E309">
        <v>298.86058285714199</v>
      </c>
      <c r="F309">
        <v>0</v>
      </c>
      <c r="G309">
        <v>0</v>
      </c>
      <c r="H309">
        <v>0</v>
      </c>
      <c r="I309">
        <v>0.05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31"/>
        <v>46.653999997943174</v>
      </c>
      <c r="B310">
        <f t="shared" si="32"/>
        <v>245.93199999999911</v>
      </c>
      <c r="C310">
        <v>28057.784577499999</v>
      </c>
      <c r="D310">
        <v>189.24879428571401</v>
      </c>
      <c r="E310">
        <v>301.31990285714198</v>
      </c>
      <c r="F310">
        <v>0</v>
      </c>
      <c r="G310">
        <v>0</v>
      </c>
      <c r="H310">
        <v>0</v>
      </c>
      <c r="I310">
        <v>0.05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31"/>
        <v>31.480000001465669</v>
      </c>
      <c r="B311">
        <f t="shared" si="32"/>
        <v>245.40800000000331</v>
      </c>
      <c r="C311">
        <v>28057.8160575</v>
      </c>
      <c r="D311">
        <v>187.782874285714</v>
      </c>
      <c r="E311">
        <v>303.77398285714202</v>
      </c>
      <c r="F311">
        <v>0</v>
      </c>
      <c r="G311">
        <v>0</v>
      </c>
      <c r="H311">
        <v>0</v>
      </c>
      <c r="I311">
        <v>0.05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31"/>
        <v>30.551700001524296</v>
      </c>
      <c r="B312">
        <f t="shared" si="32"/>
        <v>245.40799999999763</v>
      </c>
      <c r="C312">
        <v>28057.846609200002</v>
      </c>
      <c r="D312">
        <v>186.32679428571399</v>
      </c>
      <c r="E312">
        <v>306.22806285714199</v>
      </c>
      <c r="F312">
        <v>0</v>
      </c>
      <c r="G312">
        <v>0</v>
      </c>
      <c r="H312">
        <v>0</v>
      </c>
      <c r="I312">
        <v>0.05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31"/>
        <v>29.66999999989639</v>
      </c>
      <c r="B313">
        <f t="shared" si="32"/>
        <v>273.5240000000033</v>
      </c>
      <c r="C313">
        <v>28057.876279200002</v>
      </c>
      <c r="D313">
        <v>184.54671428571399</v>
      </c>
      <c r="E313">
        <v>308.96330285714203</v>
      </c>
      <c r="F313">
        <v>0</v>
      </c>
      <c r="G313">
        <v>0</v>
      </c>
      <c r="H313">
        <v>0</v>
      </c>
      <c r="I313">
        <v>0.05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31"/>
        <v>31.745299998874543</v>
      </c>
      <c r="B314">
        <f t="shared" si="32"/>
        <v>199.30399999999509</v>
      </c>
      <c r="C314">
        <v>28057.9080245</v>
      </c>
      <c r="D314">
        <v>183.58155428571399</v>
      </c>
      <c r="E314">
        <v>310.95634285714198</v>
      </c>
      <c r="F314">
        <v>0</v>
      </c>
      <c r="G314">
        <v>0</v>
      </c>
      <c r="H314">
        <v>0</v>
      </c>
      <c r="I314">
        <v>0.05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31"/>
        <v>31.339900000602938</v>
      </c>
      <c r="B315">
        <f t="shared" si="32"/>
        <v>188.71200000000385</v>
      </c>
      <c r="C315">
        <v>28057.939364400001</v>
      </c>
      <c r="D315">
        <v>182.74819428571399</v>
      </c>
      <c r="E315">
        <v>312.84346285714201</v>
      </c>
      <c r="F315">
        <v>0</v>
      </c>
      <c r="G315">
        <v>0</v>
      </c>
      <c r="H315">
        <v>0</v>
      </c>
      <c r="I315">
        <v>0.05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31"/>
        <v>31.555199999274919</v>
      </c>
      <c r="B316">
        <f t="shared" si="32"/>
        <v>202.85999999999831</v>
      </c>
      <c r="C316">
        <v>28057.9709196</v>
      </c>
      <c r="D316">
        <v>181.765154285714</v>
      </c>
      <c r="E316">
        <v>314.872062857142</v>
      </c>
      <c r="F316">
        <v>0</v>
      </c>
      <c r="G316">
        <v>0</v>
      </c>
      <c r="H316">
        <v>0</v>
      </c>
      <c r="I316">
        <v>0.05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31"/>
        <v>30.938899999455316</v>
      </c>
      <c r="B317">
        <f t="shared" si="32"/>
        <v>222.71828571430206</v>
      </c>
      <c r="C317">
        <v>28058.0018585</v>
      </c>
      <c r="D317">
        <v>180.53943999999899</v>
      </c>
      <c r="E317">
        <v>317.09924571428502</v>
      </c>
      <c r="F317">
        <v>0</v>
      </c>
      <c r="G317">
        <v>0</v>
      </c>
      <c r="H317">
        <v>0</v>
      </c>
      <c r="I317">
        <v>0.05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31"/>
        <v>47.612400001526112</v>
      </c>
      <c r="B318">
        <f t="shared" si="32"/>
        <v>236.09599999999773</v>
      </c>
      <c r="C318">
        <v>28058.049470900001</v>
      </c>
      <c r="D318">
        <v>179.113599999999</v>
      </c>
      <c r="E318">
        <v>319.460205714285</v>
      </c>
      <c r="F318">
        <v>0</v>
      </c>
      <c r="G318">
        <v>0</v>
      </c>
      <c r="H318">
        <v>0</v>
      </c>
      <c r="I318">
        <v>0.05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31"/>
        <v>16.06079999692156</v>
      </c>
      <c r="B319">
        <f t="shared" si="32"/>
        <v>235.57200000000194</v>
      </c>
      <c r="C319">
        <v>28058.065531699998</v>
      </c>
      <c r="D319">
        <v>177.65823999999901</v>
      </c>
      <c r="E319">
        <v>321.81592571428502</v>
      </c>
      <c r="F319">
        <v>0</v>
      </c>
      <c r="G319">
        <v>0</v>
      </c>
      <c r="H319">
        <v>0</v>
      </c>
      <c r="I319">
        <v>0.05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31"/>
        <v>31.050900000991533</v>
      </c>
      <c r="B320">
        <f t="shared" si="32"/>
        <v>234.52399999999898</v>
      </c>
      <c r="C320">
        <v>28058.096582599999</v>
      </c>
      <c r="D320">
        <v>176.16843999999901</v>
      </c>
      <c r="E320">
        <v>324.161165714285</v>
      </c>
      <c r="F320">
        <v>0</v>
      </c>
      <c r="G320">
        <v>0</v>
      </c>
      <c r="H320">
        <v>0</v>
      </c>
      <c r="I320">
        <v>0.05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31"/>
        <v>30.821300002571661</v>
      </c>
      <c r="B321">
        <f t="shared" si="32"/>
        <v>188.42000000000212</v>
      </c>
      <c r="C321">
        <v>28058.127403900002</v>
      </c>
      <c r="D321">
        <v>175.13511999999901</v>
      </c>
      <c r="E321">
        <v>326.04536571428503</v>
      </c>
      <c r="F321">
        <v>0</v>
      </c>
      <c r="G321">
        <v>0</v>
      </c>
      <c r="H321">
        <v>0</v>
      </c>
      <c r="I321">
        <v>0.05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31"/>
        <v>30.361799999809591</v>
      </c>
      <c r="B322">
        <f t="shared" si="32"/>
        <v>186.84799999999768</v>
      </c>
      <c r="C322">
        <v>28058.157765700002</v>
      </c>
      <c r="D322">
        <v>174.07719999999901</v>
      </c>
      <c r="E322">
        <v>327.913845714285</v>
      </c>
      <c r="F322">
        <v>0</v>
      </c>
      <c r="G322">
        <v>0</v>
      </c>
      <c r="H322">
        <v>0</v>
      </c>
      <c r="I322">
        <v>0.05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31"/>
        <v>30.92609999657725</v>
      </c>
      <c r="B323">
        <f t="shared" si="32"/>
        <v>184.04971428569752</v>
      </c>
      <c r="C323">
        <v>28058.188691799998</v>
      </c>
      <c r="D323">
        <v>173.04828571428499</v>
      </c>
      <c r="E323">
        <v>329.75434285714198</v>
      </c>
      <c r="F323">
        <v>0</v>
      </c>
      <c r="G323">
        <v>0</v>
      </c>
      <c r="H323">
        <v>0</v>
      </c>
      <c r="I323">
        <v>0.05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31"/>
        <v>31.459200003155274</v>
      </c>
      <c r="B324">
        <f t="shared" si="32"/>
        <v>158.62000000000194</v>
      </c>
      <c r="C324">
        <v>28058.220151000001</v>
      </c>
      <c r="D324">
        <v>172.257125714285</v>
      </c>
      <c r="E324">
        <v>331.340542857142</v>
      </c>
      <c r="F324">
        <v>0</v>
      </c>
      <c r="G324">
        <v>0</v>
      </c>
      <c r="H324">
        <v>0</v>
      </c>
      <c r="I324">
        <v>0.05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31"/>
        <v>46.797099999821512</v>
      </c>
      <c r="B325">
        <f t="shared" si="32"/>
        <v>153.904</v>
      </c>
      <c r="C325">
        <v>28058.266948100001</v>
      </c>
      <c r="D325">
        <v>171.480725714285</v>
      </c>
      <c r="E325">
        <v>332.879582857142</v>
      </c>
      <c r="F325">
        <v>0</v>
      </c>
      <c r="G325">
        <v>0</v>
      </c>
      <c r="H325">
        <v>0</v>
      </c>
      <c r="I325">
        <v>0.05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31"/>
        <v>31.333599999925354</v>
      </c>
      <c r="B326">
        <f t="shared" si="32"/>
        <v>156.00000000000023</v>
      </c>
      <c r="C326">
        <v>28058.298281700001</v>
      </c>
      <c r="D326">
        <v>170.645285714285</v>
      </c>
      <c r="E326">
        <v>334.439582857142</v>
      </c>
      <c r="F326">
        <v>0</v>
      </c>
      <c r="G326">
        <v>0</v>
      </c>
      <c r="H326">
        <v>0</v>
      </c>
      <c r="I326">
        <v>0.05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33">(C327-C326)*1000</f>
        <v>31.921699999656994</v>
      </c>
      <c r="B327">
        <f t="shared" si="32"/>
        <v>152.85600000000272</v>
      </c>
      <c r="C327">
        <v>28058.330203400001</v>
      </c>
      <c r="D327">
        <v>169.81476571428499</v>
      </c>
      <c r="E327">
        <v>335.96814285714203</v>
      </c>
      <c r="F327">
        <v>0</v>
      </c>
      <c r="G327">
        <v>0</v>
      </c>
      <c r="H327">
        <v>0</v>
      </c>
      <c r="I327">
        <v>0.05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33"/>
        <v>31.791299999895273</v>
      </c>
      <c r="B328">
        <f t="shared" ref="B328:B391" si="34">(E328-E327)*100</f>
        <v>153.37999999999852</v>
      </c>
      <c r="C328">
        <v>28058.361994700001</v>
      </c>
      <c r="D328">
        <v>168.95964571428499</v>
      </c>
      <c r="E328">
        <v>337.50194285714201</v>
      </c>
      <c r="F328">
        <v>0</v>
      </c>
      <c r="G328">
        <v>0</v>
      </c>
      <c r="H328">
        <v>0</v>
      </c>
      <c r="I328">
        <v>0.05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33"/>
        <v>30.577699999412289</v>
      </c>
      <c r="B329">
        <f t="shared" si="34"/>
        <v>219.44799999999987</v>
      </c>
      <c r="C329">
        <v>28058.3925724</v>
      </c>
      <c r="D329">
        <v>167.342645714285</v>
      </c>
      <c r="E329">
        <v>339.69642285714201</v>
      </c>
      <c r="F329">
        <v>0</v>
      </c>
      <c r="G329">
        <v>0</v>
      </c>
      <c r="H329">
        <v>0</v>
      </c>
      <c r="I329">
        <v>0.05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33"/>
        <v>47.446500000660308</v>
      </c>
      <c r="B330">
        <f t="shared" si="34"/>
        <v>271.71999999999912</v>
      </c>
      <c r="C330">
        <v>28058.440018900001</v>
      </c>
      <c r="D330">
        <v>165.13068571428499</v>
      </c>
      <c r="E330">
        <v>342.413622857142</v>
      </c>
      <c r="F330">
        <v>0</v>
      </c>
      <c r="G330">
        <v>0</v>
      </c>
      <c r="H330">
        <v>0</v>
      </c>
      <c r="I330">
        <v>0.05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33"/>
        <v>15.549699997791322</v>
      </c>
      <c r="B331">
        <f t="shared" si="34"/>
        <v>267.12400000000116</v>
      </c>
      <c r="C331">
        <v>28058.455568599999</v>
      </c>
      <c r="D331">
        <v>162.963725714285</v>
      </c>
      <c r="E331">
        <v>345.08486285714201</v>
      </c>
      <c r="F331">
        <v>0</v>
      </c>
      <c r="G331">
        <v>0</v>
      </c>
      <c r="H331">
        <v>0</v>
      </c>
      <c r="I331">
        <v>0.05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33"/>
        <v>46.062500001426088</v>
      </c>
      <c r="B332">
        <f t="shared" si="34"/>
        <v>193.42800000000011</v>
      </c>
      <c r="C332">
        <v>28058.5016311</v>
      </c>
      <c r="D332">
        <v>161.572325714285</v>
      </c>
      <c r="E332">
        <v>347.01914285714201</v>
      </c>
      <c r="F332">
        <v>0</v>
      </c>
      <c r="G332">
        <v>0</v>
      </c>
      <c r="H332">
        <v>0</v>
      </c>
      <c r="I332">
        <v>0.05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33"/>
        <v>31.205999999656342</v>
      </c>
      <c r="B333">
        <f t="shared" si="34"/>
        <v>196.04799999999614</v>
      </c>
      <c r="C333">
        <v>28058.5328371</v>
      </c>
      <c r="D333">
        <v>160.151405714285</v>
      </c>
      <c r="E333">
        <v>348.97962285714198</v>
      </c>
      <c r="F333">
        <v>0</v>
      </c>
      <c r="G333">
        <v>0</v>
      </c>
      <c r="H333">
        <v>0</v>
      </c>
      <c r="I333">
        <v>0.05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33"/>
        <v>15.553799999906914</v>
      </c>
      <c r="B334">
        <f t="shared" si="34"/>
        <v>162.28800000000092</v>
      </c>
      <c r="C334">
        <v>28058.5483909</v>
      </c>
      <c r="D334">
        <v>159.09456571428501</v>
      </c>
      <c r="E334">
        <v>350.60250285714199</v>
      </c>
      <c r="F334">
        <v>0</v>
      </c>
      <c r="G334">
        <v>0</v>
      </c>
      <c r="H334">
        <v>0</v>
      </c>
      <c r="I334">
        <v>0.05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33"/>
        <v>30.904700000974117</v>
      </c>
      <c r="B335">
        <f t="shared" si="34"/>
        <v>164.38400000000115</v>
      </c>
      <c r="C335">
        <v>28058.5792956</v>
      </c>
      <c r="D335">
        <v>158.003285714285</v>
      </c>
      <c r="E335">
        <v>352.246342857142</v>
      </c>
      <c r="F335">
        <v>0</v>
      </c>
      <c r="G335">
        <v>0</v>
      </c>
      <c r="H335">
        <v>0</v>
      </c>
      <c r="I335">
        <v>0.05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33"/>
        <v>30.637799998658011</v>
      </c>
      <c r="B336">
        <f t="shared" si="34"/>
        <v>165.9559999999999</v>
      </c>
      <c r="C336">
        <v>28058.609933399999</v>
      </c>
      <c r="D336">
        <v>156.877565714285</v>
      </c>
      <c r="E336">
        <v>353.905902857142</v>
      </c>
      <c r="F336">
        <v>0</v>
      </c>
      <c r="G336">
        <v>0</v>
      </c>
      <c r="H336">
        <v>0</v>
      </c>
      <c r="I336">
        <v>0.05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33"/>
        <v>47.373000001243781</v>
      </c>
      <c r="B337">
        <f t="shared" si="34"/>
        <v>167.52799999999866</v>
      </c>
      <c r="C337">
        <v>28058.6573064</v>
      </c>
      <c r="D337">
        <v>155.71248571428501</v>
      </c>
      <c r="E337">
        <v>355.58118285714198</v>
      </c>
      <c r="F337">
        <v>0</v>
      </c>
      <c r="G337">
        <v>0</v>
      </c>
      <c r="H337">
        <v>0</v>
      </c>
      <c r="I337">
        <v>0.05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33"/>
        <v>31.032899998535868</v>
      </c>
      <c r="B338">
        <f t="shared" si="34"/>
        <v>130.7360000000017</v>
      </c>
      <c r="C338">
        <v>28058.688339299999</v>
      </c>
      <c r="D338">
        <v>154.92936571428501</v>
      </c>
      <c r="E338">
        <v>356.888542857142</v>
      </c>
      <c r="F338">
        <v>0</v>
      </c>
      <c r="G338">
        <v>0</v>
      </c>
      <c r="H338">
        <v>0</v>
      </c>
      <c r="I338">
        <v>0.05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33"/>
        <v>31.650200002331985</v>
      </c>
      <c r="B339">
        <f t="shared" si="34"/>
        <v>131.78399999999897</v>
      </c>
      <c r="C339">
        <v>28058.719989500001</v>
      </c>
      <c r="D339">
        <v>154.116725714285</v>
      </c>
      <c r="E339">
        <v>358.20638285714199</v>
      </c>
      <c r="F339">
        <v>0</v>
      </c>
      <c r="G339">
        <v>0</v>
      </c>
      <c r="H339">
        <v>0</v>
      </c>
      <c r="I339">
        <v>0.05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33"/>
        <v>1048.2616999979655</v>
      </c>
      <c r="B340">
        <f t="shared" si="34"/>
        <v>107.56800000000339</v>
      </c>
      <c r="C340">
        <v>28059.768251199999</v>
      </c>
      <c r="D340">
        <v>153.55112571428501</v>
      </c>
      <c r="E340">
        <v>359.28206285714202</v>
      </c>
      <c r="F340">
        <v>0</v>
      </c>
      <c r="G340">
        <v>0</v>
      </c>
      <c r="H340">
        <v>0</v>
      </c>
      <c r="I340"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33"/>
        <v>15.116400001716102</v>
      </c>
      <c r="B341">
        <f t="shared" si="34"/>
        <v>88.299999999998136</v>
      </c>
      <c r="C341">
        <v>28059.783367600001</v>
      </c>
      <c r="D341">
        <v>153.175285714285</v>
      </c>
      <c r="E341">
        <v>360.165062857142</v>
      </c>
      <c r="F341">
        <v>0</v>
      </c>
      <c r="G341">
        <v>0</v>
      </c>
      <c r="H341">
        <v>0</v>
      </c>
      <c r="I341"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33"/>
        <v>14.865599998302059</v>
      </c>
      <c r="B342">
        <f t="shared" si="34"/>
        <v>100.70971428569919</v>
      </c>
      <c r="C342">
        <v>28059.798233199999</v>
      </c>
      <c r="D342">
        <v>152.65556000000001</v>
      </c>
      <c r="E342">
        <v>361.172159999999</v>
      </c>
      <c r="F342">
        <v>0</v>
      </c>
      <c r="G342">
        <v>0</v>
      </c>
      <c r="H342">
        <v>0</v>
      </c>
      <c r="I342"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33"/>
        <v>15.446699999301927</v>
      </c>
      <c r="B343">
        <f t="shared" si="34"/>
        <v>140.57999999999993</v>
      </c>
      <c r="C343">
        <v>28059.813679899999</v>
      </c>
      <c r="D343">
        <v>151.73648</v>
      </c>
      <c r="E343">
        <v>362.577959999999</v>
      </c>
      <c r="F343">
        <v>0</v>
      </c>
      <c r="G343">
        <v>0</v>
      </c>
      <c r="H343">
        <v>0</v>
      </c>
      <c r="I343"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33"/>
        <v>15.308900001400616</v>
      </c>
      <c r="B344">
        <f t="shared" si="34"/>
        <v>141.62800000009952</v>
      </c>
      <c r="C344">
        <v>28059.8289888</v>
      </c>
      <c r="D344">
        <v>150.81247999999999</v>
      </c>
      <c r="E344">
        <v>363.99423999999999</v>
      </c>
      <c r="F344">
        <v>0</v>
      </c>
      <c r="G344">
        <v>0</v>
      </c>
      <c r="H344">
        <v>0</v>
      </c>
      <c r="I344"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33"/>
        <v>15.158499998506159</v>
      </c>
      <c r="B345">
        <f t="shared" si="34"/>
        <v>179.05600000000277</v>
      </c>
      <c r="C345">
        <v>28059.844147299998</v>
      </c>
      <c r="D345">
        <v>149.46536</v>
      </c>
      <c r="E345">
        <v>365.78480000000002</v>
      </c>
      <c r="F345">
        <v>0</v>
      </c>
      <c r="G345">
        <v>0</v>
      </c>
      <c r="H345">
        <v>0</v>
      </c>
      <c r="I345"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33"/>
        <v>15.334800002165139</v>
      </c>
      <c r="B346">
        <f t="shared" si="34"/>
        <v>186.27199999999675</v>
      </c>
      <c r="C346">
        <v>28059.859482100001</v>
      </c>
      <c r="D346">
        <v>148.02896000000001</v>
      </c>
      <c r="E346">
        <v>367.64751999999999</v>
      </c>
      <c r="F346">
        <v>0</v>
      </c>
      <c r="G346">
        <v>0</v>
      </c>
      <c r="H346">
        <v>0</v>
      </c>
      <c r="I346"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33"/>
        <v>15.661699999327539</v>
      </c>
      <c r="B347">
        <f t="shared" si="34"/>
        <v>179.69200000000001</v>
      </c>
      <c r="C347">
        <v>28059.8751438</v>
      </c>
      <c r="D347">
        <v>146.65544</v>
      </c>
      <c r="E347">
        <v>369.44443999999999</v>
      </c>
      <c r="F347">
        <v>0</v>
      </c>
      <c r="G347">
        <v>0</v>
      </c>
      <c r="H347">
        <v>0</v>
      </c>
      <c r="I347"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33"/>
        <v>15.74110000001383</v>
      </c>
      <c r="B348">
        <f t="shared" si="34"/>
        <v>145.51999999999907</v>
      </c>
      <c r="C348">
        <v>28059.8908849</v>
      </c>
      <c r="D348">
        <v>145.62943999999999</v>
      </c>
      <c r="E348">
        <v>370.89963999999998</v>
      </c>
      <c r="F348">
        <v>0</v>
      </c>
      <c r="G348">
        <v>0</v>
      </c>
      <c r="H348">
        <v>0</v>
      </c>
      <c r="I348"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33"/>
        <v>14.65230000030715</v>
      </c>
      <c r="B349">
        <f t="shared" si="34"/>
        <v>146.04400000000055</v>
      </c>
      <c r="C349">
        <v>28059.9055372</v>
      </c>
      <c r="D349">
        <v>144.59852000000001</v>
      </c>
      <c r="E349">
        <v>372.36007999999998</v>
      </c>
      <c r="F349">
        <v>0</v>
      </c>
      <c r="G349">
        <v>0</v>
      </c>
      <c r="H349">
        <v>0</v>
      </c>
      <c r="I349"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33"/>
        <v>15.372099998785416</v>
      </c>
      <c r="B350">
        <f t="shared" si="34"/>
        <v>152.33200000000124</v>
      </c>
      <c r="C350">
        <v>28059.920909299999</v>
      </c>
      <c r="D350">
        <v>143.48887999999999</v>
      </c>
      <c r="E350">
        <v>373.88339999999999</v>
      </c>
      <c r="F350">
        <v>0</v>
      </c>
      <c r="G350">
        <v>0</v>
      </c>
      <c r="H350">
        <v>0</v>
      </c>
      <c r="I350"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33"/>
        <v>15.944800001307158</v>
      </c>
      <c r="B351">
        <f t="shared" si="34"/>
        <v>152.33200000000124</v>
      </c>
      <c r="C351">
        <v>28059.9368541</v>
      </c>
      <c r="D351">
        <v>142.37431999999899</v>
      </c>
      <c r="E351">
        <v>375.40672000000001</v>
      </c>
      <c r="F351">
        <v>0</v>
      </c>
      <c r="G351">
        <v>0</v>
      </c>
      <c r="H351">
        <v>0</v>
      </c>
      <c r="I351"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33"/>
        <v>15.642700000171317</v>
      </c>
      <c r="B352">
        <f t="shared" si="34"/>
        <v>157.0479999999975</v>
      </c>
      <c r="C352">
        <v>28059.952496800001</v>
      </c>
      <c r="D352">
        <v>141.18595999999999</v>
      </c>
      <c r="E352">
        <v>376.97719999999998</v>
      </c>
      <c r="F352">
        <v>0</v>
      </c>
      <c r="G352">
        <v>0</v>
      </c>
      <c r="H352">
        <v>0</v>
      </c>
      <c r="I352"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33"/>
        <v>15.456599998287857</v>
      </c>
      <c r="B353">
        <f t="shared" si="34"/>
        <v>196.46000000000186</v>
      </c>
      <c r="C353">
        <v>28059.967953399999</v>
      </c>
      <c r="D353">
        <v>139.56643999999901</v>
      </c>
      <c r="E353">
        <v>378.9418</v>
      </c>
      <c r="F353">
        <v>0</v>
      </c>
      <c r="G353">
        <v>0</v>
      </c>
      <c r="H353">
        <v>0</v>
      </c>
      <c r="I353"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33"/>
        <v>14.625800002249889</v>
      </c>
      <c r="B354">
        <f t="shared" si="34"/>
        <v>137.0839999999987</v>
      </c>
      <c r="C354">
        <v>28059.982579200001</v>
      </c>
      <c r="D354">
        <v>138.57524000000001</v>
      </c>
      <c r="E354">
        <v>380.31263999999999</v>
      </c>
      <c r="F354">
        <v>0</v>
      </c>
      <c r="G354">
        <v>0</v>
      </c>
      <c r="H354">
        <v>0</v>
      </c>
      <c r="I354"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33"/>
        <v>15.605199998390162</v>
      </c>
      <c r="B355">
        <f t="shared" si="34"/>
        <v>85.860000000002401</v>
      </c>
      <c r="C355">
        <v>28059.998184399999</v>
      </c>
      <c r="D355">
        <v>138.11995999999999</v>
      </c>
      <c r="E355">
        <v>381.17124000000001</v>
      </c>
      <c r="F355">
        <v>0</v>
      </c>
      <c r="G355">
        <v>0</v>
      </c>
      <c r="H355">
        <v>0</v>
      </c>
      <c r="I355"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33"/>
        <v>15.477699998882599</v>
      </c>
      <c r="B356">
        <f t="shared" si="34"/>
        <v>91.503999999997632</v>
      </c>
      <c r="C356">
        <v>28060.013662099998</v>
      </c>
      <c r="D356">
        <v>137.57048</v>
      </c>
      <c r="E356">
        <v>382.08627999999999</v>
      </c>
      <c r="F356">
        <v>0</v>
      </c>
      <c r="G356">
        <v>0</v>
      </c>
      <c r="H356">
        <v>0</v>
      </c>
      <c r="I356"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33"/>
        <v>15.288000002328772</v>
      </c>
      <c r="B357">
        <f t="shared" si="34"/>
        <v>92.027999999999111</v>
      </c>
      <c r="C357">
        <v>28060.028950100001</v>
      </c>
      <c r="D357">
        <v>137.00131999999999</v>
      </c>
      <c r="E357">
        <v>383.00655999999998</v>
      </c>
      <c r="F357">
        <v>0</v>
      </c>
      <c r="G357">
        <v>0</v>
      </c>
      <c r="H357">
        <v>0</v>
      </c>
      <c r="I357"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33"/>
        <v>15.470999998797197</v>
      </c>
      <c r="B358">
        <f t="shared" si="34"/>
        <v>86.907999999999674</v>
      </c>
      <c r="C358">
        <v>28060.044421099999</v>
      </c>
      <c r="D358">
        <v>136.48699999999999</v>
      </c>
      <c r="E358">
        <v>383.87563999999998</v>
      </c>
      <c r="F358">
        <v>0</v>
      </c>
      <c r="G358">
        <v>0</v>
      </c>
      <c r="H358">
        <v>0</v>
      </c>
      <c r="I358"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33"/>
        <v>16.169099999387981</v>
      </c>
      <c r="B359">
        <f t="shared" si="34"/>
        <v>87.955999999900314</v>
      </c>
      <c r="C359">
        <v>28060.060590199999</v>
      </c>
      <c r="D359">
        <v>135.94808</v>
      </c>
      <c r="E359">
        <v>384.75519999999898</v>
      </c>
      <c r="F359">
        <v>0</v>
      </c>
      <c r="G359">
        <v>0</v>
      </c>
      <c r="H359">
        <v>0</v>
      </c>
      <c r="I359"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33"/>
        <v>15.113800000108313</v>
      </c>
      <c r="B360">
        <f t="shared" si="34"/>
        <v>90.052000000099497</v>
      </c>
      <c r="C360">
        <v>28060.075703999999</v>
      </c>
      <c r="D360">
        <v>135.37963999999999</v>
      </c>
      <c r="E360">
        <v>385.65571999999997</v>
      </c>
      <c r="F360">
        <v>0</v>
      </c>
      <c r="G360">
        <v>0</v>
      </c>
      <c r="H360">
        <v>0</v>
      </c>
      <c r="I360"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33"/>
        <v>16.003000000637257</v>
      </c>
      <c r="B361">
        <f t="shared" si="34"/>
        <v>92.671999999902255</v>
      </c>
      <c r="C361">
        <v>28060.091707</v>
      </c>
      <c r="D361">
        <v>134.77184</v>
      </c>
      <c r="E361">
        <v>386.582439999999</v>
      </c>
      <c r="F361">
        <v>0</v>
      </c>
      <c r="G361">
        <v>0</v>
      </c>
      <c r="H361">
        <v>0</v>
      </c>
      <c r="I361"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33"/>
        <v>15.482800001336727</v>
      </c>
      <c r="B362">
        <f t="shared" si="34"/>
        <v>101.9840000001011</v>
      </c>
      <c r="C362">
        <v>28060.107189800001</v>
      </c>
      <c r="D362">
        <v>134.03540000000001</v>
      </c>
      <c r="E362">
        <v>387.60228000000001</v>
      </c>
      <c r="F362">
        <v>0</v>
      </c>
      <c r="G362">
        <v>0</v>
      </c>
      <c r="H362">
        <v>0</v>
      </c>
      <c r="I362"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33"/>
        <v>15.276800000719959</v>
      </c>
      <c r="B363">
        <f t="shared" si="34"/>
        <v>105.65199999999777</v>
      </c>
      <c r="C363">
        <v>28060.122466600002</v>
      </c>
      <c r="D363">
        <v>133.23500000000001</v>
      </c>
      <c r="E363">
        <v>388.65879999999999</v>
      </c>
      <c r="F363">
        <v>0</v>
      </c>
      <c r="G363">
        <v>0</v>
      </c>
      <c r="H363">
        <v>0</v>
      </c>
      <c r="I363"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33"/>
        <v>15.37349999853177</v>
      </c>
      <c r="B364">
        <f t="shared" si="34"/>
        <v>109.8439999999016</v>
      </c>
      <c r="C364">
        <v>28060.1378401</v>
      </c>
      <c r="D364">
        <v>132.37556000000001</v>
      </c>
      <c r="E364">
        <v>389.757239999999</v>
      </c>
      <c r="F364">
        <v>0</v>
      </c>
      <c r="G364">
        <v>0</v>
      </c>
      <c r="H364">
        <v>0</v>
      </c>
      <c r="I364"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33"/>
        <v>15.396399998280685</v>
      </c>
      <c r="B365">
        <f t="shared" si="34"/>
        <v>115.08400000009829</v>
      </c>
      <c r="C365">
        <v>28060.153236499998</v>
      </c>
      <c r="D365">
        <v>131.44232</v>
      </c>
      <c r="E365">
        <v>390.90807999999998</v>
      </c>
      <c r="F365">
        <v>0</v>
      </c>
      <c r="G365">
        <v>0</v>
      </c>
      <c r="H365">
        <v>0</v>
      </c>
      <c r="I365"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33"/>
        <v>15.297500001906883</v>
      </c>
      <c r="B366">
        <f t="shared" si="34"/>
        <v>125.9680000000003</v>
      </c>
      <c r="C366">
        <v>28060.168534</v>
      </c>
      <c r="D366">
        <v>130.35584</v>
      </c>
      <c r="E366">
        <v>392.16775999999999</v>
      </c>
      <c r="F366">
        <v>0</v>
      </c>
      <c r="G366">
        <v>0</v>
      </c>
      <c r="H366">
        <v>0</v>
      </c>
      <c r="I366"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33"/>
        <v>16.013500000553904</v>
      </c>
      <c r="B367">
        <f t="shared" si="34"/>
        <v>91.311999999999216</v>
      </c>
      <c r="C367">
        <v>28060.184547500001</v>
      </c>
      <c r="D367">
        <v>129.64991999999901</v>
      </c>
      <c r="E367">
        <v>393.08087999999998</v>
      </c>
      <c r="F367">
        <v>0</v>
      </c>
      <c r="G367">
        <v>0</v>
      </c>
      <c r="H367">
        <v>0</v>
      </c>
      <c r="I367"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33"/>
        <v>16.063899998698616</v>
      </c>
      <c r="B368">
        <f t="shared" si="34"/>
        <v>44.875999999999294</v>
      </c>
      <c r="C368">
        <v>28060.2006114</v>
      </c>
      <c r="D368">
        <v>129.44999999999999</v>
      </c>
      <c r="E368">
        <v>393.52963999999997</v>
      </c>
      <c r="F368">
        <v>0</v>
      </c>
      <c r="G368">
        <v>0</v>
      </c>
      <c r="H368">
        <v>0</v>
      </c>
      <c r="I368"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33"/>
        <v>15.451700000994606</v>
      </c>
      <c r="B369">
        <f t="shared" si="34"/>
        <v>52.212000000002945</v>
      </c>
      <c r="C369">
        <v>28060.216063100001</v>
      </c>
      <c r="D369">
        <v>129.19595999999899</v>
      </c>
      <c r="E369">
        <v>394.05176</v>
      </c>
      <c r="F369">
        <v>0</v>
      </c>
      <c r="G369">
        <v>0</v>
      </c>
      <c r="H369">
        <v>0</v>
      </c>
      <c r="I369"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33"/>
        <v>15.644600000086939</v>
      </c>
      <c r="B370">
        <f t="shared" si="34"/>
        <v>-13.623999999998659</v>
      </c>
      <c r="C370">
        <v>28060.231707700001</v>
      </c>
      <c r="D370">
        <v>129.70272</v>
      </c>
      <c r="E370">
        <v>393.91552000000001</v>
      </c>
      <c r="F370">
        <v>0</v>
      </c>
      <c r="G370">
        <v>0</v>
      </c>
      <c r="H370">
        <v>0</v>
      </c>
      <c r="I370"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33"/>
        <v>14.646100000391016</v>
      </c>
      <c r="B371">
        <f t="shared" si="34"/>
        <v>-6.8120000000021719</v>
      </c>
      <c r="C371">
        <v>28060.246353800001</v>
      </c>
      <c r="D371">
        <v>130.17504</v>
      </c>
      <c r="E371">
        <v>393.84739999999999</v>
      </c>
      <c r="F371">
        <v>0</v>
      </c>
      <c r="G371">
        <v>0</v>
      </c>
      <c r="H371">
        <v>0</v>
      </c>
      <c r="I371"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33"/>
        <v>15.102099998330232</v>
      </c>
      <c r="B372">
        <f t="shared" si="34"/>
        <v>0</v>
      </c>
      <c r="C372">
        <v>28060.261455899999</v>
      </c>
      <c r="D372">
        <v>130.62768</v>
      </c>
      <c r="E372">
        <v>393.84739999999999</v>
      </c>
      <c r="F372">
        <v>0</v>
      </c>
      <c r="G372">
        <v>0</v>
      </c>
      <c r="H372">
        <v>0</v>
      </c>
      <c r="I372">
        <v>0</v>
      </c>
    </row>
    <row r="373" spans="1:20" x14ac:dyDescent="0.3">
      <c r="A373">
        <f t="shared" si="33"/>
        <v>15.78680000238819</v>
      </c>
      <c r="B373">
        <f t="shared" si="34"/>
        <v>6.8119999998998537</v>
      </c>
      <c r="C373">
        <v>28060.277242700002</v>
      </c>
      <c r="D373">
        <v>131.06556</v>
      </c>
      <c r="E373">
        <v>393.91551999999899</v>
      </c>
      <c r="F373">
        <v>0</v>
      </c>
      <c r="G373">
        <v>0</v>
      </c>
      <c r="H373">
        <v>0</v>
      </c>
      <c r="I373">
        <v>0</v>
      </c>
    </row>
    <row r="374" spans="1:20" x14ac:dyDescent="0.3">
      <c r="A374">
        <f t="shared" si="33"/>
        <v>15.093599999090657</v>
      </c>
      <c r="B374">
        <f t="shared" si="34"/>
        <v>-24.739999999997053</v>
      </c>
      <c r="C374">
        <v>28060.292336300001</v>
      </c>
      <c r="D374">
        <v>131.91</v>
      </c>
      <c r="E374">
        <v>393.66811999999902</v>
      </c>
      <c r="F374">
        <v>0</v>
      </c>
      <c r="G374">
        <v>0</v>
      </c>
      <c r="H374">
        <v>0</v>
      </c>
      <c r="I374">
        <v>0</v>
      </c>
    </row>
    <row r="375" spans="1:20" x14ac:dyDescent="0.3">
      <c r="A375">
        <f t="shared" si="33"/>
        <v>15.647599997464567</v>
      </c>
      <c r="B375">
        <f t="shared" si="34"/>
        <v>-18.976000000003523</v>
      </c>
      <c r="C375">
        <v>28060.307983899998</v>
      </c>
      <c r="D375">
        <v>132.75935999999999</v>
      </c>
      <c r="E375">
        <v>393.47835999999899</v>
      </c>
      <c r="F375">
        <v>0</v>
      </c>
      <c r="G375">
        <v>0</v>
      </c>
      <c r="H375">
        <v>0</v>
      </c>
      <c r="I375">
        <v>0</v>
      </c>
    </row>
    <row r="376" spans="1:20" x14ac:dyDescent="0.3">
      <c r="A376">
        <f t="shared" si="33"/>
        <v>15.226000003167428</v>
      </c>
      <c r="B376">
        <f t="shared" si="34"/>
        <v>-13.736000000000104</v>
      </c>
      <c r="C376">
        <v>28060.323209900002</v>
      </c>
      <c r="D376">
        <v>133.61364</v>
      </c>
      <c r="E376">
        <v>393.34099999999899</v>
      </c>
      <c r="F376">
        <v>0</v>
      </c>
      <c r="G376">
        <v>0</v>
      </c>
      <c r="H376">
        <v>0</v>
      </c>
      <c r="I376">
        <v>0</v>
      </c>
    </row>
    <row r="377" spans="1:20" x14ac:dyDescent="0.3">
      <c r="A377">
        <f t="shared" si="33"/>
        <v>15.959199998178519</v>
      </c>
      <c r="B377">
        <f t="shared" si="34"/>
        <v>-7.9720000000008895</v>
      </c>
      <c r="C377">
        <v>28060.3391691</v>
      </c>
      <c r="D377">
        <v>134.46299999999999</v>
      </c>
      <c r="E377">
        <v>393.26127999999898</v>
      </c>
      <c r="F377">
        <v>0</v>
      </c>
      <c r="G377">
        <v>0</v>
      </c>
      <c r="H377">
        <v>0</v>
      </c>
      <c r="I377">
        <v>0</v>
      </c>
    </row>
    <row r="378" spans="1:20" x14ac:dyDescent="0.3">
      <c r="A378">
        <f t="shared" si="33"/>
        <v>15.311499999370426</v>
      </c>
      <c r="B378">
        <f t="shared" si="34"/>
        <v>-20.123999999998432</v>
      </c>
      <c r="C378">
        <v>28060.354480599999</v>
      </c>
      <c r="D378">
        <v>135.43459999999999</v>
      </c>
      <c r="E378">
        <v>393.06003999999899</v>
      </c>
      <c r="F378">
        <v>0</v>
      </c>
      <c r="G378">
        <v>0</v>
      </c>
      <c r="H378">
        <v>0</v>
      </c>
      <c r="I378">
        <v>0</v>
      </c>
    </row>
    <row r="379" spans="1:20" x14ac:dyDescent="0.3">
      <c r="A379">
        <f t="shared" si="33"/>
        <v>15.296199999283999</v>
      </c>
      <c r="B379">
        <f t="shared" si="34"/>
        <v>-14.359999999999218</v>
      </c>
      <c r="C379">
        <v>28060.369776799998</v>
      </c>
      <c r="D379">
        <v>136.38159999999999</v>
      </c>
      <c r="E379">
        <v>392.916439999999</v>
      </c>
      <c r="F379">
        <v>0</v>
      </c>
      <c r="G379">
        <v>0</v>
      </c>
      <c r="H379">
        <v>0</v>
      </c>
      <c r="I379">
        <v>0</v>
      </c>
    </row>
    <row r="380" spans="1:20" x14ac:dyDescent="0.3">
      <c r="A380">
        <f t="shared" si="33"/>
        <v>15.428500002599321</v>
      </c>
      <c r="B380">
        <f t="shared" si="34"/>
        <v>-18.319999999999936</v>
      </c>
      <c r="C380">
        <v>28060.385205300001</v>
      </c>
      <c r="D380">
        <v>137.39148</v>
      </c>
      <c r="E380">
        <v>392.733239999999</v>
      </c>
      <c r="F380">
        <v>0</v>
      </c>
      <c r="G380">
        <v>0</v>
      </c>
      <c r="H380">
        <v>0</v>
      </c>
      <c r="I380">
        <v>0</v>
      </c>
    </row>
    <row r="381" spans="1:20" x14ac:dyDescent="0.3">
      <c r="A381">
        <f t="shared" si="33"/>
        <v>15.348099997936515</v>
      </c>
      <c r="B381">
        <f t="shared" si="34"/>
        <v>12.979999999998881</v>
      </c>
      <c r="C381">
        <v>28060.400553399999</v>
      </c>
      <c r="D381">
        <v>138.05627999999999</v>
      </c>
      <c r="E381">
        <v>392.86303999999899</v>
      </c>
      <c r="F381">
        <v>0</v>
      </c>
      <c r="G381">
        <v>0</v>
      </c>
      <c r="H381">
        <v>0</v>
      </c>
      <c r="I381">
        <v>0</v>
      </c>
    </row>
    <row r="382" spans="1:20" x14ac:dyDescent="0.3">
      <c r="A382">
        <f t="shared" si="33"/>
        <v>14.976000002207002</v>
      </c>
      <c r="B382">
        <f t="shared" si="34"/>
        <v>15.075999999999112</v>
      </c>
      <c r="C382">
        <v>28060.415529400001</v>
      </c>
      <c r="D382">
        <v>138.68172000000001</v>
      </c>
      <c r="E382">
        <v>393.01379999999898</v>
      </c>
      <c r="F382">
        <v>0</v>
      </c>
      <c r="G382">
        <v>0</v>
      </c>
      <c r="H382">
        <v>0</v>
      </c>
      <c r="I382">
        <v>0</v>
      </c>
    </row>
    <row r="383" spans="1:20" x14ac:dyDescent="0.3">
      <c r="A383">
        <f t="shared" si="33"/>
        <v>15.903799998341128</v>
      </c>
      <c r="B383">
        <f t="shared" si="34"/>
        <v>20.196000000100867</v>
      </c>
      <c r="C383">
        <v>28060.431433199999</v>
      </c>
      <c r="D383">
        <v>139.17851999999999</v>
      </c>
      <c r="E383">
        <v>393.21575999999999</v>
      </c>
      <c r="F383">
        <v>0</v>
      </c>
      <c r="G383">
        <v>0</v>
      </c>
      <c r="H383">
        <v>0</v>
      </c>
      <c r="I383">
        <v>0</v>
      </c>
    </row>
    <row r="384" spans="1:20" x14ac:dyDescent="0.3">
      <c r="A384">
        <f t="shared" si="33"/>
        <v>15.499900000577327</v>
      </c>
      <c r="B384">
        <f t="shared" si="34"/>
        <v>43.716000000000577</v>
      </c>
      <c r="C384">
        <v>28060.4469331</v>
      </c>
      <c r="D384">
        <v>139.38156000000001</v>
      </c>
      <c r="E384">
        <v>393.65291999999999</v>
      </c>
      <c r="F384">
        <v>0</v>
      </c>
      <c r="G384">
        <v>0</v>
      </c>
      <c r="H384">
        <v>0</v>
      </c>
      <c r="I384">
        <v>0</v>
      </c>
    </row>
    <row r="385" spans="1:9" x14ac:dyDescent="0.3">
      <c r="A385">
        <f t="shared" si="33"/>
        <v>16.172600000572857</v>
      </c>
      <c r="B385">
        <f t="shared" si="34"/>
        <v>40.572000000003072</v>
      </c>
      <c r="C385">
        <v>28060.463105700001</v>
      </c>
      <c r="D385">
        <v>139.53539999999899</v>
      </c>
      <c r="E385">
        <v>394.05864000000003</v>
      </c>
      <c r="F385">
        <v>0</v>
      </c>
      <c r="G385">
        <v>0</v>
      </c>
      <c r="H385">
        <v>0</v>
      </c>
      <c r="I385">
        <v>0</v>
      </c>
    </row>
    <row r="386" spans="1:9" x14ac:dyDescent="0.3">
      <c r="A386">
        <f t="shared" si="33"/>
        <v>15.625500000169268</v>
      </c>
      <c r="B386">
        <f t="shared" si="34"/>
        <v>3.667999999896665</v>
      </c>
      <c r="C386">
        <v>28060.478731200001</v>
      </c>
      <c r="D386">
        <v>140.04839999999999</v>
      </c>
      <c r="E386">
        <v>394.09531999999899</v>
      </c>
      <c r="F386">
        <v>0</v>
      </c>
      <c r="G386">
        <v>0</v>
      </c>
      <c r="H386">
        <v>0</v>
      </c>
      <c r="I386">
        <v>0</v>
      </c>
    </row>
    <row r="387" spans="1:9" x14ac:dyDescent="0.3">
      <c r="A387">
        <f t="shared" si="33"/>
        <v>15.57160000083968</v>
      </c>
      <c r="B387">
        <f t="shared" si="34"/>
        <v>-7.2159999999996671</v>
      </c>
      <c r="C387">
        <v>28060.494302800002</v>
      </c>
      <c r="D387">
        <v>140.60148000000001</v>
      </c>
      <c r="E387">
        <v>394.023159999999</v>
      </c>
      <c r="F387">
        <v>0</v>
      </c>
      <c r="G387">
        <v>0</v>
      </c>
      <c r="H387">
        <v>0</v>
      </c>
      <c r="I387">
        <v>0</v>
      </c>
    </row>
    <row r="388" spans="1:9" x14ac:dyDescent="0.3">
      <c r="A388">
        <f t="shared" si="33"/>
        <v>15.389699998195283</v>
      </c>
      <c r="B388">
        <f t="shared" si="34"/>
        <v>-11.93199999989929</v>
      </c>
      <c r="C388">
        <v>28060.5096925</v>
      </c>
      <c r="D388">
        <v>141.12011999999999</v>
      </c>
      <c r="E388">
        <v>393.90384</v>
      </c>
      <c r="F388">
        <v>0</v>
      </c>
      <c r="G388">
        <v>0</v>
      </c>
      <c r="H388">
        <v>0</v>
      </c>
      <c r="I388">
        <v>0</v>
      </c>
    </row>
    <row r="389" spans="1:9" x14ac:dyDescent="0.3">
      <c r="A389">
        <f t="shared" si="33"/>
        <v>16.757800000050338</v>
      </c>
      <c r="B389">
        <f t="shared" si="34"/>
        <v>-15.07600000010143</v>
      </c>
      <c r="C389">
        <v>28060.5264503</v>
      </c>
      <c r="D389">
        <v>141.5994</v>
      </c>
      <c r="E389">
        <v>393.75307999999899</v>
      </c>
      <c r="F389">
        <v>0</v>
      </c>
      <c r="G389">
        <v>0</v>
      </c>
      <c r="H389">
        <v>0</v>
      </c>
      <c r="I389">
        <v>0</v>
      </c>
    </row>
    <row r="390" spans="1:9" x14ac:dyDescent="0.3">
      <c r="A390">
        <f t="shared" si="33"/>
        <v>15.14849999875878</v>
      </c>
      <c r="B390">
        <f t="shared" si="34"/>
        <v>-17.171999999999343</v>
      </c>
      <c r="C390">
        <v>28060.541598799999</v>
      </c>
      <c r="D390">
        <v>142.03932</v>
      </c>
      <c r="E390">
        <v>393.58135999999899</v>
      </c>
      <c r="F390">
        <v>0</v>
      </c>
      <c r="G390">
        <v>0</v>
      </c>
      <c r="H390">
        <v>0</v>
      </c>
      <c r="I390">
        <v>0</v>
      </c>
    </row>
    <row r="391" spans="1:9" x14ac:dyDescent="0.3">
      <c r="A391">
        <f t="shared" ref="A391:A454" si="35">(C391-C390)*1000</f>
        <v>16.059600002336083</v>
      </c>
      <c r="B391">
        <f t="shared" si="34"/>
        <v>-17.695999999898504</v>
      </c>
      <c r="C391">
        <v>28060.557658400001</v>
      </c>
      <c r="D391">
        <v>142.43495999999999</v>
      </c>
      <c r="E391">
        <v>393.40440000000001</v>
      </c>
      <c r="F391">
        <v>0</v>
      </c>
      <c r="G391">
        <v>0</v>
      </c>
      <c r="H391">
        <v>0</v>
      </c>
      <c r="I391">
        <v>0</v>
      </c>
    </row>
    <row r="392" spans="1:9" x14ac:dyDescent="0.3">
      <c r="A392">
        <f t="shared" si="35"/>
        <v>15.803499998582993</v>
      </c>
      <c r="B392">
        <f t="shared" ref="B392:B455" si="36">(E392-E391)*100</f>
        <v>-10.06800000000112</v>
      </c>
      <c r="C392">
        <v>28060.5734619</v>
      </c>
      <c r="D392">
        <v>142.68899999999999</v>
      </c>
      <c r="E392">
        <v>393.30372</v>
      </c>
      <c r="F392">
        <v>0</v>
      </c>
      <c r="G392">
        <v>0</v>
      </c>
      <c r="H392">
        <v>0</v>
      </c>
      <c r="I392">
        <v>0</v>
      </c>
    </row>
    <row r="393" spans="1:9" x14ac:dyDescent="0.3">
      <c r="A393">
        <f t="shared" si="35"/>
        <v>15.260899999702815</v>
      </c>
      <c r="B393">
        <f t="shared" si="36"/>
        <v>-7.9720000000008895</v>
      </c>
      <c r="C393">
        <v>28060.588722799999</v>
      </c>
      <c r="D393">
        <v>142.84464</v>
      </c>
      <c r="E393">
        <v>393.22399999999999</v>
      </c>
      <c r="F393">
        <v>0</v>
      </c>
      <c r="G393">
        <v>0</v>
      </c>
      <c r="H393">
        <v>0</v>
      </c>
      <c r="I393">
        <v>0</v>
      </c>
    </row>
    <row r="394" spans="1:9" x14ac:dyDescent="0.3">
      <c r="A394">
        <f t="shared" si="35"/>
        <v>15.235599999869009</v>
      </c>
      <c r="B394">
        <f t="shared" si="36"/>
        <v>-10.068000000097754</v>
      </c>
      <c r="C394">
        <v>28060.603958399999</v>
      </c>
      <c r="D394">
        <v>142.97568000000001</v>
      </c>
      <c r="E394">
        <v>393.12331999999901</v>
      </c>
      <c r="F394">
        <v>0</v>
      </c>
      <c r="G394">
        <v>0</v>
      </c>
      <c r="H394">
        <v>0</v>
      </c>
      <c r="I394">
        <v>0</v>
      </c>
    </row>
    <row r="395" spans="1:9" x14ac:dyDescent="0.3">
      <c r="A395">
        <f t="shared" si="35"/>
        <v>15.295799999876181</v>
      </c>
      <c r="B395">
        <f t="shared" si="36"/>
        <v>-4.4160000000033506</v>
      </c>
      <c r="C395">
        <v>28060.619254199999</v>
      </c>
      <c r="D395">
        <v>143.16756000000001</v>
      </c>
      <c r="E395">
        <v>393.07915999999898</v>
      </c>
      <c r="F395">
        <v>0</v>
      </c>
      <c r="G395">
        <v>0</v>
      </c>
      <c r="H395">
        <v>0</v>
      </c>
      <c r="I395">
        <v>0</v>
      </c>
    </row>
    <row r="396" spans="1:9" x14ac:dyDescent="0.3">
      <c r="A396">
        <f t="shared" si="35"/>
        <v>15.005100001872052</v>
      </c>
      <c r="B396">
        <f t="shared" si="36"/>
        <v>-4.9399999999991451</v>
      </c>
      <c r="C396">
        <v>28060.634259300001</v>
      </c>
      <c r="D396">
        <v>143.35944000000001</v>
      </c>
      <c r="E396">
        <v>393.02975999999899</v>
      </c>
      <c r="F396">
        <v>0</v>
      </c>
      <c r="G396">
        <v>0</v>
      </c>
      <c r="H396">
        <v>0</v>
      </c>
      <c r="I396">
        <v>0</v>
      </c>
    </row>
    <row r="397" spans="1:9" x14ac:dyDescent="0.3">
      <c r="A397">
        <f t="shared" si="35"/>
        <v>16.293199998472119</v>
      </c>
      <c r="B397">
        <f t="shared" si="36"/>
        <v>-2.3199999999974352</v>
      </c>
      <c r="C397">
        <v>28060.650552499999</v>
      </c>
      <c r="D397">
        <v>143.56608</v>
      </c>
      <c r="E397">
        <v>393.00655999999901</v>
      </c>
      <c r="F397">
        <v>0</v>
      </c>
      <c r="G397">
        <v>0</v>
      </c>
      <c r="H397">
        <v>0</v>
      </c>
      <c r="I397">
        <v>0</v>
      </c>
    </row>
    <row r="398" spans="1:9" x14ac:dyDescent="0.3">
      <c r="A398">
        <f t="shared" si="35"/>
        <v>16.084999999293359</v>
      </c>
      <c r="B398">
        <f t="shared" si="36"/>
        <v>30.392000000000507</v>
      </c>
      <c r="C398">
        <v>28060.666637499999</v>
      </c>
      <c r="D398">
        <v>143.16264000000001</v>
      </c>
      <c r="E398">
        <v>393.31047999999902</v>
      </c>
      <c r="F398">
        <v>0</v>
      </c>
      <c r="G398">
        <v>0</v>
      </c>
      <c r="H398">
        <v>0</v>
      </c>
      <c r="I398">
        <v>0</v>
      </c>
    </row>
    <row r="399" spans="1:9" x14ac:dyDescent="0.3">
      <c r="A399">
        <f t="shared" si="35"/>
        <v>15.402600001834799</v>
      </c>
      <c r="B399">
        <f t="shared" si="36"/>
        <v>68.75599999999622</v>
      </c>
      <c r="C399">
        <v>28060.6820401</v>
      </c>
      <c r="D399">
        <v>142.33788000000001</v>
      </c>
      <c r="E399">
        <v>393.99803999999898</v>
      </c>
      <c r="F399">
        <v>0</v>
      </c>
      <c r="G399">
        <v>0</v>
      </c>
      <c r="H399">
        <v>0</v>
      </c>
      <c r="I399">
        <v>0</v>
      </c>
    </row>
    <row r="400" spans="1:9" x14ac:dyDescent="0.3">
      <c r="A400">
        <f t="shared" si="35"/>
        <v>-28060682.040100001</v>
      </c>
      <c r="B400">
        <f t="shared" si="36"/>
        <v>-39399.803999999895</v>
      </c>
    </row>
    <row r="401" spans="1:2" x14ac:dyDescent="0.3">
      <c r="A401">
        <f t="shared" si="35"/>
        <v>0</v>
      </c>
      <c r="B401">
        <f t="shared" si="36"/>
        <v>0</v>
      </c>
    </row>
    <row r="402" spans="1:2" x14ac:dyDescent="0.3">
      <c r="A402">
        <f t="shared" si="35"/>
        <v>0</v>
      </c>
      <c r="B402">
        <f t="shared" si="36"/>
        <v>0</v>
      </c>
    </row>
    <row r="403" spans="1:2" x14ac:dyDescent="0.3">
      <c r="A403">
        <f t="shared" si="35"/>
        <v>0</v>
      </c>
      <c r="B403">
        <f t="shared" si="36"/>
        <v>0</v>
      </c>
    </row>
    <row r="404" spans="1:2" x14ac:dyDescent="0.3">
      <c r="A404">
        <f t="shared" si="35"/>
        <v>0</v>
      </c>
      <c r="B404">
        <f t="shared" si="36"/>
        <v>0</v>
      </c>
    </row>
    <row r="405" spans="1:2" x14ac:dyDescent="0.3">
      <c r="A405">
        <f t="shared" si="35"/>
        <v>0</v>
      </c>
      <c r="B405">
        <f t="shared" si="36"/>
        <v>0</v>
      </c>
    </row>
    <row r="406" spans="1:2" x14ac:dyDescent="0.3">
      <c r="A406">
        <f t="shared" si="35"/>
        <v>0</v>
      </c>
      <c r="B406">
        <f t="shared" si="36"/>
        <v>0</v>
      </c>
    </row>
    <row r="407" spans="1:2" x14ac:dyDescent="0.3">
      <c r="A407">
        <f t="shared" si="35"/>
        <v>0</v>
      </c>
      <c r="B407">
        <f t="shared" si="36"/>
        <v>0</v>
      </c>
    </row>
    <row r="408" spans="1:2" x14ac:dyDescent="0.3">
      <c r="A408">
        <f t="shared" si="35"/>
        <v>0</v>
      </c>
      <c r="B408">
        <f t="shared" si="36"/>
        <v>0</v>
      </c>
    </row>
    <row r="409" spans="1:2" x14ac:dyDescent="0.3">
      <c r="A409">
        <f t="shared" si="35"/>
        <v>0</v>
      </c>
      <c r="B409">
        <f t="shared" si="36"/>
        <v>0</v>
      </c>
    </row>
    <row r="410" spans="1:2" x14ac:dyDescent="0.3">
      <c r="A410">
        <f t="shared" si="35"/>
        <v>0</v>
      </c>
      <c r="B410">
        <f t="shared" si="36"/>
        <v>0</v>
      </c>
    </row>
    <row r="411" spans="1:2" x14ac:dyDescent="0.3">
      <c r="A411">
        <f t="shared" si="35"/>
        <v>0</v>
      </c>
      <c r="B411">
        <f t="shared" si="36"/>
        <v>0</v>
      </c>
    </row>
    <row r="412" spans="1:2" x14ac:dyDescent="0.3">
      <c r="A412">
        <f t="shared" si="35"/>
        <v>0</v>
      </c>
      <c r="B412">
        <f t="shared" si="36"/>
        <v>0</v>
      </c>
    </row>
    <row r="413" spans="1:2" x14ac:dyDescent="0.3">
      <c r="A413">
        <f t="shared" si="35"/>
        <v>0</v>
      </c>
      <c r="B413">
        <f t="shared" si="36"/>
        <v>0</v>
      </c>
    </row>
    <row r="414" spans="1:2" x14ac:dyDescent="0.3">
      <c r="A414">
        <f t="shared" si="35"/>
        <v>0</v>
      </c>
      <c r="B414">
        <f t="shared" si="36"/>
        <v>0</v>
      </c>
    </row>
    <row r="415" spans="1:2" x14ac:dyDescent="0.3">
      <c r="A415">
        <f t="shared" si="35"/>
        <v>0</v>
      </c>
      <c r="B415">
        <f t="shared" si="36"/>
        <v>0</v>
      </c>
    </row>
    <row r="416" spans="1:2" x14ac:dyDescent="0.3">
      <c r="A416">
        <f t="shared" si="35"/>
        <v>0</v>
      </c>
      <c r="B416">
        <f t="shared" si="36"/>
        <v>0</v>
      </c>
    </row>
    <row r="417" spans="1:2" x14ac:dyDescent="0.3">
      <c r="A417">
        <f t="shared" si="35"/>
        <v>0</v>
      </c>
      <c r="B417">
        <f t="shared" si="36"/>
        <v>0</v>
      </c>
    </row>
    <row r="418" spans="1:2" x14ac:dyDescent="0.3">
      <c r="A418">
        <f t="shared" si="35"/>
        <v>0</v>
      </c>
      <c r="B418">
        <f t="shared" si="36"/>
        <v>0</v>
      </c>
    </row>
    <row r="419" spans="1:2" x14ac:dyDescent="0.3">
      <c r="A419">
        <f t="shared" si="35"/>
        <v>0</v>
      </c>
      <c r="B419">
        <f t="shared" si="36"/>
        <v>0</v>
      </c>
    </row>
    <row r="420" spans="1:2" x14ac:dyDescent="0.3">
      <c r="A420">
        <f t="shared" si="35"/>
        <v>0</v>
      </c>
      <c r="B420">
        <f t="shared" si="36"/>
        <v>0</v>
      </c>
    </row>
    <row r="421" spans="1:2" x14ac:dyDescent="0.3">
      <c r="A421">
        <f t="shared" si="35"/>
        <v>0</v>
      </c>
      <c r="B421">
        <f t="shared" si="36"/>
        <v>0</v>
      </c>
    </row>
    <row r="422" spans="1:2" x14ac:dyDescent="0.3">
      <c r="A422">
        <f t="shared" si="35"/>
        <v>0</v>
      </c>
      <c r="B422">
        <f t="shared" si="36"/>
        <v>0</v>
      </c>
    </row>
    <row r="423" spans="1:2" x14ac:dyDescent="0.3">
      <c r="A423">
        <f t="shared" si="35"/>
        <v>0</v>
      </c>
      <c r="B423">
        <f t="shared" si="36"/>
        <v>0</v>
      </c>
    </row>
    <row r="424" spans="1:2" x14ac:dyDescent="0.3">
      <c r="A424">
        <f t="shared" si="35"/>
        <v>0</v>
      </c>
      <c r="B424">
        <f t="shared" si="36"/>
        <v>0</v>
      </c>
    </row>
    <row r="425" spans="1:2" x14ac:dyDescent="0.3">
      <c r="A425">
        <f t="shared" si="35"/>
        <v>0</v>
      </c>
      <c r="B425">
        <f t="shared" si="36"/>
        <v>0</v>
      </c>
    </row>
    <row r="426" spans="1:2" x14ac:dyDescent="0.3">
      <c r="A426">
        <f t="shared" si="35"/>
        <v>0</v>
      </c>
      <c r="B426">
        <f t="shared" si="36"/>
        <v>0</v>
      </c>
    </row>
    <row r="427" spans="1:2" x14ac:dyDescent="0.3">
      <c r="A427">
        <f t="shared" si="35"/>
        <v>0</v>
      </c>
      <c r="B427">
        <f t="shared" si="36"/>
        <v>0</v>
      </c>
    </row>
    <row r="428" spans="1:2" x14ac:dyDescent="0.3">
      <c r="A428">
        <f t="shared" si="35"/>
        <v>0</v>
      </c>
      <c r="B428">
        <f t="shared" si="36"/>
        <v>0</v>
      </c>
    </row>
    <row r="429" spans="1:2" x14ac:dyDescent="0.3">
      <c r="A429">
        <f t="shared" si="35"/>
        <v>0</v>
      </c>
      <c r="B429">
        <f t="shared" si="36"/>
        <v>0</v>
      </c>
    </row>
    <row r="430" spans="1:2" x14ac:dyDescent="0.3">
      <c r="A430">
        <f t="shared" si="35"/>
        <v>0</v>
      </c>
      <c r="B430">
        <f t="shared" si="36"/>
        <v>0</v>
      </c>
    </row>
    <row r="431" spans="1:2" x14ac:dyDescent="0.3">
      <c r="A431">
        <f t="shared" si="35"/>
        <v>0</v>
      </c>
      <c r="B431">
        <f t="shared" si="36"/>
        <v>0</v>
      </c>
    </row>
    <row r="432" spans="1:2" x14ac:dyDescent="0.3">
      <c r="A432">
        <f t="shared" si="35"/>
        <v>0</v>
      </c>
      <c r="B432">
        <f t="shared" si="36"/>
        <v>0</v>
      </c>
    </row>
    <row r="433" spans="1:2" x14ac:dyDescent="0.3">
      <c r="A433">
        <f t="shared" si="35"/>
        <v>0</v>
      </c>
      <c r="B433">
        <f t="shared" si="36"/>
        <v>0</v>
      </c>
    </row>
    <row r="434" spans="1:2" x14ac:dyDescent="0.3">
      <c r="A434">
        <f t="shared" si="35"/>
        <v>0</v>
      </c>
      <c r="B434">
        <f t="shared" si="36"/>
        <v>0</v>
      </c>
    </row>
    <row r="435" spans="1:2" x14ac:dyDescent="0.3">
      <c r="A435">
        <f t="shared" si="35"/>
        <v>0</v>
      </c>
      <c r="B435">
        <f t="shared" si="36"/>
        <v>0</v>
      </c>
    </row>
    <row r="436" spans="1:2" x14ac:dyDescent="0.3">
      <c r="A436">
        <f t="shared" si="35"/>
        <v>0</v>
      </c>
      <c r="B436">
        <f t="shared" si="36"/>
        <v>0</v>
      </c>
    </row>
    <row r="437" spans="1:2" x14ac:dyDescent="0.3">
      <c r="A437">
        <f t="shared" si="35"/>
        <v>0</v>
      </c>
      <c r="B437">
        <f t="shared" si="36"/>
        <v>0</v>
      </c>
    </row>
    <row r="438" spans="1:2" x14ac:dyDescent="0.3">
      <c r="A438">
        <f t="shared" si="35"/>
        <v>0</v>
      </c>
      <c r="B438">
        <f t="shared" si="36"/>
        <v>0</v>
      </c>
    </row>
    <row r="439" spans="1:2" x14ac:dyDescent="0.3">
      <c r="A439">
        <f t="shared" si="35"/>
        <v>0</v>
      </c>
      <c r="B439">
        <f t="shared" si="36"/>
        <v>0</v>
      </c>
    </row>
    <row r="440" spans="1:2" x14ac:dyDescent="0.3">
      <c r="A440">
        <f t="shared" si="35"/>
        <v>0</v>
      </c>
      <c r="B440">
        <f t="shared" si="36"/>
        <v>0</v>
      </c>
    </row>
    <row r="441" spans="1:2" x14ac:dyDescent="0.3">
      <c r="A441">
        <f t="shared" si="35"/>
        <v>0</v>
      </c>
      <c r="B441">
        <f t="shared" si="36"/>
        <v>0</v>
      </c>
    </row>
    <row r="442" spans="1:2" x14ac:dyDescent="0.3">
      <c r="A442">
        <f t="shared" si="35"/>
        <v>0</v>
      </c>
      <c r="B442">
        <f t="shared" si="36"/>
        <v>0</v>
      </c>
    </row>
    <row r="443" spans="1:2" x14ac:dyDescent="0.3">
      <c r="A443">
        <f t="shared" si="35"/>
        <v>0</v>
      </c>
      <c r="B443">
        <f t="shared" si="36"/>
        <v>0</v>
      </c>
    </row>
    <row r="444" spans="1:2" x14ac:dyDescent="0.3">
      <c r="A444">
        <f t="shared" si="35"/>
        <v>0</v>
      </c>
      <c r="B444">
        <f t="shared" si="36"/>
        <v>0</v>
      </c>
    </row>
    <row r="445" spans="1:2" x14ac:dyDescent="0.3">
      <c r="A445">
        <f t="shared" si="35"/>
        <v>0</v>
      </c>
      <c r="B445">
        <f t="shared" si="36"/>
        <v>0</v>
      </c>
    </row>
    <row r="446" spans="1:2" x14ac:dyDescent="0.3">
      <c r="A446">
        <f t="shared" si="35"/>
        <v>0</v>
      </c>
      <c r="B446">
        <f t="shared" si="36"/>
        <v>0</v>
      </c>
    </row>
    <row r="447" spans="1:2" x14ac:dyDescent="0.3">
      <c r="A447">
        <f t="shared" si="35"/>
        <v>0</v>
      </c>
      <c r="B447">
        <f t="shared" si="36"/>
        <v>0</v>
      </c>
    </row>
    <row r="448" spans="1:2" x14ac:dyDescent="0.3">
      <c r="A448">
        <f t="shared" si="35"/>
        <v>0</v>
      </c>
      <c r="B448">
        <f t="shared" si="36"/>
        <v>0</v>
      </c>
    </row>
    <row r="449" spans="1:2" x14ac:dyDescent="0.3">
      <c r="A449">
        <f t="shared" si="35"/>
        <v>0</v>
      </c>
      <c r="B449">
        <f t="shared" si="36"/>
        <v>0</v>
      </c>
    </row>
    <row r="450" spans="1:2" x14ac:dyDescent="0.3">
      <c r="A450">
        <f t="shared" si="35"/>
        <v>0</v>
      </c>
      <c r="B450">
        <f t="shared" si="36"/>
        <v>0</v>
      </c>
    </row>
    <row r="451" spans="1:2" x14ac:dyDescent="0.3">
      <c r="A451">
        <f t="shared" si="35"/>
        <v>0</v>
      </c>
      <c r="B451">
        <f t="shared" si="36"/>
        <v>0</v>
      </c>
    </row>
    <row r="452" spans="1:2" x14ac:dyDescent="0.3">
      <c r="A452">
        <f t="shared" si="35"/>
        <v>0</v>
      </c>
      <c r="B452">
        <f t="shared" si="36"/>
        <v>0</v>
      </c>
    </row>
    <row r="453" spans="1:2" x14ac:dyDescent="0.3">
      <c r="A453">
        <f t="shared" si="35"/>
        <v>0</v>
      </c>
      <c r="B453">
        <f t="shared" si="36"/>
        <v>0</v>
      </c>
    </row>
    <row r="454" spans="1:2" x14ac:dyDescent="0.3">
      <c r="A454">
        <f t="shared" si="35"/>
        <v>0</v>
      </c>
      <c r="B454">
        <f t="shared" si="36"/>
        <v>0</v>
      </c>
    </row>
    <row r="455" spans="1:2" x14ac:dyDescent="0.3">
      <c r="A455">
        <f t="shared" ref="A455:A518" si="37">(C455-C454)*1000</f>
        <v>0</v>
      </c>
      <c r="B455">
        <f t="shared" si="36"/>
        <v>0</v>
      </c>
    </row>
    <row r="456" spans="1:2" x14ac:dyDescent="0.3">
      <c r="A456">
        <f t="shared" si="37"/>
        <v>0</v>
      </c>
      <c r="B456">
        <f t="shared" ref="B456:B519" si="38">(E456-E455)*100</f>
        <v>0</v>
      </c>
    </row>
    <row r="457" spans="1:2" x14ac:dyDescent="0.3">
      <c r="A457">
        <f t="shared" si="37"/>
        <v>0</v>
      </c>
      <c r="B457">
        <f t="shared" si="38"/>
        <v>0</v>
      </c>
    </row>
    <row r="458" spans="1:2" x14ac:dyDescent="0.3">
      <c r="A458">
        <f t="shared" si="37"/>
        <v>0</v>
      </c>
      <c r="B458">
        <f t="shared" si="38"/>
        <v>0</v>
      </c>
    </row>
    <row r="459" spans="1:2" x14ac:dyDescent="0.3">
      <c r="A459">
        <f t="shared" si="37"/>
        <v>0</v>
      </c>
      <c r="B459">
        <f t="shared" si="38"/>
        <v>0</v>
      </c>
    </row>
    <row r="460" spans="1:2" x14ac:dyDescent="0.3">
      <c r="A460">
        <f t="shared" si="37"/>
        <v>0</v>
      </c>
      <c r="B460">
        <f t="shared" si="38"/>
        <v>0</v>
      </c>
    </row>
    <row r="461" spans="1:2" x14ac:dyDescent="0.3">
      <c r="A461">
        <f t="shared" si="37"/>
        <v>0</v>
      </c>
      <c r="B461">
        <f t="shared" si="38"/>
        <v>0</v>
      </c>
    </row>
    <row r="462" spans="1:2" x14ac:dyDescent="0.3">
      <c r="A462">
        <f t="shared" si="37"/>
        <v>0</v>
      </c>
      <c r="B462">
        <f t="shared" si="38"/>
        <v>0</v>
      </c>
    </row>
    <row r="463" spans="1:2" x14ac:dyDescent="0.3">
      <c r="A463">
        <f t="shared" si="37"/>
        <v>0</v>
      </c>
      <c r="B463">
        <f t="shared" si="38"/>
        <v>0</v>
      </c>
    </row>
    <row r="464" spans="1:2" x14ac:dyDescent="0.3">
      <c r="A464">
        <f t="shared" si="37"/>
        <v>0</v>
      </c>
      <c r="B464">
        <f t="shared" si="38"/>
        <v>0</v>
      </c>
    </row>
    <row r="465" spans="1:2" x14ac:dyDescent="0.3">
      <c r="A465">
        <f t="shared" si="37"/>
        <v>0</v>
      </c>
      <c r="B465">
        <f t="shared" si="38"/>
        <v>0</v>
      </c>
    </row>
    <row r="466" spans="1:2" x14ac:dyDescent="0.3">
      <c r="A466">
        <f t="shared" si="37"/>
        <v>0</v>
      </c>
      <c r="B466">
        <f t="shared" si="38"/>
        <v>0</v>
      </c>
    </row>
    <row r="467" spans="1:2" x14ac:dyDescent="0.3">
      <c r="A467">
        <f t="shared" si="37"/>
        <v>0</v>
      </c>
      <c r="B467">
        <f t="shared" si="38"/>
        <v>0</v>
      </c>
    </row>
    <row r="468" spans="1:2" x14ac:dyDescent="0.3">
      <c r="A468">
        <f t="shared" si="37"/>
        <v>0</v>
      </c>
      <c r="B468">
        <f t="shared" si="38"/>
        <v>0</v>
      </c>
    </row>
    <row r="469" spans="1:2" x14ac:dyDescent="0.3">
      <c r="A469">
        <f t="shared" si="37"/>
        <v>0</v>
      </c>
      <c r="B469">
        <f t="shared" si="38"/>
        <v>0</v>
      </c>
    </row>
    <row r="470" spans="1:2" x14ac:dyDescent="0.3">
      <c r="A470">
        <f t="shared" si="37"/>
        <v>0</v>
      </c>
      <c r="B470">
        <f t="shared" si="38"/>
        <v>0</v>
      </c>
    </row>
    <row r="471" spans="1:2" x14ac:dyDescent="0.3">
      <c r="A471">
        <f t="shared" si="37"/>
        <v>0</v>
      </c>
      <c r="B471">
        <f t="shared" si="38"/>
        <v>0</v>
      </c>
    </row>
    <row r="472" spans="1:2" x14ac:dyDescent="0.3">
      <c r="A472">
        <f t="shared" si="37"/>
        <v>0</v>
      </c>
      <c r="B472">
        <f t="shared" si="38"/>
        <v>0</v>
      </c>
    </row>
    <row r="473" spans="1:2" x14ac:dyDescent="0.3">
      <c r="A473">
        <f t="shared" si="37"/>
        <v>0</v>
      </c>
      <c r="B473">
        <f t="shared" si="38"/>
        <v>0</v>
      </c>
    </row>
    <row r="474" spans="1:2" x14ac:dyDescent="0.3">
      <c r="A474">
        <f t="shared" si="37"/>
        <v>0</v>
      </c>
      <c r="B474">
        <f t="shared" si="38"/>
        <v>0</v>
      </c>
    </row>
    <row r="475" spans="1:2" x14ac:dyDescent="0.3">
      <c r="A475">
        <f t="shared" si="37"/>
        <v>0</v>
      </c>
      <c r="B475">
        <f t="shared" si="38"/>
        <v>0</v>
      </c>
    </row>
    <row r="476" spans="1:2" x14ac:dyDescent="0.3">
      <c r="A476">
        <f t="shared" si="37"/>
        <v>0</v>
      </c>
      <c r="B476">
        <f t="shared" si="38"/>
        <v>0</v>
      </c>
    </row>
    <row r="477" spans="1:2" x14ac:dyDescent="0.3">
      <c r="A477">
        <f t="shared" si="37"/>
        <v>0</v>
      </c>
      <c r="B477">
        <f t="shared" si="38"/>
        <v>0</v>
      </c>
    </row>
    <row r="478" spans="1:2" x14ac:dyDescent="0.3">
      <c r="A478">
        <f t="shared" si="37"/>
        <v>0</v>
      </c>
      <c r="B478">
        <f t="shared" si="38"/>
        <v>0</v>
      </c>
    </row>
    <row r="479" spans="1:2" x14ac:dyDescent="0.3">
      <c r="A479">
        <f t="shared" si="37"/>
        <v>0</v>
      </c>
      <c r="B479">
        <f t="shared" si="38"/>
        <v>0</v>
      </c>
    </row>
    <row r="480" spans="1:2" x14ac:dyDescent="0.3">
      <c r="A480">
        <f t="shared" si="37"/>
        <v>0</v>
      </c>
      <c r="B480">
        <f t="shared" si="38"/>
        <v>0</v>
      </c>
    </row>
    <row r="481" spans="1:2" x14ac:dyDescent="0.3">
      <c r="A481">
        <f t="shared" si="37"/>
        <v>0</v>
      </c>
      <c r="B481">
        <f t="shared" si="38"/>
        <v>0</v>
      </c>
    </row>
    <row r="482" spans="1:2" x14ac:dyDescent="0.3">
      <c r="A482">
        <f t="shared" si="37"/>
        <v>0</v>
      </c>
      <c r="B482">
        <f t="shared" si="38"/>
        <v>0</v>
      </c>
    </row>
    <row r="483" spans="1:2" x14ac:dyDescent="0.3">
      <c r="A483">
        <f t="shared" si="37"/>
        <v>0</v>
      </c>
      <c r="B483">
        <f t="shared" si="38"/>
        <v>0</v>
      </c>
    </row>
    <row r="484" spans="1:2" x14ac:dyDescent="0.3">
      <c r="A484">
        <f t="shared" si="37"/>
        <v>0</v>
      </c>
      <c r="B484">
        <f t="shared" si="38"/>
        <v>0</v>
      </c>
    </row>
    <row r="485" spans="1:2" x14ac:dyDescent="0.3">
      <c r="A485">
        <f t="shared" si="37"/>
        <v>0</v>
      </c>
      <c r="B485">
        <f t="shared" si="38"/>
        <v>0</v>
      </c>
    </row>
    <row r="486" spans="1:2" x14ac:dyDescent="0.3">
      <c r="A486">
        <f t="shared" si="37"/>
        <v>0</v>
      </c>
      <c r="B486">
        <f t="shared" si="38"/>
        <v>0</v>
      </c>
    </row>
    <row r="487" spans="1:2" x14ac:dyDescent="0.3">
      <c r="A487">
        <f t="shared" si="37"/>
        <v>0</v>
      </c>
      <c r="B487">
        <f t="shared" si="38"/>
        <v>0</v>
      </c>
    </row>
    <row r="488" spans="1:2" x14ac:dyDescent="0.3">
      <c r="A488">
        <f t="shared" si="37"/>
        <v>0</v>
      </c>
      <c r="B488">
        <f t="shared" si="38"/>
        <v>0</v>
      </c>
    </row>
    <row r="489" spans="1:2" x14ac:dyDescent="0.3">
      <c r="A489">
        <f t="shared" si="37"/>
        <v>0</v>
      </c>
      <c r="B489">
        <f t="shared" si="38"/>
        <v>0</v>
      </c>
    </row>
    <row r="490" spans="1:2" x14ac:dyDescent="0.3">
      <c r="A490">
        <f t="shared" si="37"/>
        <v>0</v>
      </c>
      <c r="B490">
        <f t="shared" si="38"/>
        <v>0</v>
      </c>
    </row>
    <row r="491" spans="1:2" x14ac:dyDescent="0.3">
      <c r="A491">
        <f t="shared" si="37"/>
        <v>0</v>
      </c>
      <c r="B491">
        <f t="shared" si="38"/>
        <v>0</v>
      </c>
    </row>
    <row r="492" spans="1:2" x14ac:dyDescent="0.3">
      <c r="A492">
        <f t="shared" si="37"/>
        <v>0</v>
      </c>
      <c r="B492">
        <f t="shared" si="38"/>
        <v>0</v>
      </c>
    </row>
    <row r="493" spans="1:2" x14ac:dyDescent="0.3">
      <c r="A493">
        <f t="shared" si="37"/>
        <v>0</v>
      </c>
      <c r="B493">
        <f t="shared" si="38"/>
        <v>0</v>
      </c>
    </row>
    <row r="494" spans="1:2" x14ac:dyDescent="0.3">
      <c r="A494">
        <f t="shared" si="37"/>
        <v>0</v>
      </c>
      <c r="B494">
        <f t="shared" si="38"/>
        <v>0</v>
      </c>
    </row>
    <row r="495" spans="1:2" x14ac:dyDescent="0.3">
      <c r="A495">
        <f t="shared" si="37"/>
        <v>0</v>
      </c>
      <c r="B495">
        <f t="shared" si="38"/>
        <v>0</v>
      </c>
    </row>
    <row r="496" spans="1:2" x14ac:dyDescent="0.3">
      <c r="A496">
        <f t="shared" si="37"/>
        <v>0</v>
      </c>
      <c r="B496">
        <f t="shared" si="38"/>
        <v>0</v>
      </c>
    </row>
    <row r="497" spans="1:2" x14ac:dyDescent="0.3">
      <c r="A497">
        <f t="shared" si="37"/>
        <v>0</v>
      </c>
      <c r="B497">
        <f t="shared" si="38"/>
        <v>0</v>
      </c>
    </row>
    <row r="498" spans="1:2" x14ac:dyDescent="0.3">
      <c r="A498">
        <f t="shared" si="37"/>
        <v>0</v>
      </c>
      <c r="B498">
        <f t="shared" si="38"/>
        <v>0</v>
      </c>
    </row>
    <row r="499" spans="1:2" x14ac:dyDescent="0.3">
      <c r="A499">
        <f t="shared" si="37"/>
        <v>0</v>
      </c>
      <c r="B499">
        <f t="shared" si="38"/>
        <v>0</v>
      </c>
    </row>
    <row r="500" spans="1:2" x14ac:dyDescent="0.3">
      <c r="A500">
        <f t="shared" si="37"/>
        <v>0</v>
      </c>
      <c r="B500">
        <f t="shared" si="38"/>
        <v>0</v>
      </c>
    </row>
    <row r="501" spans="1:2" x14ac:dyDescent="0.3">
      <c r="A501">
        <f t="shared" si="37"/>
        <v>0</v>
      </c>
      <c r="B501">
        <f t="shared" si="38"/>
        <v>0</v>
      </c>
    </row>
    <row r="502" spans="1:2" x14ac:dyDescent="0.3">
      <c r="A502">
        <f t="shared" si="37"/>
        <v>0</v>
      </c>
      <c r="B502">
        <f t="shared" si="38"/>
        <v>0</v>
      </c>
    </row>
    <row r="503" spans="1:2" x14ac:dyDescent="0.3">
      <c r="A503">
        <f t="shared" si="37"/>
        <v>0</v>
      </c>
      <c r="B503">
        <f t="shared" si="38"/>
        <v>0</v>
      </c>
    </row>
    <row r="504" spans="1:2" x14ac:dyDescent="0.3">
      <c r="A504">
        <f t="shared" si="37"/>
        <v>0</v>
      </c>
      <c r="B504">
        <f t="shared" si="38"/>
        <v>0</v>
      </c>
    </row>
    <row r="505" spans="1:2" x14ac:dyDescent="0.3">
      <c r="A505">
        <f t="shared" si="37"/>
        <v>0</v>
      </c>
      <c r="B505">
        <f t="shared" si="38"/>
        <v>0</v>
      </c>
    </row>
    <row r="506" spans="1:2" x14ac:dyDescent="0.3">
      <c r="A506">
        <f t="shared" si="37"/>
        <v>0</v>
      </c>
      <c r="B506">
        <f t="shared" si="38"/>
        <v>0</v>
      </c>
    </row>
    <row r="507" spans="1:2" x14ac:dyDescent="0.3">
      <c r="A507">
        <f t="shared" si="37"/>
        <v>0</v>
      </c>
      <c r="B507">
        <f t="shared" si="38"/>
        <v>0</v>
      </c>
    </row>
    <row r="508" spans="1:2" x14ac:dyDescent="0.3">
      <c r="A508">
        <f t="shared" si="37"/>
        <v>0</v>
      </c>
      <c r="B508">
        <f t="shared" si="38"/>
        <v>0</v>
      </c>
    </row>
    <row r="509" spans="1:2" x14ac:dyDescent="0.3">
      <c r="A509">
        <f t="shared" si="37"/>
        <v>0</v>
      </c>
      <c r="B509">
        <f t="shared" si="38"/>
        <v>0</v>
      </c>
    </row>
    <row r="510" spans="1:2" x14ac:dyDescent="0.3">
      <c r="A510">
        <f t="shared" si="37"/>
        <v>0</v>
      </c>
      <c r="B510">
        <f t="shared" si="38"/>
        <v>0</v>
      </c>
    </row>
    <row r="511" spans="1:2" x14ac:dyDescent="0.3">
      <c r="A511">
        <f t="shared" si="37"/>
        <v>0</v>
      </c>
      <c r="B511">
        <f t="shared" si="38"/>
        <v>0</v>
      </c>
    </row>
    <row r="512" spans="1:2" x14ac:dyDescent="0.3">
      <c r="A512">
        <f t="shared" si="37"/>
        <v>0</v>
      </c>
      <c r="B512">
        <f t="shared" si="38"/>
        <v>0</v>
      </c>
    </row>
    <row r="513" spans="1:2" x14ac:dyDescent="0.3">
      <c r="A513">
        <f t="shared" si="37"/>
        <v>0</v>
      </c>
      <c r="B513">
        <f t="shared" si="38"/>
        <v>0</v>
      </c>
    </row>
    <row r="514" spans="1:2" x14ac:dyDescent="0.3">
      <c r="A514">
        <f t="shared" si="37"/>
        <v>0</v>
      </c>
      <c r="B514">
        <f t="shared" si="38"/>
        <v>0</v>
      </c>
    </row>
    <row r="515" spans="1:2" x14ac:dyDescent="0.3">
      <c r="A515">
        <f t="shared" si="37"/>
        <v>0</v>
      </c>
      <c r="B515">
        <f t="shared" si="38"/>
        <v>0</v>
      </c>
    </row>
    <row r="516" spans="1:2" x14ac:dyDescent="0.3">
      <c r="A516">
        <f t="shared" si="37"/>
        <v>0</v>
      </c>
      <c r="B516">
        <f t="shared" si="38"/>
        <v>0</v>
      </c>
    </row>
    <row r="517" spans="1:2" x14ac:dyDescent="0.3">
      <c r="A517">
        <f t="shared" si="37"/>
        <v>0</v>
      </c>
      <c r="B517">
        <f t="shared" si="38"/>
        <v>0</v>
      </c>
    </row>
    <row r="518" spans="1:2" x14ac:dyDescent="0.3">
      <c r="A518">
        <f t="shared" si="37"/>
        <v>0</v>
      </c>
      <c r="B518">
        <f t="shared" si="38"/>
        <v>0</v>
      </c>
    </row>
    <row r="519" spans="1:2" x14ac:dyDescent="0.3">
      <c r="A519">
        <f t="shared" ref="A519:A522" si="39">(C519-C518)*1000</f>
        <v>0</v>
      </c>
      <c r="B519">
        <f t="shared" si="38"/>
        <v>0</v>
      </c>
    </row>
    <row r="520" spans="1:2" x14ac:dyDescent="0.3">
      <c r="A520">
        <f t="shared" si="39"/>
        <v>0</v>
      </c>
      <c r="B520">
        <f t="shared" ref="B520:B522" si="40">(E520-E519)*100</f>
        <v>0</v>
      </c>
    </row>
    <row r="521" spans="1:2" x14ac:dyDescent="0.3">
      <c r="A521">
        <f t="shared" si="39"/>
        <v>0</v>
      </c>
      <c r="B521">
        <f t="shared" si="40"/>
        <v>0</v>
      </c>
    </row>
    <row r="522" spans="1:2" x14ac:dyDescent="0.3">
      <c r="A522">
        <f t="shared" si="39"/>
        <v>0</v>
      </c>
      <c r="B522">
        <f t="shared" si="40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7689B-BBED-44F0-90AC-87725E9A97AC}">
  <dimension ref="A1:Y406"/>
  <sheetViews>
    <sheetView topLeftCell="A85" zoomScale="85" zoomScaleNormal="85" workbookViewId="0">
      <selection activeCell="R131" sqref="R131:R175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4" x14ac:dyDescent="0.3">
      <c r="F1" t="s">
        <v>0</v>
      </c>
      <c r="L1" t="s">
        <v>21</v>
      </c>
      <c r="P1" t="s">
        <v>1</v>
      </c>
      <c r="Q1" s="3">
        <v>71.212977489503317</v>
      </c>
      <c r="R1" s="2"/>
      <c r="V1" t="s">
        <v>20</v>
      </c>
    </row>
    <row r="2" spans="1:24" x14ac:dyDescent="0.3">
      <c r="O2" t="s">
        <v>18</v>
      </c>
      <c r="P2" t="s">
        <v>2</v>
      </c>
      <c r="Q2" s="3">
        <v>1.3235980497545616</v>
      </c>
      <c r="R2" s="2"/>
    </row>
    <row r="3" spans="1:24" x14ac:dyDescent="0.3">
      <c r="D3" t="s">
        <v>23</v>
      </c>
      <c r="E3">
        <f>MIN(E6:E522)</f>
        <v>57.713999999999999</v>
      </c>
      <c r="O3">
        <f>MIN(O6:O310)</f>
        <v>75.188754285714197</v>
      </c>
      <c r="P3" t="s">
        <v>3</v>
      </c>
      <c r="Q3" s="2">
        <f>SUM(R6:R310)</f>
        <v>231.23482772971687</v>
      </c>
      <c r="W3">
        <f>MIN(W6:W512)</f>
        <v>66.613708571428504</v>
      </c>
    </row>
    <row r="4" spans="1:24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 x14ac:dyDescent="0.3">
      <c r="A6" t="s">
        <v>19</v>
      </c>
      <c r="B6" t="s">
        <v>19</v>
      </c>
      <c r="C6">
        <v>28614.115581099999</v>
      </c>
      <c r="D6">
        <v>214.131</v>
      </c>
      <c r="E6">
        <v>66.546999999999997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28617.898840599999</v>
      </c>
      <c r="N6">
        <v>202.28694857142801</v>
      </c>
      <c r="O6">
        <v>75.188754285714197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28616.432500200001</v>
      </c>
      <c r="V6">
        <v>206.08191428571399</v>
      </c>
      <c r="W6">
        <v>69.789417142857104</v>
      </c>
      <c r="X6">
        <f>W6-$O$3</f>
        <v>-5.3993371428570924</v>
      </c>
    </row>
    <row r="7" spans="1:24" x14ac:dyDescent="0.3">
      <c r="A7" s="5">
        <f t="shared" ref="A7:A70" si="1">(C7-C6)*1000</f>
        <v>15.978100000211271</v>
      </c>
      <c r="B7" s="5">
        <f>(E7-E6)*100</f>
        <v>13.100000000000023</v>
      </c>
      <c r="C7">
        <v>28614.131559199999</v>
      </c>
      <c r="D7">
        <v>214.00800000000001</v>
      </c>
      <c r="E7">
        <v>66.677999999999997</v>
      </c>
      <c r="F7">
        <v>0</v>
      </c>
      <c r="G7">
        <v>0</v>
      </c>
      <c r="H7">
        <v>0</v>
      </c>
      <c r="I7">
        <v>0</v>
      </c>
      <c r="K7" s="2">
        <f>M7-M6</f>
        <v>3.1074099999386817E-2</v>
      </c>
      <c r="L7" s="2">
        <f t="shared" ref="L7:L70" si="2">M7-$M$6</f>
        <v>3.1074099999386817E-2</v>
      </c>
      <c r="M7">
        <v>28617.929914699998</v>
      </c>
      <c r="N7">
        <v>202.39026857142801</v>
      </c>
      <c r="O7">
        <v>75.709754285714197</v>
      </c>
      <c r="P7" s="2">
        <f t="shared" ref="P7:P70" si="3">O7-$O$3</f>
        <v>0.5210000000000008</v>
      </c>
      <c r="Q7" s="2">
        <f t="shared" si="0"/>
        <v>2.5773781821169378E-2</v>
      </c>
      <c r="R7" s="2">
        <f t="shared" ref="R7:R70" si="4">ABS(Q7-P7)</f>
        <v>0.49522621817883139</v>
      </c>
      <c r="S7" s="4"/>
      <c r="T7" s="2">
        <f t="shared" ref="T7:T70" si="5">U7-$U$6</f>
        <v>2.9956200000015087E-2</v>
      </c>
      <c r="U7">
        <v>28616.462456400001</v>
      </c>
      <c r="V7">
        <v>205.89522857142799</v>
      </c>
      <c r="W7">
        <v>69.758514285714199</v>
      </c>
      <c r="X7">
        <f t="shared" ref="X7:X70" si="6">W7-$O$3</f>
        <v>-5.4302399999999977</v>
      </c>
    </row>
    <row r="8" spans="1:24" x14ac:dyDescent="0.3">
      <c r="A8" s="5">
        <f t="shared" si="1"/>
        <v>14.93309999932535</v>
      </c>
      <c r="B8" s="5">
        <f t="shared" ref="B8:B71" si="7">(E8-E7)*100</f>
        <v>-896.39999999999986</v>
      </c>
      <c r="C8">
        <v>28614.146492299998</v>
      </c>
      <c r="D8">
        <v>224.21700000000001</v>
      </c>
      <c r="E8">
        <v>57.713999999999999</v>
      </c>
      <c r="F8">
        <v>0</v>
      </c>
      <c r="G8">
        <v>0</v>
      </c>
      <c r="H8">
        <v>0</v>
      </c>
      <c r="I8">
        <v>0</v>
      </c>
      <c r="K8" s="2">
        <f t="shared" ref="K8:K71" si="8">M8-M7</f>
        <v>3.1525500002317131E-2</v>
      </c>
      <c r="L8" s="2">
        <f t="shared" si="2"/>
        <v>6.2599600001703948E-2</v>
      </c>
      <c r="M8">
        <v>28617.961440200001</v>
      </c>
      <c r="N8">
        <v>202.45350857142799</v>
      </c>
      <c r="O8">
        <v>76.308154285714195</v>
      </c>
      <c r="P8" s="2">
        <f t="shared" si="3"/>
        <v>1.1193999999999988</v>
      </c>
      <c r="Q8" s="2">
        <f t="shared" si="0"/>
        <v>0.10377587843324837</v>
      </c>
      <c r="R8" s="2">
        <f t="shared" si="4"/>
        <v>1.0156241215667505</v>
      </c>
      <c r="S8" s="4"/>
      <c r="T8" s="2">
        <f t="shared" si="5"/>
        <v>6.1386099998344434E-2</v>
      </c>
      <c r="U8">
        <v>28616.493886299999</v>
      </c>
      <c r="V8">
        <v>205.71346285714199</v>
      </c>
      <c r="W8">
        <v>69.759051428571397</v>
      </c>
      <c r="X8">
        <f t="shared" si="6"/>
        <v>-5.4297028571428001</v>
      </c>
    </row>
    <row r="9" spans="1:24" x14ac:dyDescent="0.3">
      <c r="A9" s="5">
        <f t="shared" si="1"/>
        <v>15.723300002719043</v>
      </c>
      <c r="B9" s="5">
        <f t="shared" si="7"/>
        <v>0</v>
      </c>
      <c r="C9">
        <v>28614.162215600001</v>
      </c>
      <c r="D9">
        <v>223.971</v>
      </c>
      <c r="E9">
        <v>57.713999999999999</v>
      </c>
      <c r="F9">
        <v>0</v>
      </c>
      <c r="G9">
        <v>0</v>
      </c>
      <c r="H9">
        <v>0</v>
      </c>
      <c r="I9">
        <v>0</v>
      </c>
      <c r="K9" s="2">
        <f t="shared" si="8"/>
        <v>4.6968200000264915E-2</v>
      </c>
      <c r="L9" s="2">
        <f t="shared" si="2"/>
        <v>0.10956780000196886</v>
      </c>
      <c r="M9">
        <v>28618.008408400001</v>
      </c>
      <c r="N9">
        <v>202.63062857142799</v>
      </c>
      <c r="O9">
        <v>76.855354285714199</v>
      </c>
      <c r="P9" s="2">
        <f t="shared" si="3"/>
        <v>1.6666000000000025</v>
      </c>
      <c r="Q9" s="2">
        <f t="shared" si="0"/>
        <v>0.31422273489961206</v>
      </c>
      <c r="R9" s="2">
        <f t="shared" si="4"/>
        <v>1.3523772651003905</v>
      </c>
      <c r="S9" s="4"/>
      <c r="T9" s="2">
        <f t="shared" si="5"/>
        <v>9.2287299998133676E-2</v>
      </c>
      <c r="U9">
        <v>28616.524787499999</v>
      </c>
      <c r="V9">
        <v>205.29394285714201</v>
      </c>
      <c r="W9">
        <v>70.015811428571396</v>
      </c>
      <c r="X9">
        <f t="shared" si="6"/>
        <v>-5.1729428571428002</v>
      </c>
    </row>
    <row r="10" spans="1:24" x14ac:dyDescent="0.3">
      <c r="A10" s="5">
        <f t="shared" si="1"/>
        <v>15.502399997785687</v>
      </c>
      <c r="B10" s="5">
        <f t="shared" si="7"/>
        <v>0</v>
      </c>
      <c r="C10">
        <v>28614.177717999999</v>
      </c>
      <c r="D10">
        <v>223.72499999999999</v>
      </c>
      <c r="E10">
        <v>57.713999999999999</v>
      </c>
      <c r="F10">
        <v>0</v>
      </c>
      <c r="G10">
        <v>0</v>
      </c>
      <c r="H10">
        <v>0</v>
      </c>
      <c r="I10">
        <v>0</v>
      </c>
      <c r="K10" s="2">
        <f t="shared" si="8"/>
        <v>4.6673000000737375E-2</v>
      </c>
      <c r="L10" s="2">
        <f t="shared" si="2"/>
        <v>0.15624080000270624</v>
      </c>
      <c r="M10">
        <v>28618.055081400002</v>
      </c>
      <c r="N10">
        <v>202.792268571428</v>
      </c>
      <c r="O10">
        <v>77.4799542857142</v>
      </c>
      <c r="P10" s="2">
        <f t="shared" si="3"/>
        <v>2.2912000000000035</v>
      </c>
      <c r="Q10" s="2">
        <f t="shared" si="0"/>
        <v>0.63159800096814456</v>
      </c>
      <c r="R10" s="2">
        <f t="shared" si="4"/>
        <v>1.6596019990318589</v>
      </c>
      <c r="S10" s="4"/>
      <c r="T10" s="2">
        <f t="shared" si="5"/>
        <v>0.14031619999877876</v>
      </c>
      <c r="U10">
        <v>28616.572816399999</v>
      </c>
      <c r="V10">
        <v>204.74809714285701</v>
      </c>
      <c r="W10">
        <v>70.403034285714199</v>
      </c>
      <c r="X10">
        <f t="shared" si="6"/>
        <v>-4.7857199999999978</v>
      </c>
    </row>
    <row r="11" spans="1:24" x14ac:dyDescent="0.3">
      <c r="A11" s="5">
        <f t="shared" si="1"/>
        <v>15.826400001969887</v>
      </c>
      <c r="B11" s="5">
        <f t="shared" si="7"/>
        <v>39.300000000000068</v>
      </c>
      <c r="C11">
        <v>28614.193544400001</v>
      </c>
      <c r="D11">
        <v>223.602</v>
      </c>
      <c r="E11">
        <v>58.106999999999999</v>
      </c>
      <c r="F11">
        <v>0</v>
      </c>
      <c r="G11">
        <v>0</v>
      </c>
      <c r="H11">
        <v>0</v>
      </c>
      <c r="I11">
        <v>0</v>
      </c>
      <c r="K11" s="2">
        <f t="shared" si="8"/>
        <v>1.5069099998072488E-2</v>
      </c>
      <c r="L11" s="2">
        <f t="shared" si="2"/>
        <v>0.17130990000077873</v>
      </c>
      <c r="M11">
        <v>28618.0701505</v>
      </c>
      <c r="N11">
        <v>202.968668571428</v>
      </c>
      <c r="O11">
        <v>78.109794285714202</v>
      </c>
      <c r="P11" s="2">
        <f t="shared" si="3"/>
        <v>2.921040000000005</v>
      </c>
      <c r="Q11" s="2">
        <f t="shared" si="0"/>
        <v>0.75648849366388238</v>
      </c>
      <c r="R11" s="2">
        <f t="shared" si="4"/>
        <v>2.1645515063361227</v>
      </c>
      <c r="S11" s="4"/>
      <c r="T11" s="2">
        <f t="shared" si="5"/>
        <v>0.17150179999953252</v>
      </c>
      <c r="U11">
        <v>28616.604002</v>
      </c>
      <c r="V11">
        <v>204.443817142857</v>
      </c>
      <c r="W11">
        <v>70.581194285714204</v>
      </c>
      <c r="X11">
        <f t="shared" si="6"/>
        <v>-4.6075599999999923</v>
      </c>
    </row>
    <row r="12" spans="1:24" x14ac:dyDescent="0.3">
      <c r="A12" s="5">
        <f t="shared" si="1"/>
        <v>15.734199998405529</v>
      </c>
      <c r="B12" s="5">
        <f t="shared" si="7"/>
        <v>13.100000000000023</v>
      </c>
      <c r="C12">
        <v>28614.209278599999</v>
      </c>
      <c r="D12">
        <v>223.47899999999899</v>
      </c>
      <c r="E12">
        <v>58.238</v>
      </c>
      <c r="F12">
        <v>0</v>
      </c>
      <c r="G12">
        <v>0</v>
      </c>
      <c r="H12">
        <v>0</v>
      </c>
      <c r="I12">
        <v>0</v>
      </c>
      <c r="K12" s="2">
        <f t="shared" si="8"/>
        <v>3.1093800000235206E-2</v>
      </c>
      <c r="L12" s="2">
        <f t="shared" si="2"/>
        <v>0.20240370000101393</v>
      </c>
      <c r="M12">
        <v>28618.1012443</v>
      </c>
      <c r="N12">
        <v>203.17458857142799</v>
      </c>
      <c r="O12">
        <v>78.744874285714204</v>
      </c>
      <c r="P12" s="2">
        <f t="shared" si="3"/>
        <v>3.5561200000000071</v>
      </c>
      <c r="Q12" s="2">
        <f t="shared" si="0"/>
        <v>1.0479794206975372</v>
      </c>
      <c r="R12" s="2">
        <f t="shared" si="4"/>
        <v>2.50814057930247</v>
      </c>
      <c r="S12" s="4"/>
      <c r="T12" s="2">
        <f t="shared" si="5"/>
        <v>0.20229309999922407</v>
      </c>
      <c r="U12">
        <v>28616.6347933</v>
      </c>
      <c r="V12">
        <v>204.004617142857</v>
      </c>
      <c r="W12">
        <v>70.9322742857142</v>
      </c>
      <c r="X12">
        <f t="shared" si="6"/>
        <v>-4.2564799999999963</v>
      </c>
    </row>
    <row r="13" spans="1:24" x14ac:dyDescent="0.3">
      <c r="A13" s="5">
        <f t="shared" si="1"/>
        <v>15.436199999385281</v>
      </c>
      <c r="B13" s="5">
        <f t="shared" si="7"/>
        <v>0</v>
      </c>
      <c r="C13">
        <v>28614.224714799999</v>
      </c>
      <c r="D13">
        <v>223.47899999999899</v>
      </c>
      <c r="E13">
        <v>58.238</v>
      </c>
      <c r="F13">
        <v>0</v>
      </c>
      <c r="G13">
        <v>0</v>
      </c>
      <c r="H13">
        <v>0</v>
      </c>
      <c r="I13">
        <v>0</v>
      </c>
      <c r="K13" s="2">
        <f t="shared" si="8"/>
        <v>3.1305299999075942E-2</v>
      </c>
      <c r="L13" s="2">
        <f t="shared" si="2"/>
        <v>0.23370900000008987</v>
      </c>
      <c r="M13">
        <v>28618.132549599999</v>
      </c>
      <c r="N13">
        <v>203.23078857142801</v>
      </c>
      <c r="O13">
        <v>79.551074285714193</v>
      </c>
      <c r="P13" s="2">
        <f t="shared" si="3"/>
        <v>4.3623199999999969</v>
      </c>
      <c r="Q13" s="2">
        <f t="shared" si="0"/>
        <v>1.386550747644449</v>
      </c>
      <c r="R13" s="2">
        <f t="shared" si="4"/>
        <v>2.9757692523555477</v>
      </c>
      <c r="S13" s="4"/>
      <c r="T13" s="2">
        <f t="shared" si="5"/>
        <v>0.23393220000070869</v>
      </c>
      <c r="U13">
        <v>28616.666432400001</v>
      </c>
      <c r="V13">
        <v>204.53001714285699</v>
      </c>
      <c r="W13">
        <v>70.378714285714196</v>
      </c>
      <c r="X13">
        <f t="shared" si="6"/>
        <v>-4.8100400000000008</v>
      </c>
    </row>
    <row r="14" spans="1:24" x14ac:dyDescent="0.3">
      <c r="A14" s="5">
        <f t="shared" si="1"/>
        <v>15.609000001859386</v>
      </c>
      <c r="B14" s="5">
        <f t="shared" si="7"/>
        <v>26.200000000000045</v>
      </c>
      <c r="C14">
        <v>28614.240323800001</v>
      </c>
      <c r="D14">
        <v>223.47899999999899</v>
      </c>
      <c r="E14">
        <v>58.5</v>
      </c>
      <c r="F14">
        <v>0</v>
      </c>
      <c r="G14">
        <v>0</v>
      </c>
      <c r="H14">
        <v>0</v>
      </c>
      <c r="I14">
        <v>0</v>
      </c>
      <c r="K14" s="2">
        <f t="shared" si="8"/>
        <v>3.0959700001403689E-2</v>
      </c>
      <c r="L14" s="2">
        <f t="shared" si="2"/>
        <v>0.26466870000149356</v>
      </c>
      <c r="M14">
        <v>28618.1635093</v>
      </c>
      <c r="N14">
        <v>203.07002285714199</v>
      </c>
      <c r="O14">
        <v>80.608257142857099</v>
      </c>
      <c r="P14" s="2">
        <f t="shared" si="3"/>
        <v>5.419502857142902</v>
      </c>
      <c r="Q14" s="2">
        <f t="shared" si="0"/>
        <v>1.7648541754326772</v>
      </c>
      <c r="R14" s="2">
        <f t="shared" si="4"/>
        <v>3.6546486817102251</v>
      </c>
      <c r="S14" s="4"/>
      <c r="T14" s="2">
        <f t="shared" si="5"/>
        <v>0.26606979999996838</v>
      </c>
      <c r="U14">
        <v>28616.69857</v>
      </c>
      <c r="V14">
        <v>205.04557714285701</v>
      </c>
      <c r="W14">
        <v>69.840874285714193</v>
      </c>
      <c r="X14">
        <f t="shared" si="6"/>
        <v>-5.3478800000000035</v>
      </c>
    </row>
    <row r="15" spans="1:24" x14ac:dyDescent="0.3">
      <c r="A15" s="5">
        <f t="shared" si="1"/>
        <v>14.989700001024175</v>
      </c>
      <c r="B15" s="5">
        <f t="shared" si="7"/>
        <v>0</v>
      </c>
      <c r="C15">
        <v>28614.255313500002</v>
      </c>
      <c r="D15">
        <v>223.47899999999899</v>
      </c>
      <c r="E15">
        <v>58.5</v>
      </c>
      <c r="F15">
        <v>0</v>
      </c>
      <c r="G15">
        <v>0</v>
      </c>
      <c r="H15">
        <v>0</v>
      </c>
      <c r="I15">
        <v>0</v>
      </c>
      <c r="K15" s="2">
        <f t="shared" si="8"/>
        <v>4.6846999997796956E-2</v>
      </c>
      <c r="L15" s="2">
        <f t="shared" si="2"/>
        <v>0.31151569999929052</v>
      </c>
      <c r="M15">
        <v>28618.210356299998</v>
      </c>
      <c r="N15">
        <v>202.92942285714199</v>
      </c>
      <c r="O15">
        <v>81.679697142857094</v>
      </c>
      <c r="P15" s="2">
        <f t="shared" si="3"/>
        <v>6.4909428571428975</v>
      </c>
      <c r="Q15" s="2">
        <f t="shared" si="0"/>
        <v>2.417257407005089</v>
      </c>
      <c r="R15" s="2">
        <f t="shared" si="4"/>
        <v>4.073685450137809</v>
      </c>
      <c r="S15" s="4"/>
      <c r="T15" s="2">
        <f t="shared" si="5"/>
        <v>0.29649259999860078</v>
      </c>
      <c r="U15">
        <v>28616.728992799999</v>
      </c>
      <c r="V15">
        <v>205.73669142857099</v>
      </c>
      <c r="W15">
        <v>69.138211428571395</v>
      </c>
      <c r="X15">
        <f t="shared" si="6"/>
        <v>-6.0505428571428013</v>
      </c>
    </row>
    <row r="16" spans="1:24" x14ac:dyDescent="0.3">
      <c r="A16" s="5">
        <f t="shared" si="1"/>
        <v>16.019299997424241</v>
      </c>
      <c r="B16" s="5">
        <f t="shared" si="7"/>
        <v>13.100000000000023</v>
      </c>
      <c r="C16">
        <v>28614.271332799999</v>
      </c>
      <c r="D16">
        <v>223.602</v>
      </c>
      <c r="E16">
        <v>58.631</v>
      </c>
      <c r="F16">
        <v>0</v>
      </c>
      <c r="G16">
        <v>0</v>
      </c>
      <c r="H16">
        <v>0</v>
      </c>
      <c r="I16">
        <v>0</v>
      </c>
      <c r="K16" s="2">
        <f t="shared" si="8"/>
        <v>3.064760000052047E-2</v>
      </c>
      <c r="L16" s="2">
        <f t="shared" si="2"/>
        <v>0.34216329999981099</v>
      </c>
      <c r="M16">
        <v>28618.241003899999</v>
      </c>
      <c r="N16">
        <v>203.056097142857</v>
      </c>
      <c r="O16">
        <v>82.542074285714193</v>
      </c>
      <c r="P16" s="2">
        <f t="shared" si="3"/>
        <v>7.3533199999999965</v>
      </c>
      <c r="Q16" s="2">
        <f t="shared" si="0"/>
        <v>2.8947663340292911</v>
      </c>
      <c r="R16" s="2">
        <f t="shared" si="4"/>
        <v>4.4585536659707055</v>
      </c>
      <c r="S16" s="4"/>
      <c r="T16" s="2">
        <f t="shared" si="5"/>
        <v>0.34416960000089603</v>
      </c>
      <c r="U16">
        <v>28616.776669800001</v>
      </c>
      <c r="V16">
        <v>206.32005142857099</v>
      </c>
      <c r="W16">
        <v>68.508371428571394</v>
      </c>
      <c r="X16">
        <f t="shared" si="6"/>
        <v>-6.6803828571428028</v>
      </c>
    </row>
    <row r="17" spans="1:24" x14ac:dyDescent="0.3">
      <c r="A17" s="5">
        <f t="shared" si="1"/>
        <v>15.636600001016632</v>
      </c>
      <c r="B17" s="5">
        <f t="shared" si="7"/>
        <v>0</v>
      </c>
      <c r="C17">
        <v>28614.2869694</v>
      </c>
      <c r="D17">
        <v>223.84800000000001</v>
      </c>
      <c r="E17">
        <v>58.631</v>
      </c>
      <c r="F17">
        <v>0</v>
      </c>
      <c r="G17">
        <v>0</v>
      </c>
      <c r="H17">
        <v>0</v>
      </c>
      <c r="I17">
        <v>0</v>
      </c>
      <c r="K17" s="2">
        <f t="shared" si="8"/>
        <v>3.1079399999725865E-2</v>
      </c>
      <c r="L17" s="2">
        <f t="shared" si="2"/>
        <v>0.37324269999953685</v>
      </c>
      <c r="M17">
        <v>28618.272083299998</v>
      </c>
      <c r="N17">
        <v>202.87985142857099</v>
      </c>
      <c r="O17">
        <v>83.732371428571398</v>
      </c>
      <c r="P17" s="2">
        <f t="shared" si="3"/>
        <v>8.543617142857201</v>
      </c>
      <c r="Q17" s="2">
        <f t="shared" si="0"/>
        <v>3.418852563916547</v>
      </c>
      <c r="R17" s="2">
        <f t="shared" si="4"/>
        <v>5.1247645789406544</v>
      </c>
      <c r="S17" s="4"/>
      <c r="T17" s="2">
        <f t="shared" si="5"/>
        <v>0.35960160000104224</v>
      </c>
      <c r="U17">
        <v>28616.792101800002</v>
      </c>
      <c r="V17">
        <v>207.006245714285</v>
      </c>
      <c r="W17">
        <v>67.805708571428497</v>
      </c>
      <c r="X17">
        <f t="shared" si="6"/>
        <v>-7.3830457142857</v>
      </c>
    </row>
    <row r="18" spans="1:24" x14ac:dyDescent="0.3">
      <c r="A18" s="5">
        <f t="shared" si="1"/>
        <v>15.630300000339048</v>
      </c>
      <c r="B18" s="5">
        <f t="shared" si="7"/>
        <v>896.39999999999986</v>
      </c>
      <c r="C18">
        <v>28614.3025997</v>
      </c>
      <c r="D18">
        <v>213.51599999999999</v>
      </c>
      <c r="E18">
        <v>67.594999999999999</v>
      </c>
      <c r="F18">
        <v>0</v>
      </c>
      <c r="G18">
        <v>0</v>
      </c>
      <c r="H18">
        <v>0</v>
      </c>
      <c r="I18">
        <v>0</v>
      </c>
      <c r="K18" s="2">
        <f t="shared" si="8"/>
        <v>3.0849700000544544E-2</v>
      </c>
      <c r="L18" s="2">
        <f t="shared" si="2"/>
        <v>0.4040924000000814</v>
      </c>
      <c r="M18">
        <v>28618.302932999999</v>
      </c>
      <c r="N18">
        <v>202.728205714285</v>
      </c>
      <c r="O18">
        <v>84.927908571428503</v>
      </c>
      <c r="P18" s="2">
        <f t="shared" si="3"/>
        <v>9.7391542857143065</v>
      </c>
      <c r="Q18" s="2">
        <f t="shared" si="0"/>
        <v>3.9778354717459461</v>
      </c>
      <c r="R18" s="2">
        <f t="shared" si="4"/>
        <v>5.7613188139683604</v>
      </c>
      <c r="S18" s="4"/>
      <c r="T18" s="2">
        <f t="shared" si="5"/>
        <v>0.40580699999918579</v>
      </c>
      <c r="U18">
        <v>28616.8383072</v>
      </c>
      <c r="V18">
        <v>207.469445714285</v>
      </c>
      <c r="W18">
        <v>67.312108571428496</v>
      </c>
      <c r="X18">
        <f t="shared" si="6"/>
        <v>-7.8766457142857007</v>
      </c>
    </row>
    <row r="19" spans="1:24" x14ac:dyDescent="0.3">
      <c r="A19" s="5">
        <f t="shared" si="1"/>
        <v>15.91539999935776</v>
      </c>
      <c r="B19" s="5">
        <f t="shared" si="7"/>
        <v>0</v>
      </c>
      <c r="C19">
        <v>28614.3185151</v>
      </c>
      <c r="D19">
        <v>213.762</v>
      </c>
      <c r="E19">
        <v>67.594999999999999</v>
      </c>
      <c r="F19">
        <v>0</v>
      </c>
      <c r="G19">
        <v>0</v>
      </c>
      <c r="H19">
        <v>0</v>
      </c>
      <c r="I19">
        <v>0</v>
      </c>
      <c r="K19" s="2">
        <f t="shared" si="8"/>
        <v>3.1671200002165278E-2</v>
      </c>
      <c r="L19" s="2">
        <f t="shared" si="2"/>
        <v>0.43576360000224668</v>
      </c>
      <c r="M19">
        <v>28618.334604200001</v>
      </c>
      <c r="N19">
        <v>202.60607999999999</v>
      </c>
      <c r="O19">
        <v>86.139165714285696</v>
      </c>
      <c r="P19" s="2">
        <f t="shared" si="3"/>
        <v>10.950411428571499</v>
      </c>
      <c r="Q19" s="2">
        <f t="shared" si="0"/>
        <v>4.590950344902919</v>
      </c>
      <c r="R19" s="2">
        <f t="shared" si="4"/>
        <v>6.3594610836685801</v>
      </c>
      <c r="S19" s="4"/>
      <c r="T19" s="2">
        <f t="shared" si="5"/>
        <v>0.43783759999860195</v>
      </c>
      <c r="U19">
        <v>28616.870337799999</v>
      </c>
      <c r="V19">
        <v>207.663125714285</v>
      </c>
      <c r="W19">
        <v>67.084548571428499</v>
      </c>
      <c r="X19">
        <f t="shared" si="6"/>
        <v>-8.1042057142856976</v>
      </c>
    </row>
    <row r="20" spans="1:24" x14ac:dyDescent="0.3">
      <c r="A20" s="5">
        <f t="shared" si="1"/>
        <v>16.036199998779921</v>
      </c>
      <c r="B20" s="5">
        <f t="shared" si="7"/>
        <v>0</v>
      </c>
      <c r="C20">
        <v>28614.334551299999</v>
      </c>
      <c r="D20">
        <v>214.00800000000001</v>
      </c>
      <c r="E20">
        <v>67.594999999999999</v>
      </c>
      <c r="F20">
        <v>0</v>
      </c>
      <c r="G20">
        <v>0</v>
      </c>
      <c r="H20">
        <v>0</v>
      </c>
      <c r="I20">
        <v>0</v>
      </c>
      <c r="K20" s="2">
        <f t="shared" si="8"/>
        <v>3.0878800000209594E-2</v>
      </c>
      <c r="L20" s="2">
        <f t="shared" si="2"/>
        <v>0.46664240000245627</v>
      </c>
      <c r="M20">
        <v>28618.365483000001</v>
      </c>
      <c r="N20">
        <v>202.58127428571399</v>
      </c>
      <c r="O20">
        <v>87.263662857142805</v>
      </c>
      <c r="P20" s="2">
        <f t="shared" si="3"/>
        <v>12.074908571428608</v>
      </c>
      <c r="Q20" s="2">
        <f t="shared" si="0"/>
        <v>5.2261180042188293</v>
      </c>
      <c r="R20" s="2">
        <f t="shared" si="4"/>
        <v>6.8487905672097789</v>
      </c>
      <c r="S20" s="4"/>
      <c r="T20" s="2">
        <f t="shared" si="5"/>
        <v>0.46758119999867631</v>
      </c>
      <c r="U20">
        <v>28616.900081399999</v>
      </c>
      <c r="V20">
        <v>207.876485714285</v>
      </c>
      <c r="W20">
        <v>66.846508571428501</v>
      </c>
      <c r="X20">
        <f t="shared" si="6"/>
        <v>-8.3422457142856956</v>
      </c>
    </row>
    <row r="21" spans="1:24" x14ac:dyDescent="0.3">
      <c r="A21" s="5">
        <f t="shared" si="1"/>
        <v>15.556000002106884</v>
      </c>
      <c r="B21" s="5">
        <f t="shared" si="7"/>
        <v>896.39999999999986</v>
      </c>
      <c r="C21">
        <v>28614.350107300001</v>
      </c>
      <c r="D21">
        <v>203.553</v>
      </c>
      <c r="E21">
        <v>76.558999999999997</v>
      </c>
      <c r="F21">
        <v>0</v>
      </c>
      <c r="G21">
        <v>0</v>
      </c>
      <c r="H21">
        <v>0</v>
      </c>
      <c r="I21">
        <v>0</v>
      </c>
      <c r="K21" s="2">
        <f t="shared" si="8"/>
        <v>1.536379999743076E-2</v>
      </c>
      <c r="L21" s="2">
        <f t="shared" si="2"/>
        <v>0.48200619999988703</v>
      </c>
      <c r="M21">
        <v>28618.380846799999</v>
      </c>
      <c r="N21">
        <v>203.14839428571401</v>
      </c>
      <c r="O21">
        <v>87.844542857142798</v>
      </c>
      <c r="P21" s="2">
        <f t="shared" si="3"/>
        <v>12.655788571428602</v>
      </c>
      <c r="Q21" s="2">
        <f t="shared" si="0"/>
        <v>5.5556335726942976</v>
      </c>
      <c r="R21" s="2">
        <f t="shared" si="4"/>
        <v>7.100154998734304</v>
      </c>
      <c r="S21" s="4"/>
      <c r="T21" s="2">
        <f t="shared" si="5"/>
        <v>0.49905089999811025</v>
      </c>
      <c r="U21">
        <v>28616.931551099999</v>
      </c>
      <c r="V21">
        <v>207.90392571428501</v>
      </c>
      <c r="W21">
        <v>66.768908571428497</v>
      </c>
      <c r="X21">
        <f t="shared" si="6"/>
        <v>-8.4198457142856995</v>
      </c>
    </row>
    <row r="22" spans="1:24" x14ac:dyDescent="0.3">
      <c r="A22" s="5">
        <f t="shared" si="1"/>
        <v>16.283500001009088</v>
      </c>
      <c r="B22" s="5">
        <f t="shared" si="7"/>
        <v>13.100000000000023</v>
      </c>
      <c r="C22">
        <v>28614.366390800002</v>
      </c>
      <c r="D22">
        <v>203.553</v>
      </c>
      <c r="E22">
        <v>76.69</v>
      </c>
      <c r="F22">
        <v>0</v>
      </c>
      <c r="G22">
        <v>0</v>
      </c>
      <c r="H22">
        <v>0</v>
      </c>
      <c r="I22">
        <v>0</v>
      </c>
      <c r="K22" s="2">
        <f t="shared" si="8"/>
        <v>3.1416500001796521E-2</v>
      </c>
      <c r="L22" s="2">
        <f t="shared" si="2"/>
        <v>0.51342270000168355</v>
      </c>
      <c r="M22">
        <v>28618.412263300001</v>
      </c>
      <c r="N22">
        <v>203.73519428571399</v>
      </c>
      <c r="O22">
        <v>88.425422857142806</v>
      </c>
      <c r="P22" s="2">
        <f t="shared" si="3"/>
        <v>13.236668571428609</v>
      </c>
      <c r="Q22" s="2">
        <f t="shared" si="0"/>
        <v>6.2567986236998987</v>
      </c>
      <c r="R22" s="2">
        <f t="shared" si="4"/>
        <v>6.9798699477287105</v>
      </c>
      <c r="S22" s="4"/>
      <c r="T22" s="2">
        <f t="shared" si="5"/>
        <v>0.53009639999800129</v>
      </c>
      <c r="U22">
        <v>28616.962596599999</v>
      </c>
      <c r="V22">
        <v>207.94612571428499</v>
      </c>
      <c r="W22">
        <v>66.691308571428493</v>
      </c>
      <c r="X22">
        <f t="shared" si="6"/>
        <v>-8.4974457142857034</v>
      </c>
    </row>
    <row r="23" spans="1:24" x14ac:dyDescent="0.3">
      <c r="A23" s="5">
        <f t="shared" si="1"/>
        <v>15.428099999553524</v>
      </c>
      <c r="B23" s="5">
        <f t="shared" si="7"/>
        <v>-883.29999999999984</v>
      </c>
      <c r="C23">
        <v>28614.381818900001</v>
      </c>
      <c r="D23">
        <v>214.00800000000001</v>
      </c>
      <c r="E23">
        <v>67.856999999999999</v>
      </c>
      <c r="F23">
        <v>0</v>
      </c>
      <c r="G23">
        <v>0</v>
      </c>
      <c r="H23">
        <v>0</v>
      </c>
      <c r="I23">
        <v>0</v>
      </c>
      <c r="K23" s="2">
        <f t="shared" si="8"/>
        <v>4.7190999997837935E-2</v>
      </c>
      <c r="L23" s="2">
        <f t="shared" si="2"/>
        <v>0.56061369999952149</v>
      </c>
      <c r="M23">
        <v>28618.459454299998</v>
      </c>
      <c r="N23">
        <v>204.33675428571399</v>
      </c>
      <c r="O23">
        <v>89.0115428571428</v>
      </c>
      <c r="P23" s="2">
        <f t="shared" si="3"/>
        <v>13.822788571428603</v>
      </c>
      <c r="Q23" s="2">
        <f t="shared" si="0"/>
        <v>7.3774683870421329</v>
      </c>
      <c r="R23" s="2">
        <f t="shared" si="4"/>
        <v>6.4453201843864703</v>
      </c>
      <c r="S23" s="4"/>
      <c r="T23" s="2">
        <f t="shared" si="5"/>
        <v>0.5608284999980242</v>
      </c>
      <c r="U23">
        <v>28616.993328699999</v>
      </c>
      <c r="V23">
        <v>207.99816571428499</v>
      </c>
      <c r="W23">
        <v>66.613708571428504</v>
      </c>
      <c r="X23">
        <f t="shared" si="6"/>
        <v>-8.5750457142856931</v>
      </c>
    </row>
    <row r="24" spans="1:24" x14ac:dyDescent="0.3">
      <c r="A24" s="5">
        <f t="shared" si="1"/>
        <v>15.077899999596411</v>
      </c>
      <c r="B24" s="5">
        <f t="shared" si="7"/>
        <v>-896.39999999999986</v>
      </c>
      <c r="C24">
        <v>28614.396896800001</v>
      </c>
      <c r="D24">
        <v>224.34</v>
      </c>
      <c r="E24">
        <v>58.893000000000001</v>
      </c>
      <c r="F24">
        <v>0</v>
      </c>
      <c r="G24">
        <v>0</v>
      </c>
      <c r="H24">
        <v>0</v>
      </c>
      <c r="I24">
        <v>0</v>
      </c>
      <c r="K24" s="2">
        <f t="shared" si="8"/>
        <v>3.1738000001496403E-2</v>
      </c>
      <c r="L24" s="2">
        <f t="shared" si="2"/>
        <v>0.59235170000101789</v>
      </c>
      <c r="M24">
        <v>28618.4911923</v>
      </c>
      <c r="N24">
        <v>204.948154285714</v>
      </c>
      <c r="O24">
        <v>89.597662857142794</v>
      </c>
      <c r="P24" s="2">
        <f t="shared" si="3"/>
        <v>14.408908571428597</v>
      </c>
      <c r="Q24" s="2">
        <f t="shared" si="0"/>
        <v>8.175463622015215</v>
      </c>
      <c r="R24" s="2">
        <f t="shared" si="4"/>
        <v>6.2334449494133821</v>
      </c>
      <c r="S24" s="4"/>
      <c r="T24" s="2">
        <f t="shared" si="5"/>
        <v>0.59284049999769195</v>
      </c>
      <c r="U24">
        <v>28617.025340699998</v>
      </c>
      <c r="V24">
        <v>207.713525714285</v>
      </c>
      <c r="W24">
        <v>66.826748571428496</v>
      </c>
      <c r="X24">
        <f t="shared" si="6"/>
        <v>-8.3620057142857007</v>
      </c>
    </row>
    <row r="25" spans="1:24" x14ac:dyDescent="0.3">
      <c r="A25" s="5">
        <f t="shared" si="1"/>
        <v>16.213999999308726</v>
      </c>
      <c r="B25" s="5">
        <f t="shared" si="7"/>
        <v>13.100000000000023</v>
      </c>
      <c r="C25">
        <v>28614.4131108</v>
      </c>
      <c r="D25">
        <v>224.34</v>
      </c>
      <c r="E25">
        <v>59.024000000000001</v>
      </c>
      <c r="F25">
        <v>0</v>
      </c>
      <c r="G25">
        <v>0</v>
      </c>
      <c r="H25">
        <v>0</v>
      </c>
      <c r="I25">
        <v>0</v>
      </c>
      <c r="K25" s="2">
        <f t="shared" si="8"/>
        <v>3.1405699999595527E-2</v>
      </c>
      <c r="L25" s="2">
        <f t="shared" si="2"/>
        <v>0.62375740000061342</v>
      </c>
      <c r="M25">
        <v>28618.522598</v>
      </c>
      <c r="N25">
        <v>205.57923428571399</v>
      </c>
      <c r="O25">
        <v>90.178542857142801</v>
      </c>
      <c r="P25" s="2">
        <f t="shared" si="3"/>
        <v>14.989788571428605</v>
      </c>
      <c r="Q25" s="2">
        <f t="shared" si="0"/>
        <v>8.9992079822560544</v>
      </c>
      <c r="R25" s="2">
        <f t="shared" si="4"/>
        <v>5.9905805891725503</v>
      </c>
      <c r="S25" s="4"/>
      <c r="T25" s="2">
        <f t="shared" si="5"/>
        <v>0.6243728999979794</v>
      </c>
      <c r="U25">
        <v>28617.056873099998</v>
      </c>
      <c r="V25">
        <v>207.423965714285</v>
      </c>
      <c r="W25">
        <v>67.045028571428503</v>
      </c>
      <c r="X25">
        <f t="shared" si="6"/>
        <v>-8.1437257142856936</v>
      </c>
    </row>
    <row r="26" spans="1:24" x14ac:dyDescent="0.3">
      <c r="A26" s="5">
        <f t="shared" si="1"/>
        <v>15.300300001399592</v>
      </c>
      <c r="B26" s="5">
        <f t="shared" si="7"/>
        <v>26.200000000000045</v>
      </c>
      <c r="C26">
        <v>28614.428411100002</v>
      </c>
      <c r="D26">
        <v>224.21700000000001</v>
      </c>
      <c r="E26">
        <v>59.286000000000001</v>
      </c>
      <c r="F26">
        <v>0</v>
      </c>
      <c r="G26">
        <v>0</v>
      </c>
      <c r="H26">
        <v>0</v>
      </c>
      <c r="I26">
        <v>0</v>
      </c>
      <c r="K26" s="2">
        <f t="shared" si="8"/>
        <v>3.1319300000177464E-2</v>
      </c>
      <c r="L26" s="2">
        <f t="shared" si="2"/>
        <v>0.65507670000079088</v>
      </c>
      <c r="M26">
        <v>28618.5539173</v>
      </c>
      <c r="N26">
        <v>206.22999428571401</v>
      </c>
      <c r="O26">
        <v>90.759422857142795</v>
      </c>
      <c r="P26" s="2">
        <f t="shared" si="3"/>
        <v>15.570668571428598</v>
      </c>
      <c r="Q26" s="2">
        <f t="shared" si="0"/>
        <v>9.8536767565625958</v>
      </c>
      <c r="R26" s="2">
        <f t="shared" si="4"/>
        <v>5.7169918148660024</v>
      </c>
      <c r="S26" s="4"/>
      <c r="T26" s="2">
        <f t="shared" si="5"/>
        <v>0.65024279999852297</v>
      </c>
      <c r="U26">
        <v>28617.082742999999</v>
      </c>
      <c r="V26">
        <v>207.12948571428501</v>
      </c>
      <c r="W26">
        <v>67.273788571428497</v>
      </c>
      <c r="X26">
        <f t="shared" si="6"/>
        <v>-7.9149657142856995</v>
      </c>
    </row>
    <row r="27" spans="1:24" x14ac:dyDescent="0.3">
      <c r="A27" s="5">
        <f t="shared" si="1"/>
        <v>15.316799999709474</v>
      </c>
      <c r="B27" s="5">
        <f t="shared" si="7"/>
        <v>13.100000000000023</v>
      </c>
      <c r="C27">
        <v>28614.443727900001</v>
      </c>
      <c r="D27">
        <v>224.09399999999999</v>
      </c>
      <c r="E27">
        <v>59.417000000000002</v>
      </c>
      <c r="F27">
        <v>0</v>
      </c>
      <c r="G27">
        <v>0</v>
      </c>
      <c r="H27">
        <v>0</v>
      </c>
      <c r="I27">
        <v>0</v>
      </c>
      <c r="K27" s="2">
        <f t="shared" si="8"/>
        <v>4.6184999999240972E-2</v>
      </c>
      <c r="L27" s="2">
        <f t="shared" si="2"/>
        <v>0.70126170000003185</v>
      </c>
      <c r="M27">
        <v>28618.600102299999</v>
      </c>
      <c r="N27">
        <v>206.900434285714</v>
      </c>
      <c r="O27">
        <v>91.350782857142804</v>
      </c>
      <c r="P27" s="2">
        <f t="shared" si="3"/>
        <v>16.162028571428607</v>
      </c>
      <c r="Q27" s="2">
        <f t="shared" si="0"/>
        <v>11.17220656795366</v>
      </c>
      <c r="R27" s="2">
        <f t="shared" si="4"/>
        <v>4.9898220034749468</v>
      </c>
      <c r="S27" s="4"/>
      <c r="T27" s="2">
        <f t="shared" si="5"/>
        <v>0.70244019999881857</v>
      </c>
      <c r="U27">
        <v>28617.134940399999</v>
      </c>
      <c r="V27">
        <v>206.74572571428499</v>
      </c>
      <c r="W27">
        <v>67.569468571428501</v>
      </c>
      <c r="X27">
        <f t="shared" si="6"/>
        <v>-7.6192857142856951</v>
      </c>
    </row>
    <row r="28" spans="1:24" x14ac:dyDescent="0.3">
      <c r="A28" s="5">
        <f t="shared" si="1"/>
        <v>15.390199998364551</v>
      </c>
      <c r="B28" s="5">
        <f t="shared" si="7"/>
        <v>13.100000000000023</v>
      </c>
      <c r="C28">
        <v>28614.4591181</v>
      </c>
      <c r="D28">
        <v>223.971</v>
      </c>
      <c r="E28">
        <v>59.548000000000002</v>
      </c>
      <c r="F28">
        <v>0</v>
      </c>
      <c r="G28">
        <v>0</v>
      </c>
      <c r="H28">
        <v>0</v>
      </c>
      <c r="I28">
        <v>0</v>
      </c>
      <c r="K28" s="2">
        <f t="shared" si="8"/>
        <v>1.5114800000446849E-2</v>
      </c>
      <c r="L28" s="2">
        <f t="shared" si="2"/>
        <v>0.7163765000004787</v>
      </c>
      <c r="M28">
        <v>28618.615217099999</v>
      </c>
      <c r="N28">
        <v>207.58563428571401</v>
      </c>
      <c r="O28">
        <v>91.931662857142797</v>
      </c>
      <c r="P28" s="2">
        <f t="shared" si="3"/>
        <v>16.7429085714286</v>
      </c>
      <c r="Q28" s="2">
        <f t="shared" si="0"/>
        <v>11.618506770792438</v>
      </c>
      <c r="R28" s="2">
        <f t="shared" si="4"/>
        <v>5.1244018006361625</v>
      </c>
      <c r="S28" s="4"/>
      <c r="T28" s="2">
        <f t="shared" si="5"/>
        <v>0.71817229999942356</v>
      </c>
      <c r="U28">
        <v>28617.1506725</v>
      </c>
      <c r="V28">
        <v>206.35704571428499</v>
      </c>
      <c r="W28">
        <v>67.870388571428506</v>
      </c>
      <c r="X28">
        <f t="shared" si="6"/>
        <v>-7.3183657142856902</v>
      </c>
    </row>
    <row r="29" spans="1:24" x14ac:dyDescent="0.3">
      <c r="A29" s="5">
        <f t="shared" si="1"/>
        <v>15.283200002158992</v>
      </c>
      <c r="B29" s="5">
        <f t="shared" si="7"/>
        <v>0</v>
      </c>
      <c r="C29">
        <v>28614.474401300002</v>
      </c>
      <c r="D29">
        <v>223.971</v>
      </c>
      <c r="E29">
        <v>59.548000000000002</v>
      </c>
      <c r="F29">
        <v>0</v>
      </c>
      <c r="G29">
        <v>0</v>
      </c>
      <c r="H29">
        <v>0</v>
      </c>
      <c r="I29">
        <v>0</v>
      </c>
      <c r="K29" s="2">
        <f t="shared" si="8"/>
        <v>4.7319299999799114E-2</v>
      </c>
      <c r="L29" s="2">
        <f t="shared" si="2"/>
        <v>0.76369580000027781</v>
      </c>
      <c r="M29">
        <v>28618.662536399999</v>
      </c>
      <c r="N29">
        <v>208.29051428571401</v>
      </c>
      <c r="O29">
        <v>92.507302857142804</v>
      </c>
      <c r="P29" s="2">
        <f t="shared" si="3"/>
        <v>17.318548571428607</v>
      </c>
      <c r="Q29" s="2">
        <f t="shared" si="0"/>
        <v>13.06160671582802</v>
      </c>
      <c r="R29" s="2">
        <f t="shared" si="4"/>
        <v>4.2569418556005871</v>
      </c>
      <c r="S29" s="4"/>
      <c r="T29" s="2">
        <f t="shared" si="5"/>
        <v>0.74925839999923483</v>
      </c>
      <c r="U29">
        <v>28617.1817586</v>
      </c>
      <c r="V29">
        <v>205.963445714285</v>
      </c>
      <c r="W29">
        <v>68.181788571428498</v>
      </c>
      <c r="X29">
        <f t="shared" si="6"/>
        <v>-7.0069657142856983</v>
      </c>
    </row>
    <row r="30" spans="1:24" x14ac:dyDescent="0.3">
      <c r="A30" s="5">
        <f t="shared" si="1"/>
        <v>16.281999996863306</v>
      </c>
      <c r="B30" s="5">
        <f t="shared" si="7"/>
        <v>262.66799999999012</v>
      </c>
      <c r="C30">
        <v>28614.490683299999</v>
      </c>
      <c r="D30">
        <v>219.852959999999</v>
      </c>
      <c r="E30">
        <v>62.174679999999903</v>
      </c>
      <c r="F30">
        <v>0</v>
      </c>
      <c r="G30">
        <v>0</v>
      </c>
      <c r="H30">
        <v>0</v>
      </c>
      <c r="I30">
        <v>0</v>
      </c>
      <c r="K30" s="2">
        <f t="shared" si="8"/>
        <v>2.0407100000738865E-2</v>
      </c>
      <c r="L30" s="2">
        <f t="shared" si="2"/>
        <v>0.78410290000101668</v>
      </c>
      <c r="M30">
        <v>28618.6829435</v>
      </c>
      <c r="N30">
        <v>208.61655428571399</v>
      </c>
      <c r="O30">
        <v>93.446742857142794</v>
      </c>
      <c r="P30" s="2">
        <f t="shared" si="3"/>
        <v>18.257988571428598</v>
      </c>
      <c r="Q30" s="2">
        <f t="shared" si="0"/>
        <v>13.704986678521333</v>
      </c>
      <c r="R30" s="2">
        <f t="shared" si="4"/>
        <v>4.5530018929072646</v>
      </c>
      <c r="S30" s="4"/>
      <c r="T30" s="2">
        <f t="shared" si="5"/>
        <v>0.79594359999828157</v>
      </c>
      <c r="U30">
        <v>28617.228443799999</v>
      </c>
      <c r="V30">
        <v>205.56492571428501</v>
      </c>
      <c r="W30">
        <v>68.487948571428504</v>
      </c>
      <c r="X30">
        <f t="shared" si="6"/>
        <v>-6.7008057142856927</v>
      </c>
    </row>
    <row r="31" spans="1:24" x14ac:dyDescent="0.3">
      <c r="A31" s="5">
        <f t="shared" si="1"/>
        <v>15.736900000774767</v>
      </c>
      <c r="B31" s="5">
        <f t="shared" si="7"/>
        <v>-27.995999999990318</v>
      </c>
      <c r="C31">
        <v>28614.506420199999</v>
      </c>
      <c r="D31">
        <v>220.24163999999899</v>
      </c>
      <c r="E31">
        <v>61.89472</v>
      </c>
      <c r="F31">
        <v>0</v>
      </c>
      <c r="G31">
        <v>0</v>
      </c>
      <c r="H31">
        <v>0</v>
      </c>
      <c r="I31">
        <v>0</v>
      </c>
      <c r="K31" s="2">
        <f t="shared" si="8"/>
        <v>4.0667500001291046E-2</v>
      </c>
      <c r="L31" s="2">
        <f t="shared" si="2"/>
        <v>0.82477040000230772</v>
      </c>
      <c r="M31">
        <v>28618.723611000001</v>
      </c>
      <c r="N31">
        <v>208.95735428571399</v>
      </c>
      <c r="O31">
        <v>94.3914228571428</v>
      </c>
      <c r="P31" s="2">
        <f t="shared" si="3"/>
        <v>19.202668571428603</v>
      </c>
      <c r="Q31" s="2">
        <f t="shared" si="0"/>
        <v>15.023884304854299</v>
      </c>
      <c r="R31" s="2">
        <f t="shared" si="4"/>
        <v>4.1787842665743042</v>
      </c>
      <c r="S31" s="4"/>
      <c r="T31" s="2">
        <f t="shared" si="5"/>
        <v>0.82712769999852753</v>
      </c>
      <c r="U31">
        <v>28617.259627899999</v>
      </c>
      <c r="V31">
        <v>205.346851428571</v>
      </c>
      <c r="W31">
        <v>68.644611428571395</v>
      </c>
      <c r="X31">
        <f t="shared" si="6"/>
        <v>-6.544142857142802</v>
      </c>
    </row>
    <row r="32" spans="1:24" x14ac:dyDescent="0.3">
      <c r="A32" s="5">
        <f t="shared" si="1"/>
        <v>15.589200000249548</v>
      </c>
      <c r="B32" s="5">
        <f t="shared" si="7"/>
        <v>-27.996000000000265</v>
      </c>
      <c r="C32">
        <v>28614.5220094</v>
      </c>
      <c r="D32">
        <v>220.64015999999901</v>
      </c>
      <c r="E32">
        <v>61.614759999999997</v>
      </c>
      <c r="F32">
        <v>0</v>
      </c>
      <c r="G32">
        <v>0</v>
      </c>
      <c r="H32">
        <v>0</v>
      </c>
      <c r="I32">
        <v>0</v>
      </c>
      <c r="K32" s="2">
        <f t="shared" si="8"/>
        <v>3.2028199999331264E-2</v>
      </c>
      <c r="L32" s="2">
        <f t="shared" si="2"/>
        <v>0.85679860000163899</v>
      </c>
      <c r="M32">
        <v>28618.755639200001</v>
      </c>
      <c r="N32">
        <v>209.30799428571399</v>
      </c>
      <c r="O32">
        <v>95.336102857142805</v>
      </c>
      <c r="P32" s="2">
        <f t="shared" si="3"/>
        <v>20.147348571428608</v>
      </c>
      <c r="Q32" s="2">
        <f t="shared" si="0"/>
        <v>16.096262686053155</v>
      </c>
      <c r="R32" s="2">
        <f t="shared" si="4"/>
        <v>4.0510858853754534</v>
      </c>
      <c r="S32" s="4"/>
      <c r="T32" s="2">
        <f t="shared" si="5"/>
        <v>0.85898059999817633</v>
      </c>
      <c r="U32">
        <v>28617.291480799999</v>
      </c>
      <c r="V32">
        <v>205.13369714285699</v>
      </c>
      <c r="W32">
        <v>68.8012742857142</v>
      </c>
      <c r="X32">
        <f t="shared" si="6"/>
        <v>-6.3874799999999965</v>
      </c>
    </row>
    <row r="33" spans="1:24" x14ac:dyDescent="0.3">
      <c r="A33" s="5">
        <f t="shared" si="1"/>
        <v>15.978700001141988</v>
      </c>
      <c r="B33" s="5">
        <f t="shared" si="7"/>
        <v>43.716000000000577</v>
      </c>
      <c r="C33">
        <v>28614.537988100001</v>
      </c>
      <c r="D33">
        <v>220.19243999999901</v>
      </c>
      <c r="E33">
        <v>62.051920000000003</v>
      </c>
      <c r="F33">
        <v>0</v>
      </c>
      <c r="G33">
        <v>0</v>
      </c>
      <c r="H33">
        <v>0</v>
      </c>
      <c r="I33">
        <v>0</v>
      </c>
      <c r="K33" s="2">
        <f t="shared" si="8"/>
        <v>3.0430700000579236E-2</v>
      </c>
      <c r="L33" s="2">
        <f t="shared" si="2"/>
        <v>0.88722930000221822</v>
      </c>
      <c r="M33">
        <v>28618.786069900001</v>
      </c>
      <c r="N33">
        <v>209.75775428571399</v>
      </c>
      <c r="O33">
        <v>96.208622857142799</v>
      </c>
      <c r="P33" s="2">
        <f t="shared" si="3"/>
        <v>21.019868571428603</v>
      </c>
      <c r="Q33" s="2">
        <f t="shared" si="0"/>
        <v>17.141928980442007</v>
      </c>
      <c r="R33" s="2">
        <f t="shared" si="4"/>
        <v>3.8779395909865961</v>
      </c>
      <c r="S33" s="4"/>
      <c r="T33" s="2">
        <f t="shared" si="5"/>
        <v>0.88978479999786941</v>
      </c>
      <c r="U33">
        <v>28617.322284999998</v>
      </c>
      <c r="V33">
        <v>204.92054285714201</v>
      </c>
      <c r="W33">
        <v>68.957937142857105</v>
      </c>
      <c r="X33">
        <f t="shared" si="6"/>
        <v>-6.2308171428570915</v>
      </c>
    </row>
    <row r="34" spans="1:24" x14ac:dyDescent="0.3">
      <c r="A34" s="5">
        <f t="shared" si="1"/>
        <v>15.607699999236502</v>
      </c>
      <c r="B34" s="5">
        <f t="shared" si="7"/>
        <v>43.715999999999866</v>
      </c>
      <c r="C34">
        <v>28614.5535958</v>
      </c>
      <c r="D34">
        <v>219.754559999999</v>
      </c>
      <c r="E34">
        <v>62.489080000000001</v>
      </c>
      <c r="F34">
        <v>0</v>
      </c>
      <c r="G34">
        <v>0</v>
      </c>
      <c r="H34">
        <v>0</v>
      </c>
      <c r="I34">
        <v>0</v>
      </c>
      <c r="K34" s="2">
        <f t="shared" si="8"/>
        <v>4.61299999988114E-2</v>
      </c>
      <c r="L34" s="2">
        <f t="shared" si="2"/>
        <v>0.93335930000102962</v>
      </c>
      <c r="M34">
        <v>28618.8321999</v>
      </c>
      <c r="N34">
        <v>209.74923428571401</v>
      </c>
      <c r="O34">
        <v>97.511862857142802</v>
      </c>
      <c r="P34" s="2">
        <f t="shared" si="3"/>
        <v>22.323108571428605</v>
      </c>
      <c r="Q34" s="2">
        <f t="shared" si="0"/>
        <v>18.775470942473191</v>
      </c>
      <c r="R34" s="2">
        <f t="shared" si="4"/>
        <v>3.5476376289554139</v>
      </c>
      <c r="S34" s="4"/>
      <c r="T34" s="2">
        <f t="shared" si="5"/>
        <v>0.92097579999972368</v>
      </c>
      <c r="U34">
        <v>28617.353476</v>
      </c>
      <c r="V34">
        <v>204.959902857142</v>
      </c>
      <c r="W34">
        <v>68.884577142857097</v>
      </c>
      <c r="X34">
        <f t="shared" si="6"/>
        <v>-6.3041771428570996</v>
      </c>
    </row>
    <row r="35" spans="1:24" x14ac:dyDescent="0.3">
      <c r="A35" s="5">
        <f t="shared" si="1"/>
        <v>15.194799998425879</v>
      </c>
      <c r="B35" s="5">
        <f t="shared" si="7"/>
        <v>43.715999999999866</v>
      </c>
      <c r="C35">
        <v>28614.568790599998</v>
      </c>
      <c r="D35">
        <v>219.33635999999899</v>
      </c>
      <c r="E35">
        <v>62.92624</v>
      </c>
      <c r="F35">
        <v>0</v>
      </c>
      <c r="G35">
        <v>0</v>
      </c>
      <c r="H35">
        <v>0</v>
      </c>
      <c r="I35">
        <v>0</v>
      </c>
      <c r="K35" s="2">
        <f t="shared" si="8"/>
        <v>3.071750000162865E-2</v>
      </c>
      <c r="L35" s="2">
        <f t="shared" si="2"/>
        <v>0.96407680000265827</v>
      </c>
      <c r="M35">
        <v>28618.862917400002</v>
      </c>
      <c r="N35">
        <v>209.81031428571401</v>
      </c>
      <c r="O35">
        <v>98.748182857142794</v>
      </c>
      <c r="P35" s="2">
        <f t="shared" si="3"/>
        <v>23.559428571428597</v>
      </c>
      <c r="Q35" s="2">
        <f t="shared" si="0"/>
        <v>19.894725939541164</v>
      </c>
      <c r="R35" s="2">
        <f t="shared" si="4"/>
        <v>3.6647026318874332</v>
      </c>
      <c r="S35" s="4"/>
      <c r="T35" s="2">
        <f t="shared" si="5"/>
        <v>0.95245559999966645</v>
      </c>
      <c r="U35">
        <v>28617.3849558</v>
      </c>
      <c r="V35">
        <v>205.13050857142801</v>
      </c>
      <c r="W35">
        <v>68.717434285714305</v>
      </c>
      <c r="X35">
        <f t="shared" si="6"/>
        <v>-6.471319999999892</v>
      </c>
    </row>
    <row r="36" spans="1:24" x14ac:dyDescent="0.3">
      <c r="A36" s="5">
        <f t="shared" si="1"/>
        <v>15.903900002740556</v>
      </c>
      <c r="B36" s="5">
        <f t="shared" si="7"/>
        <v>42.667999999999751</v>
      </c>
      <c r="C36">
        <v>28614.584694500001</v>
      </c>
      <c r="D36">
        <v>218.92308</v>
      </c>
      <c r="E36">
        <v>63.352919999999997</v>
      </c>
      <c r="F36">
        <v>0</v>
      </c>
      <c r="G36">
        <v>0</v>
      </c>
      <c r="H36">
        <v>0</v>
      </c>
      <c r="I36">
        <v>0</v>
      </c>
      <c r="K36" s="2">
        <f t="shared" si="8"/>
        <v>1.5590399998473004E-2</v>
      </c>
      <c r="L36" s="2">
        <f t="shared" si="2"/>
        <v>0.97966720000113128</v>
      </c>
      <c r="M36">
        <v>28618.8785078</v>
      </c>
      <c r="N36">
        <v>209.91075428571401</v>
      </c>
      <c r="O36">
        <v>99.9845028571428</v>
      </c>
      <c r="P36" s="2">
        <f t="shared" si="3"/>
        <v>24.795748571428604</v>
      </c>
      <c r="Q36" s="2">
        <f t="shared" si="0"/>
        <v>20.472204775914413</v>
      </c>
      <c r="R36" s="2">
        <f t="shared" si="4"/>
        <v>4.3235437955141904</v>
      </c>
      <c r="S36" s="4"/>
      <c r="T36" s="2">
        <f t="shared" si="5"/>
        <v>0.98357340000075055</v>
      </c>
      <c r="U36">
        <v>28617.416073600001</v>
      </c>
      <c r="V36">
        <v>204.82671428571399</v>
      </c>
      <c r="W36">
        <v>68.999857142857095</v>
      </c>
      <c r="X36">
        <f t="shared" si="6"/>
        <v>-6.1888971428571011</v>
      </c>
    </row>
    <row r="37" spans="1:24" x14ac:dyDescent="0.3">
      <c r="A37" s="5">
        <f t="shared" si="1"/>
        <v>15.9929999972519</v>
      </c>
      <c r="B37" s="5">
        <f t="shared" si="7"/>
        <v>41.620000000000346</v>
      </c>
      <c r="C37">
        <v>28614.600687499998</v>
      </c>
      <c r="D37">
        <v>218.51472000000001</v>
      </c>
      <c r="E37">
        <v>63.769120000000001</v>
      </c>
      <c r="F37">
        <v>0</v>
      </c>
      <c r="G37">
        <v>0</v>
      </c>
      <c r="H37">
        <v>0</v>
      </c>
      <c r="I37">
        <v>0</v>
      </c>
      <c r="K37" s="2">
        <f t="shared" si="8"/>
        <v>3.0631000001449138E-2</v>
      </c>
      <c r="L37" s="2">
        <f t="shared" si="2"/>
        <v>1.0102982000025804</v>
      </c>
      <c r="M37">
        <v>28618.909138800002</v>
      </c>
      <c r="N37">
        <v>210.02595428571399</v>
      </c>
      <c r="O37">
        <v>101.226062857142</v>
      </c>
      <c r="P37" s="2">
        <f t="shared" si="3"/>
        <v>26.037308571427801</v>
      </c>
      <c r="Q37" s="2">
        <f t="shared" si="0"/>
        <v>21.624898325161968</v>
      </c>
      <c r="R37" s="2">
        <f t="shared" si="4"/>
        <v>4.4124102462658321</v>
      </c>
      <c r="S37" s="4"/>
      <c r="T37" s="2">
        <f t="shared" si="5"/>
        <v>1.0290333000011742</v>
      </c>
      <c r="U37">
        <v>28617.461533500002</v>
      </c>
      <c r="V37">
        <v>204.66767999999999</v>
      </c>
      <c r="W37">
        <v>69.135559999999998</v>
      </c>
      <c r="X37">
        <f t="shared" si="6"/>
        <v>-6.0531942857141985</v>
      </c>
    </row>
    <row r="38" spans="1:24" x14ac:dyDescent="0.3">
      <c r="A38" s="5">
        <f t="shared" si="1"/>
        <v>15.866400000959402</v>
      </c>
      <c r="B38" s="5">
        <f t="shared" si="7"/>
        <v>41.096000000000288</v>
      </c>
      <c r="C38">
        <v>28614.616553899999</v>
      </c>
      <c r="D38">
        <v>218.10636</v>
      </c>
      <c r="E38">
        <v>64.180080000000004</v>
      </c>
      <c r="F38">
        <v>0</v>
      </c>
      <c r="G38">
        <v>0</v>
      </c>
      <c r="H38">
        <v>0</v>
      </c>
      <c r="I38">
        <v>0</v>
      </c>
      <c r="K38" s="2">
        <f t="shared" si="8"/>
        <v>3.1165699998382479E-2</v>
      </c>
      <c r="L38" s="2">
        <f t="shared" si="2"/>
        <v>1.0414639000009629</v>
      </c>
      <c r="M38">
        <v>28618.9403045</v>
      </c>
      <c r="N38">
        <v>210.34991428571399</v>
      </c>
      <c r="O38">
        <v>102.296502857142</v>
      </c>
      <c r="P38" s="2">
        <f t="shared" si="3"/>
        <v>27.107748571427805</v>
      </c>
      <c r="Q38" s="2">
        <f t="shared" si="0"/>
        <v>22.821861472693808</v>
      </c>
      <c r="R38" s="2">
        <f t="shared" si="4"/>
        <v>4.2858870987339976</v>
      </c>
      <c r="S38" s="4"/>
      <c r="T38" s="2">
        <f t="shared" si="5"/>
        <v>1.0448500999991666</v>
      </c>
      <c r="U38">
        <v>28617.4773503</v>
      </c>
      <c r="V38">
        <v>204.39832571428499</v>
      </c>
      <c r="W38">
        <v>69.423222857142804</v>
      </c>
      <c r="X38">
        <f t="shared" si="6"/>
        <v>-5.7655314285713928</v>
      </c>
    </row>
    <row r="39" spans="1:24" x14ac:dyDescent="0.3">
      <c r="A39" s="5">
        <f t="shared" si="1"/>
        <v>15.517399999225745</v>
      </c>
      <c r="B39" s="5">
        <f t="shared" si="7"/>
        <v>39.524000000000115</v>
      </c>
      <c r="C39">
        <v>28614.632071299999</v>
      </c>
      <c r="D39">
        <v>217.69800000000001</v>
      </c>
      <c r="E39">
        <v>64.575320000000005</v>
      </c>
      <c r="F39">
        <v>0</v>
      </c>
      <c r="G39">
        <v>0</v>
      </c>
      <c r="H39">
        <v>0</v>
      </c>
      <c r="I39">
        <v>0</v>
      </c>
      <c r="K39" s="2">
        <f t="shared" si="8"/>
        <v>3.1186600001092302E-2</v>
      </c>
      <c r="L39" s="2">
        <f t="shared" si="2"/>
        <v>1.0726505000020552</v>
      </c>
      <c r="M39">
        <v>28618.971491100001</v>
      </c>
      <c r="N39">
        <v>210.93511999999899</v>
      </c>
      <c r="O39">
        <v>103.12643999999899</v>
      </c>
      <c r="P39" s="2">
        <f t="shared" si="3"/>
        <v>27.937685714284797</v>
      </c>
      <c r="Q39" s="2">
        <f t="shared" si="0"/>
        <v>24.043444462057462</v>
      </c>
      <c r="R39" s="2">
        <f t="shared" si="4"/>
        <v>3.8942412522273351</v>
      </c>
      <c r="S39" s="4"/>
      <c r="T39" s="2">
        <f t="shared" si="5"/>
        <v>1.0754065000000992</v>
      </c>
      <c r="U39">
        <v>28617.507906700001</v>
      </c>
      <c r="V39">
        <v>204.14373142857099</v>
      </c>
      <c r="W39">
        <v>69.710885714285695</v>
      </c>
      <c r="X39">
        <f t="shared" si="6"/>
        <v>-5.4778685714285018</v>
      </c>
    </row>
    <row r="40" spans="1:24" x14ac:dyDescent="0.3">
      <c r="A40" s="5">
        <f t="shared" si="1"/>
        <v>46.977199999673758</v>
      </c>
      <c r="B40" s="5">
        <f t="shared" si="7"/>
        <v>39.524000000000115</v>
      </c>
      <c r="C40">
        <v>28614.679048499998</v>
      </c>
      <c r="D40">
        <v>217.28963999999999</v>
      </c>
      <c r="E40">
        <v>64.970560000000006</v>
      </c>
      <c r="F40">
        <v>0</v>
      </c>
      <c r="G40">
        <v>0</v>
      </c>
      <c r="H40">
        <v>0</v>
      </c>
      <c r="I40">
        <v>0</v>
      </c>
      <c r="K40" s="2">
        <f t="shared" si="8"/>
        <v>3.057749999788939E-2</v>
      </c>
      <c r="L40" s="2">
        <f t="shared" si="2"/>
        <v>1.1032279999999446</v>
      </c>
      <c r="M40">
        <v>28619.002068599999</v>
      </c>
      <c r="N40">
        <v>211.55919999999901</v>
      </c>
      <c r="O40">
        <v>103.94211999999899</v>
      </c>
      <c r="P40" s="2">
        <f t="shared" si="3"/>
        <v>28.753365714284797</v>
      </c>
      <c r="Q40" s="2">
        <f t="shared" si="0"/>
        <v>25.263765524550255</v>
      </c>
      <c r="R40" s="2">
        <f t="shared" si="4"/>
        <v>3.4896001897345421</v>
      </c>
      <c r="S40" s="4"/>
      <c r="T40" s="2">
        <f t="shared" si="5"/>
        <v>1.1070613000010781</v>
      </c>
      <c r="U40">
        <v>28617.539561500002</v>
      </c>
      <c r="V40">
        <v>203.815822857142</v>
      </c>
      <c r="W40">
        <v>70.081851428571397</v>
      </c>
      <c r="X40">
        <f t="shared" si="6"/>
        <v>-5.1069028571427992</v>
      </c>
    </row>
    <row r="41" spans="1:24" x14ac:dyDescent="0.3">
      <c r="A41" s="5">
        <f t="shared" si="1"/>
        <v>31.209300002956297</v>
      </c>
      <c r="B41" s="5">
        <f t="shared" si="7"/>
        <v>38.475999999999999</v>
      </c>
      <c r="C41">
        <v>28614.710257800001</v>
      </c>
      <c r="D41">
        <v>216.87144000000001</v>
      </c>
      <c r="E41">
        <v>65.355320000000006</v>
      </c>
      <c r="F41">
        <v>0</v>
      </c>
      <c r="G41">
        <v>0</v>
      </c>
      <c r="H41">
        <v>0</v>
      </c>
      <c r="I41">
        <v>0</v>
      </c>
      <c r="K41" s="2">
        <f t="shared" si="8"/>
        <v>4.6930900000006659E-2</v>
      </c>
      <c r="L41" s="2">
        <f t="shared" si="2"/>
        <v>1.1501588999999512</v>
      </c>
      <c r="M41">
        <v>28619.048999499999</v>
      </c>
      <c r="N41">
        <v>212.20787999999899</v>
      </c>
      <c r="O41">
        <v>104.75255999999899</v>
      </c>
      <c r="P41" s="2">
        <f t="shared" si="3"/>
        <v>29.563805714284797</v>
      </c>
      <c r="Q41" s="2">
        <f t="shared" si="0"/>
        <v>27.179084675315458</v>
      </c>
      <c r="R41" s="2">
        <f t="shared" si="4"/>
        <v>2.3847210389693387</v>
      </c>
      <c r="S41" s="4"/>
      <c r="T41" s="2">
        <f t="shared" si="5"/>
        <v>1.1391631000005873</v>
      </c>
      <c r="U41">
        <v>28617.571663300001</v>
      </c>
      <c r="V41">
        <v>203.44966285714199</v>
      </c>
      <c r="W41">
        <v>70.550451428571407</v>
      </c>
      <c r="X41">
        <f t="shared" si="6"/>
        <v>-4.63830285714279</v>
      </c>
    </row>
    <row r="42" spans="1:24" x14ac:dyDescent="0.3">
      <c r="A42" s="5">
        <f t="shared" si="1"/>
        <v>30.458499997621402</v>
      </c>
      <c r="B42" s="5">
        <f t="shared" si="7"/>
        <v>37.951999999999941</v>
      </c>
      <c r="C42">
        <v>28614.740716299999</v>
      </c>
      <c r="D42">
        <v>216.43848</v>
      </c>
      <c r="E42">
        <v>65.734840000000005</v>
      </c>
      <c r="F42">
        <v>0</v>
      </c>
      <c r="G42">
        <v>0</v>
      </c>
      <c r="H42">
        <v>0</v>
      </c>
      <c r="I42">
        <v>0</v>
      </c>
      <c r="K42" s="2">
        <f t="shared" si="8"/>
        <v>3.057480000279611E-2</v>
      </c>
      <c r="L42" s="2">
        <f t="shared" si="2"/>
        <v>1.1807337000027474</v>
      </c>
      <c r="M42">
        <v>28619.079574300002</v>
      </c>
      <c r="N42">
        <v>213.20867999999999</v>
      </c>
      <c r="O42">
        <v>105.23508</v>
      </c>
      <c r="P42" s="2">
        <f t="shared" si="3"/>
        <v>30.0463257142858</v>
      </c>
      <c r="Q42" s="2">
        <f t="shared" si="0"/>
        <v>28.453734834841288</v>
      </c>
      <c r="R42" s="2">
        <f t="shared" si="4"/>
        <v>1.5925908794445114</v>
      </c>
      <c r="S42" s="4"/>
      <c r="T42" s="2">
        <f t="shared" si="5"/>
        <v>1.1858924000007391</v>
      </c>
      <c r="U42">
        <v>28617.618392600001</v>
      </c>
      <c r="V42">
        <v>203.00526857142799</v>
      </c>
      <c r="W42">
        <v>71.1128342857142</v>
      </c>
      <c r="X42">
        <f t="shared" si="6"/>
        <v>-4.0759199999999964</v>
      </c>
    </row>
    <row r="43" spans="1:24" x14ac:dyDescent="0.3">
      <c r="A43" s="5">
        <f t="shared" si="1"/>
        <v>30.735200001799967</v>
      </c>
      <c r="B43" s="5">
        <f t="shared" si="7"/>
        <v>2.0959999999988099</v>
      </c>
      <c r="C43">
        <v>28614.771451500001</v>
      </c>
      <c r="D43">
        <v>216.42372</v>
      </c>
      <c r="E43">
        <v>65.755799999999994</v>
      </c>
      <c r="F43">
        <v>0</v>
      </c>
      <c r="G43">
        <v>0</v>
      </c>
      <c r="H43">
        <v>0</v>
      </c>
      <c r="I43">
        <v>0</v>
      </c>
      <c r="K43" s="2">
        <f t="shared" si="8"/>
        <v>3.17773999995552E-2</v>
      </c>
      <c r="L43" s="2">
        <f t="shared" si="2"/>
        <v>1.2125111000023026</v>
      </c>
      <c r="M43">
        <v>28619.111351700001</v>
      </c>
      <c r="N43">
        <v>214.22916000000001</v>
      </c>
      <c r="O43">
        <v>105.717599999999</v>
      </c>
      <c r="P43" s="2">
        <f t="shared" si="3"/>
        <v>30.528845714284799</v>
      </c>
      <c r="Q43" s="2">
        <f t="shared" si="0"/>
        <v>29.800358894186974</v>
      </c>
      <c r="R43" s="2">
        <f t="shared" si="4"/>
        <v>0.72848682009782451</v>
      </c>
      <c r="S43" s="4"/>
      <c r="T43" s="2">
        <f t="shared" si="5"/>
        <v>1.2179580000010901</v>
      </c>
      <c r="U43">
        <v>28617.650458200002</v>
      </c>
      <c r="V43">
        <v>202.81830857142799</v>
      </c>
      <c r="W43">
        <v>71.476634285714297</v>
      </c>
      <c r="X43">
        <f t="shared" si="6"/>
        <v>-3.7121199999998993</v>
      </c>
    </row>
    <row r="44" spans="1:24" x14ac:dyDescent="0.3">
      <c r="A44" s="5">
        <f t="shared" si="1"/>
        <v>30.309199999464909</v>
      </c>
      <c r="B44" s="5">
        <f t="shared" si="7"/>
        <v>2.096000000000231</v>
      </c>
      <c r="C44">
        <v>28614.8017607</v>
      </c>
      <c r="D44">
        <v>216.40404000000001</v>
      </c>
      <c r="E44">
        <v>65.776759999999996</v>
      </c>
      <c r="F44">
        <v>0</v>
      </c>
      <c r="G44">
        <v>0</v>
      </c>
      <c r="H44">
        <v>0</v>
      </c>
      <c r="I44">
        <v>0</v>
      </c>
      <c r="K44" s="2">
        <f t="shared" si="8"/>
        <v>3.0271100000391016E-2</v>
      </c>
      <c r="L44" s="2">
        <f t="shared" si="2"/>
        <v>1.2427822000026936</v>
      </c>
      <c r="M44">
        <v>28619.141622800002</v>
      </c>
      <c r="N44">
        <v>214.87079999999901</v>
      </c>
      <c r="O44">
        <v>106.56392</v>
      </c>
      <c r="P44" s="2">
        <f t="shared" si="3"/>
        <v>31.375165714285799</v>
      </c>
      <c r="Q44" s="2">
        <f t="shared" si="0"/>
        <v>31.103375038757473</v>
      </c>
      <c r="R44" s="2">
        <f t="shared" si="4"/>
        <v>0.27179067552832592</v>
      </c>
      <c r="S44" s="4"/>
      <c r="T44" s="2">
        <f t="shared" si="5"/>
        <v>1.2499763999985589</v>
      </c>
      <c r="U44">
        <v>28617.682476599999</v>
      </c>
      <c r="V44">
        <v>202.65102857142799</v>
      </c>
      <c r="W44">
        <v>71.871874285714199</v>
      </c>
      <c r="X44">
        <f t="shared" si="6"/>
        <v>-3.3168799999999976</v>
      </c>
    </row>
    <row r="45" spans="1:24" x14ac:dyDescent="0.3">
      <c r="A45" s="5">
        <f t="shared" si="1"/>
        <v>29.893800001445925</v>
      </c>
      <c r="B45" s="5">
        <f t="shared" si="7"/>
        <v>2.096000000000231</v>
      </c>
      <c r="C45">
        <v>28614.831654500002</v>
      </c>
      <c r="D45">
        <v>216.38435999999999</v>
      </c>
      <c r="E45">
        <v>65.797719999999998</v>
      </c>
      <c r="F45">
        <v>0</v>
      </c>
      <c r="G45">
        <v>0</v>
      </c>
      <c r="H45">
        <v>0</v>
      </c>
      <c r="I45">
        <v>0</v>
      </c>
      <c r="K45" s="2">
        <f t="shared" si="8"/>
        <v>3.1948399999237154E-2</v>
      </c>
      <c r="L45" s="2">
        <f t="shared" si="2"/>
        <v>1.2747306000019307</v>
      </c>
      <c r="M45">
        <v>28619.173571200001</v>
      </c>
      <c r="N45">
        <v>215.45939999999899</v>
      </c>
      <c r="O45">
        <v>107.491759999999</v>
      </c>
      <c r="P45" s="2">
        <f t="shared" si="3"/>
        <v>32.303005714284808</v>
      </c>
      <c r="Q45" s="2">
        <f t="shared" si="0"/>
        <v>32.499493333784841</v>
      </c>
      <c r="R45" s="2">
        <f t="shared" si="4"/>
        <v>0.19648761950003291</v>
      </c>
      <c r="S45" s="4"/>
      <c r="T45" s="2">
        <f t="shared" si="5"/>
        <v>1.2806071999984852</v>
      </c>
      <c r="U45">
        <v>28617.713107399999</v>
      </c>
      <c r="V45">
        <v>202.503428571428</v>
      </c>
      <c r="W45">
        <v>72.293314285714203</v>
      </c>
      <c r="X45">
        <f t="shared" si="6"/>
        <v>-2.8954399999999936</v>
      </c>
    </row>
    <row r="46" spans="1:24" x14ac:dyDescent="0.3">
      <c r="A46" s="5">
        <f t="shared" si="1"/>
        <v>31.311999999161344</v>
      </c>
      <c r="B46" s="5">
        <f t="shared" si="7"/>
        <v>-34.283999999999537</v>
      </c>
      <c r="C46">
        <v>28614.862966500001</v>
      </c>
      <c r="D46">
        <v>216.7878</v>
      </c>
      <c r="E46">
        <v>65.454880000000003</v>
      </c>
      <c r="F46">
        <v>0</v>
      </c>
      <c r="G46">
        <v>0</v>
      </c>
      <c r="H46">
        <v>0</v>
      </c>
      <c r="I46">
        <v>0</v>
      </c>
      <c r="K46" s="2">
        <f t="shared" si="8"/>
        <v>3.0603700000938261E-2</v>
      </c>
      <c r="L46" s="2">
        <f t="shared" si="2"/>
        <v>1.305334300002869</v>
      </c>
      <c r="M46">
        <v>28619.204174900002</v>
      </c>
      <c r="N46">
        <v>215.66603999999899</v>
      </c>
      <c r="O46">
        <v>108.80847999999899</v>
      </c>
      <c r="P46" s="2">
        <f t="shared" si="3"/>
        <v>33.619725714284797</v>
      </c>
      <c r="Q46" s="2">
        <f t="shared" si="0"/>
        <v>33.856514453825866</v>
      </c>
      <c r="R46" s="2">
        <f t="shared" si="4"/>
        <v>0.23678873954106905</v>
      </c>
      <c r="S46" s="4"/>
      <c r="T46" s="2">
        <f t="shared" si="5"/>
        <v>1.311809999999241</v>
      </c>
      <c r="U46">
        <v>28617.7443102</v>
      </c>
      <c r="V46">
        <v>202.38042857142801</v>
      </c>
      <c r="W46">
        <v>72.735714285714195</v>
      </c>
      <c r="X46">
        <f t="shared" si="6"/>
        <v>-2.4530400000000014</v>
      </c>
    </row>
    <row r="47" spans="1:24" x14ac:dyDescent="0.3">
      <c r="A47" s="5">
        <f t="shared" si="1"/>
        <v>30.540399999154033</v>
      </c>
      <c r="B47" s="5">
        <f t="shared" si="7"/>
        <v>-35.331999999999653</v>
      </c>
      <c r="C47">
        <v>28614.8935069</v>
      </c>
      <c r="D47">
        <v>217.19615999999999</v>
      </c>
      <c r="E47">
        <v>65.101560000000006</v>
      </c>
      <c r="F47">
        <v>0</v>
      </c>
      <c r="G47">
        <v>0</v>
      </c>
      <c r="H47">
        <v>0</v>
      </c>
      <c r="I47">
        <v>0</v>
      </c>
      <c r="K47" s="2">
        <f t="shared" si="8"/>
        <v>3.0185199997504242E-2</v>
      </c>
      <c r="L47" s="2">
        <f t="shared" si="2"/>
        <v>1.3355195000003732</v>
      </c>
      <c r="M47">
        <v>28619.234360099999</v>
      </c>
      <c r="N47">
        <v>215.49383999999901</v>
      </c>
      <c r="O47">
        <v>110.499479999999</v>
      </c>
      <c r="P47" s="2">
        <f t="shared" si="3"/>
        <v>35.3107257142848</v>
      </c>
      <c r="Q47" s="2">
        <f t="shared" si="0"/>
        <v>35.213392823041026</v>
      </c>
      <c r="R47" s="2">
        <f t="shared" si="4"/>
        <v>9.7332891243773645E-2</v>
      </c>
      <c r="S47" s="4"/>
      <c r="T47" s="2">
        <f t="shared" si="5"/>
        <v>1.3418194000005315</v>
      </c>
      <c r="U47">
        <v>28617.774319600001</v>
      </c>
      <c r="V47">
        <v>202.28694857142801</v>
      </c>
      <c r="W47">
        <v>73.193834285714203</v>
      </c>
      <c r="X47">
        <f t="shared" si="6"/>
        <v>-1.9949199999999934</v>
      </c>
    </row>
    <row r="48" spans="1:24" x14ac:dyDescent="0.3">
      <c r="A48" s="5">
        <f t="shared" si="1"/>
        <v>46.058799998718314</v>
      </c>
      <c r="B48" s="5">
        <f t="shared" si="7"/>
        <v>-0.52400000001000535</v>
      </c>
      <c r="C48">
        <v>28614.939565699999</v>
      </c>
      <c r="D48">
        <v>217.19123999999999</v>
      </c>
      <c r="E48">
        <v>65.096319999999906</v>
      </c>
      <c r="F48">
        <v>0</v>
      </c>
      <c r="G48">
        <v>0</v>
      </c>
      <c r="H48">
        <v>0</v>
      </c>
      <c r="I48">
        <v>0</v>
      </c>
      <c r="K48" s="2">
        <f t="shared" si="8"/>
        <v>3.1265000001440058E-2</v>
      </c>
      <c r="L48" s="2">
        <f t="shared" si="2"/>
        <v>1.3667845000018133</v>
      </c>
      <c r="M48">
        <v>28619.265625100001</v>
      </c>
      <c r="N48">
        <v>215.346239999999</v>
      </c>
      <c r="O48">
        <v>112.18523999999999</v>
      </c>
      <c r="P48" s="2">
        <f t="shared" si="3"/>
        <v>36.996485714285797</v>
      </c>
      <c r="Q48" s="2">
        <f t="shared" si="0"/>
        <v>36.637648783102605</v>
      </c>
      <c r="R48" s="2">
        <f t="shared" si="4"/>
        <v>0.35883693118319115</v>
      </c>
      <c r="S48" s="4"/>
      <c r="T48" s="2">
        <f t="shared" si="5"/>
        <v>1.3891034000007494</v>
      </c>
      <c r="U48">
        <v>28617.821603600001</v>
      </c>
      <c r="V48">
        <v>202.227908571428</v>
      </c>
      <c r="W48">
        <v>73.672914285714199</v>
      </c>
      <c r="X48">
        <f t="shared" si="6"/>
        <v>-1.5158399999999972</v>
      </c>
    </row>
    <row r="49" spans="1:24" x14ac:dyDescent="0.3">
      <c r="A49" s="5">
        <f t="shared" si="1"/>
        <v>30.607500000769505</v>
      </c>
      <c r="B49" s="5">
        <f t="shared" si="7"/>
        <v>34.808000000009542</v>
      </c>
      <c r="C49">
        <v>28614.970173199999</v>
      </c>
      <c r="D49">
        <v>216.77304000000001</v>
      </c>
      <c r="E49">
        <v>65.444400000000002</v>
      </c>
      <c r="F49">
        <v>0</v>
      </c>
      <c r="G49">
        <v>0</v>
      </c>
      <c r="H49">
        <v>0</v>
      </c>
      <c r="I49">
        <v>0</v>
      </c>
      <c r="K49" s="2">
        <f t="shared" si="8"/>
        <v>4.6587500000896398E-2</v>
      </c>
      <c r="L49" s="2">
        <f t="shared" si="2"/>
        <v>1.4133720000027097</v>
      </c>
      <c r="M49">
        <v>28619.312212600002</v>
      </c>
      <c r="N49">
        <v>215.22816</v>
      </c>
      <c r="O49">
        <v>113.86575999999999</v>
      </c>
      <c r="P49" s="2">
        <f t="shared" si="3"/>
        <v>38.677005714285798</v>
      </c>
      <c r="Q49" s="2">
        <f t="shared" si="0"/>
        <v>38.794521245401015</v>
      </c>
      <c r="R49" s="2">
        <f t="shared" si="4"/>
        <v>0.11751553111521673</v>
      </c>
      <c r="S49" s="4"/>
      <c r="T49" s="2">
        <f t="shared" si="5"/>
        <v>1.4190884999989066</v>
      </c>
      <c r="U49">
        <v>28617.851588699999</v>
      </c>
      <c r="V49">
        <v>202.20330857142801</v>
      </c>
      <c r="W49">
        <v>74.162474285714197</v>
      </c>
      <c r="X49">
        <f t="shared" si="6"/>
        <v>-1.0262799999999999</v>
      </c>
    </row>
    <row r="50" spans="1:24" x14ac:dyDescent="0.3">
      <c r="A50" s="5">
        <f t="shared" si="1"/>
        <v>30.910699999367353</v>
      </c>
      <c r="B50" s="5">
        <f t="shared" si="7"/>
        <v>33.759999999989532</v>
      </c>
      <c r="C50">
        <v>28615.001083899999</v>
      </c>
      <c r="D50">
        <v>216.36467999999999</v>
      </c>
      <c r="E50">
        <v>65.781999999999897</v>
      </c>
      <c r="F50">
        <v>0</v>
      </c>
      <c r="G50">
        <v>0</v>
      </c>
      <c r="H50">
        <v>0</v>
      </c>
      <c r="I50">
        <v>0</v>
      </c>
      <c r="K50" s="2">
        <f t="shared" si="8"/>
        <v>3.0514399997628061E-2</v>
      </c>
      <c r="L50" s="2">
        <f t="shared" si="2"/>
        <v>1.4438864000003377</v>
      </c>
      <c r="M50">
        <v>28619.342726999999</v>
      </c>
      <c r="N50">
        <v>215.12484000000001</v>
      </c>
      <c r="O50">
        <v>115.546279999999</v>
      </c>
      <c r="P50" s="2">
        <f t="shared" si="3"/>
        <v>40.357525714284805</v>
      </c>
      <c r="Q50" s="2">
        <f t="shared" si="0"/>
        <v>40.22910007992138</v>
      </c>
      <c r="R50" s="2">
        <f t="shared" si="4"/>
        <v>0.12842563436342402</v>
      </c>
      <c r="S50" s="4"/>
      <c r="T50" s="2">
        <f t="shared" si="5"/>
        <v>1.4505343999990146</v>
      </c>
      <c r="U50">
        <v>28617.8830346</v>
      </c>
      <c r="V50">
        <v>202.222988571428</v>
      </c>
      <c r="W50">
        <v>74.672994285714196</v>
      </c>
      <c r="X50">
        <f t="shared" si="6"/>
        <v>-0.51576000000000022</v>
      </c>
    </row>
    <row r="51" spans="1:24" x14ac:dyDescent="0.3">
      <c r="A51" s="5">
        <f t="shared" si="1"/>
        <v>32.270600000629202</v>
      </c>
      <c r="B51" s="5">
        <f t="shared" si="7"/>
        <v>31.664000000000669</v>
      </c>
      <c r="C51">
        <v>28615.033354499999</v>
      </c>
      <c r="D51">
        <v>215.96615999999901</v>
      </c>
      <c r="E51">
        <v>66.098639999999904</v>
      </c>
      <c r="F51">
        <v>0</v>
      </c>
      <c r="G51">
        <v>0</v>
      </c>
      <c r="H51">
        <v>0</v>
      </c>
      <c r="I51">
        <v>0</v>
      </c>
      <c r="K51" s="2">
        <f t="shared" si="8"/>
        <v>3.1093199999304488E-2</v>
      </c>
      <c r="L51" s="2">
        <f t="shared" si="2"/>
        <v>1.4749795999996422</v>
      </c>
      <c r="M51">
        <v>28619.373820199999</v>
      </c>
      <c r="N51">
        <v>215.03627999999901</v>
      </c>
      <c r="O51">
        <v>117.23204</v>
      </c>
      <c r="P51" s="2">
        <f t="shared" si="3"/>
        <v>42.043285714285801</v>
      </c>
      <c r="Q51" s="2">
        <f t="shared" si="0"/>
        <v>41.708198900224232</v>
      </c>
      <c r="R51" s="2">
        <f t="shared" si="4"/>
        <v>0.33508681406156882</v>
      </c>
      <c r="S51" s="4"/>
      <c r="T51" s="2">
        <f t="shared" si="5"/>
        <v>1.4663403999984439</v>
      </c>
      <c r="U51">
        <v>28617.898840599999</v>
      </c>
      <c r="V51">
        <v>202.28694857142801</v>
      </c>
      <c r="W51">
        <v>75.188754285714197</v>
      </c>
      <c r="X51">
        <f t="shared" si="6"/>
        <v>0</v>
      </c>
    </row>
    <row r="52" spans="1:24" x14ac:dyDescent="0.3">
      <c r="A52" s="5">
        <f t="shared" si="1"/>
        <v>30.322400001750793</v>
      </c>
      <c r="B52" s="5">
        <f t="shared" si="7"/>
        <v>29.568000000008965</v>
      </c>
      <c r="C52">
        <v>28615.063676900001</v>
      </c>
      <c r="D52">
        <v>215.58239999999901</v>
      </c>
      <c r="E52">
        <v>66.394319999999993</v>
      </c>
      <c r="F52">
        <v>0</v>
      </c>
      <c r="G52">
        <v>0</v>
      </c>
      <c r="H52">
        <v>0</v>
      </c>
      <c r="I52">
        <v>0</v>
      </c>
      <c r="K52" s="2">
        <f t="shared" si="8"/>
        <v>3.1407600003149128E-2</v>
      </c>
      <c r="L52" s="2">
        <f t="shared" si="2"/>
        <v>1.5063872000027914</v>
      </c>
      <c r="M52">
        <v>28619.405227800002</v>
      </c>
      <c r="N52">
        <v>214.962479999999</v>
      </c>
      <c r="O52">
        <v>118.912559999999</v>
      </c>
      <c r="P52" s="2">
        <f t="shared" si="3"/>
        <v>43.723805714284808</v>
      </c>
      <c r="Q52" s="2">
        <f t="shared" si="0"/>
        <v>43.219580301719049</v>
      </c>
      <c r="R52" s="2">
        <f t="shared" si="4"/>
        <v>0.50422541256575926</v>
      </c>
      <c r="S52" s="4"/>
      <c r="T52" s="2">
        <f t="shared" si="5"/>
        <v>1.4974144999978307</v>
      </c>
      <c r="U52">
        <v>28617.929914699998</v>
      </c>
      <c r="V52">
        <v>202.39026857142801</v>
      </c>
      <c r="W52">
        <v>75.709754285714197</v>
      </c>
      <c r="X52">
        <f t="shared" si="6"/>
        <v>0.5210000000000008</v>
      </c>
    </row>
    <row r="53" spans="1:24" x14ac:dyDescent="0.3">
      <c r="A53" s="5">
        <f t="shared" si="1"/>
        <v>30.282600000646198</v>
      </c>
      <c r="B53" s="5">
        <f t="shared" si="7"/>
        <v>27.996000000000265</v>
      </c>
      <c r="C53">
        <v>28615.093959500002</v>
      </c>
      <c r="D53">
        <v>215.21340000000001</v>
      </c>
      <c r="E53">
        <v>66.674279999999996</v>
      </c>
      <c r="F53">
        <v>0</v>
      </c>
      <c r="G53">
        <v>0</v>
      </c>
      <c r="H53">
        <v>0</v>
      </c>
      <c r="I53">
        <v>0</v>
      </c>
      <c r="K53" s="2">
        <f t="shared" si="8"/>
        <v>3.1889999998384155E-2</v>
      </c>
      <c r="L53" s="2">
        <f t="shared" si="2"/>
        <v>1.5382772000011755</v>
      </c>
      <c r="M53">
        <v>28619.4371178</v>
      </c>
      <c r="N53">
        <v>214.90835999999999</v>
      </c>
      <c r="O53">
        <v>120.60356</v>
      </c>
      <c r="P53" s="2">
        <f t="shared" si="3"/>
        <v>45.414805714285805</v>
      </c>
      <c r="Q53" s="2">
        <f t="shared" si="0"/>
        <v>44.771574034729994</v>
      </c>
      <c r="R53" s="2">
        <f t="shared" si="4"/>
        <v>0.64323167955581084</v>
      </c>
      <c r="S53" s="4"/>
      <c r="T53" s="2">
        <f t="shared" si="5"/>
        <v>1.5289400000001478</v>
      </c>
      <c r="U53">
        <v>28617.961440200001</v>
      </c>
      <c r="V53">
        <v>202.45350857142799</v>
      </c>
      <c r="W53">
        <v>76.308154285714195</v>
      </c>
      <c r="X53">
        <f t="shared" si="6"/>
        <v>1.1193999999999988</v>
      </c>
    </row>
    <row r="54" spans="1:24" x14ac:dyDescent="0.3">
      <c r="A54" s="5">
        <f t="shared" si="1"/>
        <v>46.591399997851113</v>
      </c>
      <c r="B54" s="5">
        <f t="shared" si="7"/>
        <v>26.424000000000092</v>
      </c>
      <c r="C54">
        <v>28615.1405509</v>
      </c>
      <c r="D54">
        <v>214.85424</v>
      </c>
      <c r="E54">
        <v>66.938519999999997</v>
      </c>
      <c r="F54">
        <v>0</v>
      </c>
      <c r="G54">
        <v>0</v>
      </c>
      <c r="H54">
        <v>0</v>
      </c>
      <c r="I54">
        <v>0</v>
      </c>
      <c r="K54" s="2">
        <f t="shared" si="8"/>
        <v>3.1277499998395797E-2</v>
      </c>
      <c r="L54" s="2">
        <f t="shared" si="2"/>
        <v>1.5695546999995713</v>
      </c>
      <c r="M54">
        <v>28619.468395299999</v>
      </c>
      <c r="N54">
        <v>214.878839999999</v>
      </c>
      <c r="O54">
        <v>122.30504000000001</v>
      </c>
      <c r="P54" s="2">
        <f t="shared" si="3"/>
        <v>47.116285714285809</v>
      </c>
      <c r="Q54" s="2">
        <f t="shared" si="0"/>
        <v>46.31038763246211</v>
      </c>
      <c r="R54" s="2">
        <f t="shared" si="4"/>
        <v>0.80589808182369893</v>
      </c>
      <c r="S54" s="4"/>
      <c r="T54" s="2">
        <f t="shared" si="5"/>
        <v>1.5759082000004128</v>
      </c>
      <c r="U54">
        <v>28618.008408400001</v>
      </c>
      <c r="V54">
        <v>202.63062857142799</v>
      </c>
      <c r="W54">
        <v>76.855354285714199</v>
      </c>
      <c r="X54">
        <f t="shared" si="6"/>
        <v>1.6666000000000025</v>
      </c>
    </row>
    <row r="55" spans="1:24" x14ac:dyDescent="0.3">
      <c r="A55" s="5">
        <f t="shared" si="1"/>
        <v>31.240500000421889</v>
      </c>
      <c r="B55" s="5">
        <f t="shared" si="7"/>
        <v>25.900000000000034</v>
      </c>
      <c r="C55">
        <v>28615.1717914</v>
      </c>
      <c r="D55">
        <v>214.5</v>
      </c>
      <c r="E55">
        <v>67.197519999999997</v>
      </c>
      <c r="F55">
        <v>0</v>
      </c>
      <c r="G55">
        <v>0</v>
      </c>
      <c r="H55">
        <v>0</v>
      </c>
      <c r="I55">
        <v>0</v>
      </c>
      <c r="K55" s="2">
        <f t="shared" si="8"/>
        <v>3.1191500002023531E-2</v>
      </c>
      <c r="L55" s="2">
        <f t="shared" si="2"/>
        <v>1.6007462000015948</v>
      </c>
      <c r="M55">
        <v>28619.499586800001</v>
      </c>
      <c r="N55">
        <v>215.26259999999999</v>
      </c>
      <c r="O55">
        <v>123.642719999999</v>
      </c>
      <c r="P55" s="2">
        <f t="shared" si="3"/>
        <v>48.453965714284806</v>
      </c>
      <c r="Q55" s="2">
        <f t="shared" si="0"/>
        <v>47.8609843835725</v>
      </c>
      <c r="R55" s="2">
        <f t="shared" si="4"/>
        <v>0.59298133071230552</v>
      </c>
      <c r="S55" s="4"/>
      <c r="T55" s="2">
        <f t="shared" si="5"/>
        <v>1.6225812000011501</v>
      </c>
      <c r="U55">
        <v>28618.055081400002</v>
      </c>
      <c r="V55">
        <v>202.792268571428</v>
      </c>
      <c r="W55">
        <v>77.4799542857142</v>
      </c>
      <c r="X55">
        <f t="shared" si="6"/>
        <v>2.2912000000000035</v>
      </c>
    </row>
    <row r="56" spans="1:24" x14ac:dyDescent="0.3">
      <c r="A56" s="5">
        <f t="shared" si="1"/>
        <v>31.483599999774015</v>
      </c>
      <c r="B56" s="5">
        <f t="shared" si="7"/>
        <v>24.327999999999861</v>
      </c>
      <c r="C56">
        <v>28615.203275</v>
      </c>
      <c r="D56">
        <v>214.15559999999999</v>
      </c>
      <c r="E56">
        <v>67.440799999999996</v>
      </c>
      <c r="F56">
        <v>0</v>
      </c>
      <c r="G56">
        <v>0</v>
      </c>
      <c r="H56">
        <v>0</v>
      </c>
      <c r="I56">
        <v>0</v>
      </c>
      <c r="K56" s="2">
        <f t="shared" si="8"/>
        <v>3.1285299999581184E-2</v>
      </c>
      <c r="L56" s="2">
        <f t="shared" si="2"/>
        <v>1.632031500001176</v>
      </c>
      <c r="M56">
        <v>28619.5308721</v>
      </c>
      <c r="N56">
        <v>215.25767999999999</v>
      </c>
      <c r="O56">
        <v>125.35991999999899</v>
      </c>
      <c r="P56" s="2">
        <f t="shared" si="3"/>
        <v>50.171165714284797</v>
      </c>
      <c r="Q56" s="2">
        <f t="shared" si="0"/>
        <v>49.431933690503705</v>
      </c>
      <c r="R56" s="2">
        <f t="shared" si="4"/>
        <v>0.7392320237810921</v>
      </c>
      <c r="S56" s="4"/>
      <c r="T56" s="2">
        <f t="shared" si="5"/>
        <v>1.6376502999992226</v>
      </c>
      <c r="U56">
        <v>28618.0701505</v>
      </c>
      <c r="V56">
        <v>202.968668571428</v>
      </c>
      <c r="W56">
        <v>78.109794285714202</v>
      </c>
      <c r="X56">
        <f t="shared" si="6"/>
        <v>2.921040000000005</v>
      </c>
    </row>
    <row r="57" spans="1:24" x14ac:dyDescent="0.3">
      <c r="A57" s="5">
        <f t="shared" si="1"/>
        <v>31.16520000185119</v>
      </c>
      <c r="B57" s="5">
        <f t="shared" si="7"/>
        <v>23.803999999999803</v>
      </c>
      <c r="C57">
        <v>28615.234440200002</v>
      </c>
      <c r="D57">
        <v>213.81612000000001</v>
      </c>
      <c r="E57">
        <v>67.678839999999994</v>
      </c>
      <c r="F57">
        <v>0</v>
      </c>
      <c r="G57">
        <v>0</v>
      </c>
      <c r="H57">
        <v>0</v>
      </c>
      <c r="I57">
        <v>0</v>
      </c>
      <c r="K57" s="2">
        <f t="shared" si="8"/>
        <v>3.1337399999756599E-2</v>
      </c>
      <c r="L57" s="2">
        <f t="shared" si="2"/>
        <v>1.6633689000009326</v>
      </c>
      <c r="M57">
        <v>28619.5622095</v>
      </c>
      <c r="N57">
        <v>215.28720000000001</v>
      </c>
      <c r="O57">
        <v>127.092839999999</v>
      </c>
      <c r="P57" s="2">
        <f t="shared" si="3"/>
        <v>51.904085714284804</v>
      </c>
      <c r="Q57" s="2">
        <f t="shared" si="0"/>
        <v>51.020883711619611</v>
      </c>
      <c r="R57" s="2">
        <f t="shared" si="4"/>
        <v>0.88320200266519322</v>
      </c>
      <c r="S57" s="4"/>
      <c r="T57" s="2">
        <f t="shared" si="5"/>
        <v>1.6687440999994578</v>
      </c>
      <c r="U57">
        <v>28618.1012443</v>
      </c>
      <c r="V57">
        <v>203.17458857142799</v>
      </c>
      <c r="W57">
        <v>78.744874285714204</v>
      </c>
      <c r="X57">
        <f t="shared" si="6"/>
        <v>3.5561200000000071</v>
      </c>
    </row>
    <row r="58" spans="1:24" x14ac:dyDescent="0.3">
      <c r="A58" s="5">
        <f t="shared" si="1"/>
        <v>15.521499997703359</v>
      </c>
      <c r="B58" s="5">
        <f t="shared" si="7"/>
        <v>-11.527999999999849</v>
      </c>
      <c r="C58">
        <v>28615.249961699999</v>
      </c>
      <c r="D58">
        <v>213.91452000000001</v>
      </c>
      <c r="E58">
        <v>67.563559999999995</v>
      </c>
      <c r="F58">
        <v>0</v>
      </c>
      <c r="G58">
        <v>0</v>
      </c>
      <c r="H58">
        <v>0</v>
      </c>
      <c r="I58">
        <v>0</v>
      </c>
      <c r="K58" s="2">
        <f t="shared" si="8"/>
        <v>3.0363800000486663E-2</v>
      </c>
      <c r="L58" s="2">
        <f t="shared" si="2"/>
        <v>1.6937327000014193</v>
      </c>
      <c r="M58">
        <v>28619.5925733</v>
      </c>
      <c r="N58">
        <v>214.92804000000001</v>
      </c>
      <c r="O58">
        <v>129.21575999999899</v>
      </c>
      <c r="P58" s="2">
        <f t="shared" si="3"/>
        <v>54.027005714284797</v>
      </c>
      <c r="Q58" s="2">
        <f t="shared" si="0"/>
        <v>52.574815037158928</v>
      </c>
      <c r="R58" s="2">
        <f t="shared" si="4"/>
        <v>1.4521906771258699</v>
      </c>
      <c r="S58" s="4"/>
      <c r="T58" s="2">
        <f t="shared" si="5"/>
        <v>1.7000493999985338</v>
      </c>
      <c r="U58">
        <v>28618.132549599999</v>
      </c>
      <c r="V58">
        <v>203.23078857142801</v>
      </c>
      <c r="W58">
        <v>79.551074285714193</v>
      </c>
      <c r="X58">
        <f t="shared" si="6"/>
        <v>4.3623199999999969</v>
      </c>
    </row>
    <row r="59" spans="1:24" x14ac:dyDescent="0.3">
      <c r="A59" s="5">
        <f t="shared" si="1"/>
        <v>31.241299999237526</v>
      </c>
      <c r="B59" s="5">
        <f t="shared" si="7"/>
        <v>-11.003999999999792</v>
      </c>
      <c r="C59">
        <v>28615.281202999999</v>
      </c>
      <c r="D59">
        <v>214.01292000000001</v>
      </c>
      <c r="E59">
        <v>67.453519999999997</v>
      </c>
      <c r="F59">
        <v>0</v>
      </c>
      <c r="G59">
        <v>0</v>
      </c>
      <c r="H59">
        <v>0</v>
      </c>
      <c r="I59">
        <v>0</v>
      </c>
      <c r="K59" s="2">
        <f t="shared" si="8"/>
        <v>3.0520000000251457E-2</v>
      </c>
      <c r="L59" s="2">
        <f t="shared" si="2"/>
        <v>1.7242527000016707</v>
      </c>
      <c r="M59">
        <v>28619.623093300001</v>
      </c>
      <c r="N59">
        <v>214.98707999999999</v>
      </c>
      <c r="O59">
        <v>130.97487999999899</v>
      </c>
      <c r="P59" s="2">
        <f t="shared" si="3"/>
        <v>55.786125714284793</v>
      </c>
      <c r="Q59" s="2">
        <f t="shared" si="0"/>
        <v>54.150643579796736</v>
      </c>
      <c r="R59" s="2">
        <f t="shared" si="4"/>
        <v>1.6354821344880577</v>
      </c>
      <c r="S59" s="4"/>
      <c r="T59" s="2">
        <f t="shared" si="5"/>
        <v>1.7310090999999375</v>
      </c>
      <c r="U59">
        <v>28618.1635093</v>
      </c>
      <c r="V59">
        <v>203.07002285714199</v>
      </c>
      <c r="W59">
        <v>80.608257142857099</v>
      </c>
      <c r="X59">
        <f t="shared" si="6"/>
        <v>5.419502857142902</v>
      </c>
    </row>
    <row r="60" spans="1:24" x14ac:dyDescent="0.3">
      <c r="A60" s="5">
        <f t="shared" si="1"/>
        <v>47.662700002547354</v>
      </c>
      <c r="B60" s="5">
        <f t="shared" si="7"/>
        <v>-10.479999999999734</v>
      </c>
      <c r="C60">
        <v>28615.328865700001</v>
      </c>
      <c r="D60">
        <v>214.09656000000001</v>
      </c>
      <c r="E60">
        <v>67.34872</v>
      </c>
      <c r="F60">
        <v>0</v>
      </c>
      <c r="G60">
        <v>0</v>
      </c>
      <c r="H60">
        <v>0</v>
      </c>
      <c r="I60">
        <v>0</v>
      </c>
      <c r="K60" s="2">
        <f t="shared" si="8"/>
        <v>3.058949999831384E-2</v>
      </c>
      <c r="L60" s="2">
        <f t="shared" si="2"/>
        <v>1.7548421999999846</v>
      </c>
      <c r="M60">
        <v>28619.653682799999</v>
      </c>
      <c r="N60">
        <v>215.07071999999999</v>
      </c>
      <c r="O60">
        <v>132.74972</v>
      </c>
      <c r="P60" s="2">
        <f t="shared" si="3"/>
        <v>57.5609657142858</v>
      </c>
      <c r="Q60" s="2">
        <f t="shared" si="0"/>
        <v>55.743728746905155</v>
      </c>
      <c r="R60" s="2">
        <f t="shared" si="4"/>
        <v>1.8172369673806443</v>
      </c>
      <c r="S60" s="4"/>
      <c r="T60" s="2">
        <f t="shared" si="5"/>
        <v>1.7778560999977344</v>
      </c>
      <c r="U60">
        <v>28618.210356299998</v>
      </c>
      <c r="V60">
        <v>202.92942285714199</v>
      </c>
      <c r="W60">
        <v>81.679697142857094</v>
      </c>
      <c r="X60">
        <f t="shared" si="6"/>
        <v>6.4909428571428975</v>
      </c>
    </row>
    <row r="61" spans="1:24" x14ac:dyDescent="0.3">
      <c r="A61" s="5">
        <f t="shared" si="1"/>
        <v>30.767099997319747</v>
      </c>
      <c r="B61" s="5">
        <f t="shared" si="7"/>
        <v>-10.479999999999734</v>
      </c>
      <c r="C61">
        <v>28615.359632799999</v>
      </c>
      <c r="D61">
        <v>214.17035999999999</v>
      </c>
      <c r="E61">
        <v>67.243920000000003</v>
      </c>
      <c r="F61">
        <v>0</v>
      </c>
      <c r="G61">
        <v>0</v>
      </c>
      <c r="H61">
        <v>0</v>
      </c>
      <c r="I61">
        <v>0</v>
      </c>
      <c r="K61" s="2">
        <f t="shared" si="8"/>
        <v>3.135169999950449E-2</v>
      </c>
      <c r="L61" s="2">
        <f t="shared" si="2"/>
        <v>1.7861938999994891</v>
      </c>
      <c r="M61">
        <v>28619.685034499998</v>
      </c>
      <c r="N61">
        <v>215.16911999999999</v>
      </c>
      <c r="O61">
        <v>134.53504000000001</v>
      </c>
      <c r="P61" s="2">
        <f t="shared" si="3"/>
        <v>59.346285714285813</v>
      </c>
      <c r="Q61" s="2">
        <f t="shared" si="0"/>
        <v>57.390381475104064</v>
      </c>
      <c r="R61" s="2">
        <f t="shared" si="4"/>
        <v>1.9559042391817485</v>
      </c>
      <c r="S61" s="4"/>
      <c r="T61" s="2">
        <f t="shared" si="5"/>
        <v>1.8085036999982549</v>
      </c>
      <c r="U61">
        <v>28618.241003899999</v>
      </c>
      <c r="V61">
        <v>203.056097142857</v>
      </c>
      <c r="W61">
        <v>82.542074285714193</v>
      </c>
      <c r="X61">
        <f t="shared" si="6"/>
        <v>7.3533199999999965</v>
      </c>
    </row>
    <row r="62" spans="1:24" x14ac:dyDescent="0.3">
      <c r="A62" s="5">
        <f t="shared" si="1"/>
        <v>31.766600000992185</v>
      </c>
      <c r="B62" s="5">
        <f t="shared" si="7"/>
        <v>-8.384000000000924</v>
      </c>
      <c r="C62">
        <v>28615.3913994</v>
      </c>
      <c r="D62">
        <v>214.23432</v>
      </c>
      <c r="E62">
        <v>67.160079999999994</v>
      </c>
      <c r="F62">
        <v>0</v>
      </c>
      <c r="G62">
        <v>0</v>
      </c>
      <c r="H62">
        <v>0</v>
      </c>
      <c r="I62">
        <v>0</v>
      </c>
      <c r="K62" s="2">
        <f t="shared" si="8"/>
        <v>4.6579100002418272E-2</v>
      </c>
      <c r="L62" s="2">
        <f t="shared" si="2"/>
        <v>1.8327730000019073</v>
      </c>
      <c r="M62">
        <v>28619.731613600001</v>
      </c>
      <c r="N62">
        <v>215.29212000000001</v>
      </c>
      <c r="O62">
        <v>136.32560000000001</v>
      </c>
      <c r="P62" s="2">
        <f t="shared" si="3"/>
        <v>61.136845714285812</v>
      </c>
      <c r="Q62" s="2">
        <f t="shared" si="0"/>
        <v>59.862039560155154</v>
      </c>
      <c r="R62" s="2">
        <f t="shared" si="4"/>
        <v>1.2748061541306583</v>
      </c>
      <c r="S62" s="4"/>
      <c r="T62" s="2">
        <f t="shared" si="5"/>
        <v>1.8395830999979808</v>
      </c>
      <c r="U62">
        <v>28618.272083299998</v>
      </c>
      <c r="V62">
        <v>202.87985142857099</v>
      </c>
      <c r="W62">
        <v>83.732371428571398</v>
      </c>
      <c r="X62">
        <f t="shared" si="6"/>
        <v>8.543617142857201</v>
      </c>
    </row>
    <row r="63" spans="1:24" x14ac:dyDescent="0.3">
      <c r="A63" s="5">
        <f t="shared" si="1"/>
        <v>30.765700001211371</v>
      </c>
      <c r="B63" s="5">
        <f t="shared" si="7"/>
        <v>-6.2879999999992719</v>
      </c>
      <c r="C63">
        <v>28615.422165100001</v>
      </c>
      <c r="D63">
        <v>214.29336000000001</v>
      </c>
      <c r="E63">
        <v>67.097200000000001</v>
      </c>
      <c r="F63">
        <v>0</v>
      </c>
      <c r="G63">
        <v>0</v>
      </c>
      <c r="H63">
        <v>0</v>
      </c>
      <c r="I63">
        <v>0</v>
      </c>
      <c r="K63" s="2">
        <f t="shared" si="8"/>
        <v>3.200250000008964E-2</v>
      </c>
      <c r="L63" s="2">
        <f t="shared" si="2"/>
        <v>1.864775500001997</v>
      </c>
      <c r="M63">
        <v>28619.763616100001</v>
      </c>
      <c r="N63">
        <v>215.83644000000001</v>
      </c>
      <c r="O63">
        <v>137.72203999999999</v>
      </c>
      <c r="P63" s="2">
        <f t="shared" si="3"/>
        <v>62.533285714285796</v>
      </c>
      <c r="Q63" s="2">
        <f t="shared" si="0"/>
        <v>61.577213333341184</v>
      </c>
      <c r="R63" s="2">
        <f t="shared" si="4"/>
        <v>0.95607238094461167</v>
      </c>
      <c r="S63" s="4"/>
      <c r="T63" s="2">
        <f t="shared" si="5"/>
        <v>1.8704327999985253</v>
      </c>
      <c r="U63">
        <v>28618.302932999999</v>
      </c>
      <c r="V63">
        <v>202.728205714285</v>
      </c>
      <c r="W63">
        <v>84.927908571428503</v>
      </c>
      <c r="X63">
        <f t="shared" si="6"/>
        <v>9.7391542857143065</v>
      </c>
    </row>
    <row r="64" spans="1:24" x14ac:dyDescent="0.3">
      <c r="A64" s="5">
        <f t="shared" si="1"/>
        <v>30.64529999755905</v>
      </c>
      <c r="B64" s="5">
        <f t="shared" si="7"/>
        <v>-4.7160000000005198</v>
      </c>
      <c r="C64">
        <v>28615.452810399998</v>
      </c>
      <c r="D64">
        <v>214.342559999999</v>
      </c>
      <c r="E64">
        <v>67.050039999999996</v>
      </c>
      <c r="F64">
        <v>0</v>
      </c>
      <c r="G64">
        <v>0</v>
      </c>
      <c r="H64">
        <v>0</v>
      </c>
      <c r="I64">
        <v>0</v>
      </c>
      <c r="K64" s="2">
        <f t="shared" si="8"/>
        <v>3.0725299999176059E-2</v>
      </c>
      <c r="L64" s="2">
        <f t="shared" si="2"/>
        <v>1.895500800001173</v>
      </c>
      <c r="M64">
        <v>28619.7943414</v>
      </c>
      <c r="N64">
        <v>216.40044</v>
      </c>
      <c r="O64">
        <v>139.12371999999999</v>
      </c>
      <c r="P64" s="2">
        <f t="shared" si="3"/>
        <v>63.934965714285795</v>
      </c>
      <c r="Q64" s="2">
        <f t="shared" si="0"/>
        <v>63.236612842595598</v>
      </c>
      <c r="R64" s="2">
        <f t="shared" si="4"/>
        <v>0.69835287169019722</v>
      </c>
      <c r="S64" s="4"/>
      <c r="T64" s="2">
        <f t="shared" si="5"/>
        <v>1.9021040000006906</v>
      </c>
      <c r="U64">
        <v>28618.334604200001</v>
      </c>
      <c r="V64">
        <v>202.60607999999999</v>
      </c>
      <c r="W64">
        <v>86.139165714285696</v>
      </c>
      <c r="X64">
        <f t="shared" si="6"/>
        <v>10.950411428571499</v>
      </c>
    </row>
    <row r="65" spans="1:24" x14ac:dyDescent="0.3">
      <c r="A65" s="5">
        <f t="shared" si="1"/>
        <v>31.009400001494214</v>
      </c>
      <c r="B65" s="5">
        <f t="shared" si="7"/>
        <v>-4.7159999999990987</v>
      </c>
      <c r="C65">
        <v>28615.4838198</v>
      </c>
      <c r="D65">
        <v>214.39175999999901</v>
      </c>
      <c r="E65">
        <v>67.002880000000005</v>
      </c>
      <c r="F65">
        <v>0</v>
      </c>
      <c r="G65">
        <v>0</v>
      </c>
      <c r="H65">
        <v>0</v>
      </c>
      <c r="I65">
        <v>0</v>
      </c>
      <c r="K65" s="2">
        <f t="shared" si="8"/>
        <v>3.1364899998152396E-2</v>
      </c>
      <c r="L65" s="2">
        <f t="shared" si="2"/>
        <v>1.9268656999993254</v>
      </c>
      <c r="M65">
        <v>28619.825706299998</v>
      </c>
      <c r="N65">
        <v>217.05683999999999</v>
      </c>
      <c r="O65">
        <v>140.44911999999999</v>
      </c>
      <c r="P65" s="2">
        <f t="shared" si="3"/>
        <v>65.260365714285797</v>
      </c>
      <c r="Q65" s="2">
        <f t="shared" si="0"/>
        <v>64.943065244973567</v>
      </c>
      <c r="R65" s="2">
        <f t="shared" si="4"/>
        <v>0.31730046931222944</v>
      </c>
      <c r="S65" s="4"/>
      <c r="T65" s="2">
        <f t="shared" si="5"/>
        <v>1.9329828000009002</v>
      </c>
      <c r="U65">
        <v>28618.365483000001</v>
      </c>
      <c r="V65">
        <v>202.58127428571399</v>
      </c>
      <c r="W65">
        <v>87.263662857142805</v>
      </c>
      <c r="X65">
        <f t="shared" si="6"/>
        <v>12.074908571428608</v>
      </c>
    </row>
    <row r="66" spans="1:24" x14ac:dyDescent="0.3">
      <c r="A66" s="5">
        <f t="shared" si="1"/>
        <v>30.818800001725322</v>
      </c>
      <c r="B66" s="5">
        <f t="shared" si="7"/>
        <v>-4.7160000000005198</v>
      </c>
      <c r="C66">
        <v>28615.514638600001</v>
      </c>
      <c r="D66">
        <v>214.44095999999999</v>
      </c>
      <c r="E66">
        <v>66.955719999999999</v>
      </c>
      <c r="F66">
        <v>0</v>
      </c>
      <c r="G66">
        <v>0</v>
      </c>
      <c r="H66">
        <v>0</v>
      </c>
      <c r="I66">
        <v>0</v>
      </c>
      <c r="K66" s="2">
        <f t="shared" si="8"/>
        <v>4.6198000000003958E-2</v>
      </c>
      <c r="L66" s="2">
        <f t="shared" si="2"/>
        <v>1.9730636999993294</v>
      </c>
      <c r="M66">
        <v>28619.871904299998</v>
      </c>
      <c r="N66">
        <v>217.38079999999999</v>
      </c>
      <c r="O66">
        <v>142.10767999999999</v>
      </c>
      <c r="P66" s="2">
        <f t="shared" si="3"/>
        <v>66.918925714285791</v>
      </c>
      <c r="Q66" s="2">
        <f t="shared" si="0"/>
        <v>67.478932438699786</v>
      </c>
      <c r="R66" s="2">
        <f t="shared" si="4"/>
        <v>0.56000672441399502</v>
      </c>
      <c r="S66" s="4"/>
      <c r="T66" s="2">
        <f t="shared" si="5"/>
        <v>1.9483465999983309</v>
      </c>
      <c r="U66">
        <v>28618.380846799999</v>
      </c>
      <c r="V66">
        <v>203.14839428571401</v>
      </c>
      <c r="W66">
        <v>87.844542857142798</v>
      </c>
      <c r="X66">
        <f t="shared" si="6"/>
        <v>12.655788571428602</v>
      </c>
    </row>
    <row r="67" spans="1:24" x14ac:dyDescent="0.3">
      <c r="A67" s="5">
        <f t="shared" si="1"/>
        <v>47.170899997581728</v>
      </c>
      <c r="B67" s="5">
        <f t="shared" si="7"/>
        <v>-4.192000000000462</v>
      </c>
      <c r="C67">
        <v>28615.561809499999</v>
      </c>
      <c r="D67">
        <v>214.49508</v>
      </c>
      <c r="E67">
        <v>66.913799999999995</v>
      </c>
      <c r="F67">
        <v>0</v>
      </c>
      <c r="G67">
        <v>0</v>
      </c>
      <c r="H67">
        <v>0</v>
      </c>
      <c r="I67">
        <v>0</v>
      </c>
      <c r="K67" s="2">
        <f t="shared" si="8"/>
        <v>3.1664699999964796E-2</v>
      </c>
      <c r="L67" s="2">
        <f t="shared" si="2"/>
        <v>2.0047283999992942</v>
      </c>
      <c r="M67">
        <v>28619.903568999998</v>
      </c>
      <c r="N67">
        <v>217.44891999999899</v>
      </c>
      <c r="O67">
        <v>144.03147999999999</v>
      </c>
      <c r="P67" s="2">
        <f t="shared" si="3"/>
        <v>68.842725714285791</v>
      </c>
      <c r="Q67" s="2">
        <f t="shared" si="0"/>
        <v>69.232041782437491</v>
      </c>
      <c r="R67" s="2">
        <f t="shared" si="4"/>
        <v>0.38931606815170028</v>
      </c>
      <c r="S67" s="4"/>
      <c r="T67" s="2">
        <f t="shared" si="5"/>
        <v>1.9797631000001275</v>
      </c>
      <c r="U67">
        <v>28618.412263300001</v>
      </c>
      <c r="V67">
        <v>203.73519428571399</v>
      </c>
      <c r="W67">
        <v>88.425422857142806</v>
      </c>
      <c r="X67">
        <f t="shared" si="6"/>
        <v>13.236668571428609</v>
      </c>
    </row>
    <row r="68" spans="1:24" x14ac:dyDescent="0.3">
      <c r="A68" s="5">
        <f t="shared" si="1"/>
        <v>21.886000002268702</v>
      </c>
      <c r="B68" s="5">
        <f t="shared" si="7"/>
        <v>-6.2880000000092195</v>
      </c>
      <c r="C68">
        <v>28615.583695500001</v>
      </c>
      <c r="D68">
        <v>214.54427999999999</v>
      </c>
      <c r="E68">
        <v>66.850919999999903</v>
      </c>
      <c r="F68">
        <v>0</v>
      </c>
      <c r="G68">
        <v>0</v>
      </c>
      <c r="H68">
        <v>0</v>
      </c>
      <c r="I68">
        <v>0</v>
      </c>
      <c r="K68" s="2">
        <f t="shared" si="8"/>
        <v>3.1661300003179349E-2</v>
      </c>
      <c r="L68" s="2">
        <f t="shared" si="2"/>
        <v>2.0363897000024735</v>
      </c>
      <c r="M68">
        <v>28619.935230300001</v>
      </c>
      <c r="N68">
        <v>217.34271999999899</v>
      </c>
      <c r="O68">
        <v>146.12639999999999</v>
      </c>
      <c r="P68" s="2">
        <f t="shared" si="3"/>
        <v>70.937645714285793</v>
      </c>
      <c r="Q68" s="2">
        <f t="shared" si="0"/>
        <v>70.996823857535645</v>
      </c>
      <c r="R68" s="2">
        <f t="shared" si="4"/>
        <v>5.9178143249852155E-2</v>
      </c>
      <c r="S68" s="4"/>
      <c r="T68" s="2">
        <f t="shared" si="5"/>
        <v>2.0269540999979654</v>
      </c>
      <c r="U68">
        <v>28618.459454299998</v>
      </c>
      <c r="V68">
        <v>204.33675428571399</v>
      </c>
      <c r="W68">
        <v>89.0115428571428</v>
      </c>
      <c r="X68">
        <f t="shared" si="6"/>
        <v>13.822788571428603</v>
      </c>
    </row>
    <row r="69" spans="1:24" x14ac:dyDescent="0.3">
      <c r="A69" s="5">
        <f t="shared" si="1"/>
        <v>40.649200000189012</v>
      </c>
      <c r="B69" s="5">
        <f t="shared" si="7"/>
        <v>-7.8599999999909187</v>
      </c>
      <c r="C69">
        <v>28615.624344700002</v>
      </c>
      <c r="D69">
        <v>214.58856</v>
      </c>
      <c r="E69">
        <v>66.772319999999993</v>
      </c>
      <c r="F69">
        <v>0</v>
      </c>
      <c r="G69">
        <v>0</v>
      </c>
      <c r="H69">
        <v>0</v>
      </c>
      <c r="I69">
        <v>0</v>
      </c>
      <c r="K69" s="2">
        <f t="shared" si="8"/>
        <v>3.0776100000366569E-2</v>
      </c>
      <c r="L69" s="2">
        <f t="shared" si="2"/>
        <v>2.0671658000028401</v>
      </c>
      <c r="M69">
        <v>28619.966006400002</v>
      </c>
      <c r="N69">
        <v>217.649799999999</v>
      </c>
      <c r="O69">
        <v>147.86276000000001</v>
      </c>
      <c r="P69" s="2">
        <f t="shared" si="3"/>
        <v>72.674005714285812</v>
      </c>
      <c r="Q69" s="2">
        <f t="shared" si="0"/>
        <v>72.723366742662904</v>
      </c>
      <c r="R69" s="2">
        <f t="shared" si="4"/>
        <v>4.9361028377091998E-2</v>
      </c>
      <c r="S69" s="4"/>
      <c r="T69" s="2">
        <f t="shared" si="5"/>
        <v>2.0586920999994618</v>
      </c>
      <c r="U69">
        <v>28618.4911923</v>
      </c>
      <c r="V69">
        <v>204.948154285714</v>
      </c>
      <c r="W69">
        <v>89.597662857142794</v>
      </c>
      <c r="X69">
        <f t="shared" si="6"/>
        <v>14.408908571428597</v>
      </c>
    </row>
    <row r="70" spans="1:24" x14ac:dyDescent="0.3">
      <c r="A70" s="5">
        <f t="shared" si="1"/>
        <v>46.541499999875668</v>
      </c>
      <c r="B70" s="5">
        <f t="shared" si="7"/>
        <v>-9.9559999999996762</v>
      </c>
      <c r="C70">
        <v>28615.670886200001</v>
      </c>
      <c r="D70">
        <v>214.62299999999999</v>
      </c>
      <c r="E70">
        <v>66.672759999999997</v>
      </c>
      <c r="F70">
        <v>0</v>
      </c>
      <c r="G70">
        <v>0</v>
      </c>
      <c r="H70">
        <v>0</v>
      </c>
      <c r="I70">
        <v>0</v>
      </c>
      <c r="K70" s="2">
        <f t="shared" si="8"/>
        <v>1.7532899997604545E-2</v>
      </c>
      <c r="L70" s="2">
        <f t="shared" si="2"/>
        <v>2.0846987000004447</v>
      </c>
      <c r="M70">
        <v>28619.983539299999</v>
      </c>
      <c r="N70">
        <v>217.8922</v>
      </c>
      <c r="O70">
        <v>149.67128</v>
      </c>
      <c r="P70" s="2">
        <f t="shared" si="3"/>
        <v>74.482525714285799</v>
      </c>
      <c r="Q70" s="2">
        <f t="shared" ref="Q70:Q130" si="9">$Q$1*(L70-$Q$2+($Q$2*(EXP(-1*L70/$Q$2))))</f>
        <v>73.711760140387852</v>
      </c>
      <c r="R70" s="2">
        <f t="shared" si="4"/>
        <v>0.77076557389794687</v>
      </c>
      <c r="S70" s="4"/>
      <c r="T70" s="2">
        <f t="shared" si="5"/>
        <v>2.0900977999990573</v>
      </c>
      <c r="U70">
        <v>28618.522598</v>
      </c>
      <c r="V70">
        <v>205.57923428571399</v>
      </c>
      <c r="W70">
        <v>90.178542857142801</v>
      </c>
      <c r="X70">
        <f t="shared" si="6"/>
        <v>14.989788571428605</v>
      </c>
    </row>
    <row r="71" spans="1:24" x14ac:dyDescent="0.3">
      <c r="A71" s="5">
        <f t="shared" ref="A71:A134" si="10">(C71-C70)*1000</f>
        <v>15.230199998768512</v>
      </c>
      <c r="B71" s="5">
        <f t="shared" si="7"/>
        <v>-12.052000000009855</v>
      </c>
      <c r="C71">
        <v>28615.6861164</v>
      </c>
      <c r="D71">
        <v>214.65252000000001</v>
      </c>
      <c r="E71">
        <v>66.552239999999898</v>
      </c>
      <c r="F71">
        <v>0</v>
      </c>
      <c r="G71">
        <v>0</v>
      </c>
      <c r="H71">
        <v>0</v>
      </c>
      <c r="I71">
        <v>0</v>
      </c>
      <c r="K71" s="2">
        <f t="shared" si="8"/>
        <v>4.4994600000791252E-2</v>
      </c>
      <c r="L71" s="2">
        <f t="shared" ref="L71:L130" si="11">M71-$M$6</f>
        <v>2.1296933000012359</v>
      </c>
      <c r="M71">
        <v>28620.0285339</v>
      </c>
      <c r="N71">
        <v>218.14444</v>
      </c>
      <c r="O71">
        <v>151.49552</v>
      </c>
      <c r="P71" s="2">
        <f t="shared" ref="P71:P130" si="12">O71-$O$3</f>
        <v>76.306765714285802</v>
      </c>
      <c r="Q71" s="2">
        <f t="shared" si="9"/>
        <v>76.263829126722499</v>
      </c>
      <c r="R71" s="2">
        <f t="shared" ref="R71:R130" si="13">ABS(Q71-P71)</f>
        <v>4.2936587563303874E-2</v>
      </c>
      <c r="S71" s="4"/>
      <c r="T71" s="2">
        <f t="shared" ref="T71:T134" si="14">U71-$U$6</f>
        <v>2.1214170999992348</v>
      </c>
      <c r="U71">
        <v>28618.5539173</v>
      </c>
      <c r="V71">
        <v>206.22999428571401</v>
      </c>
      <c r="W71">
        <v>90.759422857142795</v>
      </c>
      <c r="X71">
        <f t="shared" ref="X71:X134" si="15">W71-$O$3</f>
        <v>15.570668571428598</v>
      </c>
    </row>
    <row r="72" spans="1:24" x14ac:dyDescent="0.3">
      <c r="A72" s="5">
        <f t="shared" si="10"/>
        <v>31.335399999079527</v>
      </c>
      <c r="B72" s="5">
        <f t="shared" ref="B72:B135" si="16">(E72-E71)*100</f>
        <v>-14.148000000000138</v>
      </c>
      <c r="C72">
        <v>28615.717451799999</v>
      </c>
      <c r="D72">
        <v>214.67712</v>
      </c>
      <c r="E72">
        <v>66.410759999999897</v>
      </c>
      <c r="F72">
        <v>0</v>
      </c>
      <c r="G72">
        <v>0</v>
      </c>
      <c r="H72">
        <v>0</v>
      </c>
      <c r="I72">
        <v>0</v>
      </c>
      <c r="K72" s="2">
        <f t="shared" ref="K72:K130" si="17">M72-M71</f>
        <v>4.6616200001153629E-2</v>
      </c>
      <c r="L72" s="2">
        <f t="shared" si="11"/>
        <v>2.1763095000023895</v>
      </c>
      <c r="M72">
        <v>28620.075150100001</v>
      </c>
      <c r="N72">
        <v>218.800119999999</v>
      </c>
      <c r="O72">
        <v>152.95596</v>
      </c>
      <c r="P72" s="2">
        <f t="shared" si="12"/>
        <v>77.767205714285808</v>
      </c>
      <c r="Q72" s="2">
        <f t="shared" si="9"/>
        <v>78.930853571146599</v>
      </c>
      <c r="R72" s="2">
        <f t="shared" si="13"/>
        <v>1.1636478568607913</v>
      </c>
      <c r="S72" s="4"/>
      <c r="T72" s="2">
        <f t="shared" si="14"/>
        <v>2.1676020999984758</v>
      </c>
      <c r="U72">
        <v>28618.600102299999</v>
      </c>
      <c r="V72">
        <v>206.900434285714</v>
      </c>
      <c r="W72">
        <v>91.350782857142804</v>
      </c>
      <c r="X72">
        <f t="shared" si="15"/>
        <v>16.162028571428607</v>
      </c>
    </row>
    <row r="73" spans="1:24" x14ac:dyDescent="0.3">
      <c r="A73" s="5">
        <f t="shared" si="10"/>
        <v>32.672400000592461</v>
      </c>
      <c r="B73" s="5">
        <f t="shared" si="16"/>
        <v>-16.767999999999006</v>
      </c>
      <c r="C73">
        <v>28615.7501242</v>
      </c>
      <c r="D73">
        <v>214.70171999999999</v>
      </c>
      <c r="E73">
        <v>66.243079999999907</v>
      </c>
      <c r="F73">
        <v>0</v>
      </c>
      <c r="G73">
        <v>0</v>
      </c>
      <c r="H73">
        <v>0</v>
      </c>
      <c r="I73">
        <v>0</v>
      </c>
      <c r="K73" s="2">
        <f t="shared" si="17"/>
        <v>1.502759999857517E-2</v>
      </c>
      <c r="L73" s="2">
        <f t="shared" si="11"/>
        <v>2.1913371000009647</v>
      </c>
      <c r="M73">
        <v>28620.0901777</v>
      </c>
      <c r="N73">
        <v>219.46072000000001</v>
      </c>
      <c r="O73">
        <v>154.42164</v>
      </c>
      <c r="P73" s="2">
        <f t="shared" si="12"/>
        <v>79.2328857142858</v>
      </c>
      <c r="Q73" s="2">
        <f t="shared" si="9"/>
        <v>79.795470828521701</v>
      </c>
      <c r="R73" s="2">
        <f t="shared" si="13"/>
        <v>0.56258511423590107</v>
      </c>
      <c r="S73" s="4"/>
      <c r="T73" s="2">
        <f t="shared" si="14"/>
        <v>2.1827168999989226</v>
      </c>
      <c r="U73">
        <v>28618.615217099999</v>
      </c>
      <c r="V73">
        <v>207.58563428571401</v>
      </c>
      <c r="W73">
        <v>91.931662857142797</v>
      </c>
      <c r="X73">
        <f t="shared" si="15"/>
        <v>16.7429085714286</v>
      </c>
    </row>
    <row r="74" spans="1:24" x14ac:dyDescent="0.3">
      <c r="A74" s="5">
        <f t="shared" si="10"/>
        <v>30.557999998563901</v>
      </c>
      <c r="B74" s="5">
        <f t="shared" si="16"/>
        <v>-18.3400000000006</v>
      </c>
      <c r="C74">
        <v>28615.780682199998</v>
      </c>
      <c r="D74">
        <v>214.73616000000001</v>
      </c>
      <c r="E74">
        <v>66.059679999999901</v>
      </c>
      <c r="F74">
        <v>0</v>
      </c>
      <c r="G74">
        <v>0</v>
      </c>
      <c r="H74">
        <v>0</v>
      </c>
      <c r="I74">
        <v>0</v>
      </c>
      <c r="K74" s="2">
        <f t="shared" si="17"/>
        <v>3.0718599999090657E-2</v>
      </c>
      <c r="L74" s="2">
        <f t="shared" si="11"/>
        <v>2.2220557000000554</v>
      </c>
      <c r="M74">
        <v>28620.120896299999</v>
      </c>
      <c r="N74">
        <v>220.12624</v>
      </c>
      <c r="O74">
        <v>155.89779999999999</v>
      </c>
      <c r="P74" s="2">
        <f t="shared" si="12"/>
        <v>80.709045714285793</v>
      </c>
      <c r="Q74" s="2">
        <f t="shared" si="9"/>
        <v>81.570065602644405</v>
      </c>
      <c r="R74" s="2">
        <f t="shared" si="13"/>
        <v>0.86101988835861221</v>
      </c>
      <c r="S74" s="4"/>
      <c r="T74" s="2">
        <f t="shared" si="14"/>
        <v>2.2300361999987217</v>
      </c>
      <c r="U74">
        <v>28618.662536399999</v>
      </c>
      <c r="V74">
        <v>208.29051428571401</v>
      </c>
      <c r="W74">
        <v>92.507302857142804</v>
      </c>
      <c r="X74">
        <f t="shared" si="15"/>
        <v>17.318548571428607</v>
      </c>
    </row>
    <row r="75" spans="1:24" x14ac:dyDescent="0.3">
      <c r="A75" s="5">
        <f t="shared" si="10"/>
        <v>31.196200001431862</v>
      </c>
      <c r="B75" s="5">
        <f t="shared" si="16"/>
        <v>-19.912000000000774</v>
      </c>
      <c r="C75">
        <v>28615.8118784</v>
      </c>
      <c r="D75">
        <v>214.76568</v>
      </c>
      <c r="E75">
        <v>65.860559999999893</v>
      </c>
      <c r="F75">
        <v>0</v>
      </c>
      <c r="G75">
        <v>0</v>
      </c>
      <c r="H75">
        <v>0</v>
      </c>
      <c r="I75">
        <v>0</v>
      </c>
      <c r="K75" s="2">
        <f t="shared" si="17"/>
        <v>3.1756000000314089E-2</v>
      </c>
      <c r="L75" s="2">
        <f t="shared" si="11"/>
        <v>2.2538117000003695</v>
      </c>
      <c r="M75">
        <v>28620.152652299999</v>
      </c>
      <c r="N75">
        <v>220.80160000000001</v>
      </c>
      <c r="O75">
        <v>157.3792</v>
      </c>
      <c r="P75" s="2">
        <f t="shared" si="12"/>
        <v>82.190445714285801</v>
      </c>
      <c r="Q75" s="2">
        <f t="shared" si="9"/>
        <v>83.414547047132515</v>
      </c>
      <c r="R75" s="2">
        <f t="shared" si="13"/>
        <v>1.2241013328467147</v>
      </c>
      <c r="S75" s="4"/>
      <c r="T75" s="2">
        <f t="shared" si="14"/>
        <v>2.2504432999994606</v>
      </c>
      <c r="U75">
        <v>28618.6829435</v>
      </c>
      <c r="V75">
        <v>208.61655428571399</v>
      </c>
      <c r="W75">
        <v>93.446742857142794</v>
      </c>
      <c r="X75">
        <f t="shared" si="15"/>
        <v>18.257988571428598</v>
      </c>
    </row>
    <row r="76" spans="1:24" x14ac:dyDescent="0.3">
      <c r="A76" s="5">
        <f t="shared" si="10"/>
        <v>31.409300001541851</v>
      </c>
      <c r="B76" s="5">
        <f t="shared" si="16"/>
        <v>56.92800000001057</v>
      </c>
      <c r="C76">
        <v>28615.843287700001</v>
      </c>
      <c r="D76">
        <v>213.95568</v>
      </c>
      <c r="E76">
        <v>66.429839999999999</v>
      </c>
      <c r="F76">
        <v>0</v>
      </c>
      <c r="G76">
        <v>0</v>
      </c>
      <c r="H76">
        <v>0</v>
      </c>
      <c r="I76">
        <v>0</v>
      </c>
      <c r="K76" s="2">
        <f t="shared" si="17"/>
        <v>3.0702700001711491E-2</v>
      </c>
      <c r="L76" s="2">
        <f t="shared" si="11"/>
        <v>2.2845144000020809</v>
      </c>
      <c r="M76">
        <v>28620.183355000001</v>
      </c>
      <c r="N76">
        <v>221.08828</v>
      </c>
      <c r="O76">
        <v>159.23488</v>
      </c>
      <c r="P76" s="2">
        <f t="shared" si="12"/>
        <v>84.046125714285807</v>
      </c>
      <c r="Q76" s="2">
        <f t="shared" si="9"/>
        <v>85.207250545582596</v>
      </c>
      <c r="R76" s="2">
        <f t="shared" si="13"/>
        <v>1.1611248312967888</v>
      </c>
      <c r="S76" s="4"/>
      <c r="T76" s="2">
        <f t="shared" si="14"/>
        <v>2.2911108000007516</v>
      </c>
      <c r="U76">
        <v>28618.723611000001</v>
      </c>
      <c r="V76">
        <v>208.95735428571399</v>
      </c>
      <c r="W76">
        <v>94.3914228571428</v>
      </c>
      <c r="X76">
        <f t="shared" si="15"/>
        <v>19.202668571428603</v>
      </c>
    </row>
    <row r="77" spans="1:24" x14ac:dyDescent="0.3">
      <c r="A77" s="5">
        <f t="shared" si="10"/>
        <v>31.071599998540478</v>
      </c>
      <c r="B77" s="5">
        <f t="shared" si="16"/>
        <v>56.927999999990675</v>
      </c>
      <c r="C77">
        <v>28615.8743593</v>
      </c>
      <c r="D77">
        <v>213.14568</v>
      </c>
      <c r="E77">
        <v>66.999119999999905</v>
      </c>
      <c r="F77">
        <v>0</v>
      </c>
      <c r="G77">
        <v>0</v>
      </c>
      <c r="H77">
        <v>0</v>
      </c>
      <c r="I77">
        <v>0</v>
      </c>
      <c r="K77" s="2">
        <f t="shared" si="17"/>
        <v>3.1498699998337543E-2</v>
      </c>
      <c r="L77" s="2">
        <f t="shared" si="11"/>
        <v>2.3160131000004185</v>
      </c>
      <c r="M77">
        <v>28620.214853699999</v>
      </c>
      <c r="N77">
        <v>221.38479999999899</v>
      </c>
      <c r="O77">
        <v>161.10103999999899</v>
      </c>
      <c r="P77" s="2">
        <f t="shared" si="12"/>
        <v>85.912285714284792</v>
      </c>
      <c r="Q77" s="2">
        <f t="shared" si="9"/>
        <v>87.055811970382166</v>
      </c>
      <c r="R77" s="2">
        <f t="shared" si="13"/>
        <v>1.143526256097374</v>
      </c>
      <c r="S77" s="4"/>
      <c r="T77" s="2">
        <f t="shared" si="14"/>
        <v>2.3231390000000829</v>
      </c>
      <c r="U77">
        <v>28618.755639200001</v>
      </c>
      <c r="V77">
        <v>209.30799428571399</v>
      </c>
      <c r="W77">
        <v>95.336102857142805</v>
      </c>
      <c r="X77">
        <f t="shared" si="15"/>
        <v>20.147348571428608</v>
      </c>
    </row>
    <row r="78" spans="1:24" x14ac:dyDescent="0.3">
      <c r="A78" s="5">
        <f t="shared" si="10"/>
        <v>47.639000000344822</v>
      </c>
      <c r="B78" s="5">
        <f t="shared" si="16"/>
        <v>67.17600000000914</v>
      </c>
      <c r="C78">
        <v>28615.9219983</v>
      </c>
      <c r="D78">
        <v>212.2482</v>
      </c>
      <c r="E78">
        <v>67.670879999999997</v>
      </c>
      <c r="F78">
        <v>0</v>
      </c>
      <c r="G78">
        <v>0</v>
      </c>
      <c r="H78">
        <v>0</v>
      </c>
      <c r="I78">
        <v>0</v>
      </c>
      <c r="K78" s="2">
        <f t="shared" si="17"/>
        <v>3.162250000241329E-2</v>
      </c>
      <c r="L78" s="2">
        <f t="shared" si="11"/>
        <v>2.3476356000028318</v>
      </c>
      <c r="M78">
        <v>28620.246476200002</v>
      </c>
      <c r="N78">
        <v>221.453405714285</v>
      </c>
      <c r="O78">
        <v>163.19198285714199</v>
      </c>
      <c r="P78" s="2">
        <f t="shared" si="12"/>
        <v>88.003228571427798</v>
      </c>
      <c r="Q78" s="2">
        <f t="shared" si="9"/>
        <v>88.920972005339024</v>
      </c>
      <c r="R78" s="2">
        <f t="shared" si="13"/>
        <v>0.9177434339112267</v>
      </c>
      <c r="S78" s="4"/>
      <c r="T78" s="2">
        <f t="shared" si="14"/>
        <v>2.3535697000006621</v>
      </c>
      <c r="U78">
        <v>28618.786069900001</v>
      </c>
      <c r="V78">
        <v>209.75775428571399</v>
      </c>
      <c r="W78">
        <v>96.208622857142799</v>
      </c>
      <c r="X78">
        <f t="shared" si="15"/>
        <v>21.019868571428603</v>
      </c>
    </row>
    <row r="79" spans="1:24" x14ac:dyDescent="0.3">
      <c r="A79" s="5">
        <f t="shared" si="10"/>
        <v>16.021600000385661</v>
      </c>
      <c r="B79" s="5">
        <f t="shared" si="16"/>
        <v>67.699999999990723</v>
      </c>
      <c r="C79">
        <v>28615.938019900001</v>
      </c>
      <c r="D79">
        <v>211.34088</v>
      </c>
      <c r="E79">
        <v>68.347879999999904</v>
      </c>
      <c r="F79">
        <v>0</v>
      </c>
      <c r="G79">
        <v>0</v>
      </c>
      <c r="H79">
        <v>0</v>
      </c>
      <c r="I79">
        <v>0</v>
      </c>
      <c r="K79" s="2">
        <f t="shared" si="17"/>
        <v>4.570889999740757E-2</v>
      </c>
      <c r="L79" s="2">
        <f t="shared" si="11"/>
        <v>2.3933445000002393</v>
      </c>
      <c r="M79">
        <v>28620.292185099999</v>
      </c>
      <c r="N79">
        <v>221.35140571428499</v>
      </c>
      <c r="O79">
        <v>165.43766285714199</v>
      </c>
      <c r="P79" s="2">
        <f t="shared" si="12"/>
        <v>90.248908571427791</v>
      </c>
      <c r="Q79" s="2">
        <f t="shared" si="9"/>
        <v>91.633058191993499</v>
      </c>
      <c r="R79" s="2">
        <f t="shared" si="13"/>
        <v>1.384149620565708</v>
      </c>
      <c r="S79" s="4"/>
      <c r="T79" s="2">
        <f t="shared" si="14"/>
        <v>2.3996996999994735</v>
      </c>
      <c r="U79">
        <v>28618.8321999</v>
      </c>
      <c r="V79">
        <v>209.74923428571401</v>
      </c>
      <c r="W79">
        <v>97.511862857142802</v>
      </c>
      <c r="X79">
        <f t="shared" si="15"/>
        <v>22.323108571428605</v>
      </c>
    </row>
    <row r="80" spans="1:24" x14ac:dyDescent="0.3">
      <c r="A80" s="5">
        <f t="shared" si="10"/>
        <v>46.448400000372203</v>
      </c>
      <c r="B80" s="5">
        <f t="shared" si="16"/>
        <v>67.17600000000914</v>
      </c>
      <c r="C80">
        <v>28615.984468300001</v>
      </c>
      <c r="D80">
        <v>210.42864</v>
      </c>
      <c r="E80">
        <v>69.019639999999995</v>
      </c>
      <c r="F80">
        <v>0</v>
      </c>
      <c r="G80">
        <v>0</v>
      </c>
      <c r="H80">
        <v>0</v>
      </c>
      <c r="I80">
        <v>0</v>
      </c>
      <c r="K80" s="2">
        <f t="shared" si="17"/>
        <v>3.134209999916493E-2</v>
      </c>
      <c r="L80" s="2">
        <f t="shared" si="11"/>
        <v>2.4246865999994043</v>
      </c>
      <c r="M80">
        <v>28620.323527199998</v>
      </c>
      <c r="N80">
        <v>221.25432571428499</v>
      </c>
      <c r="O80">
        <v>167.68858285714199</v>
      </c>
      <c r="P80" s="2">
        <f t="shared" si="12"/>
        <v>92.499828571427798</v>
      </c>
      <c r="Q80" s="2">
        <f t="shared" si="9"/>
        <v>93.503396652099809</v>
      </c>
      <c r="R80" s="2">
        <f t="shared" si="13"/>
        <v>1.0035680806720109</v>
      </c>
      <c r="S80" s="4"/>
      <c r="T80" s="2">
        <f t="shared" si="14"/>
        <v>2.4304172000011022</v>
      </c>
      <c r="U80">
        <v>28618.862917400002</v>
      </c>
      <c r="V80">
        <v>209.81031428571401</v>
      </c>
      <c r="W80">
        <v>98.748182857142794</v>
      </c>
      <c r="X80">
        <f t="shared" si="15"/>
        <v>23.559428571428597</v>
      </c>
    </row>
    <row r="81" spans="1:24" x14ac:dyDescent="0.3">
      <c r="A81" s="5">
        <f t="shared" si="10"/>
        <v>29.989899998327019</v>
      </c>
      <c r="B81" s="5">
        <f t="shared" si="16"/>
        <v>68.748000000000786</v>
      </c>
      <c r="C81">
        <v>28616.014458199999</v>
      </c>
      <c r="D81">
        <v>209.50656000000001</v>
      </c>
      <c r="E81">
        <v>69.707120000000003</v>
      </c>
      <c r="F81">
        <v>0</v>
      </c>
      <c r="G81">
        <v>0</v>
      </c>
      <c r="H81">
        <v>0</v>
      </c>
      <c r="I81">
        <v>0</v>
      </c>
      <c r="K81" s="2">
        <f t="shared" si="17"/>
        <v>3.0789100001129555E-2</v>
      </c>
      <c r="L81" s="2">
        <f t="shared" si="11"/>
        <v>2.4554757000005338</v>
      </c>
      <c r="M81">
        <v>28620.354316299999</v>
      </c>
      <c r="N81">
        <v>221.32032571428499</v>
      </c>
      <c r="O81">
        <v>169.799822857142</v>
      </c>
      <c r="P81" s="2">
        <f t="shared" si="12"/>
        <v>94.611068571427808</v>
      </c>
      <c r="Q81" s="2">
        <f t="shared" si="9"/>
        <v>95.348975868241226</v>
      </c>
      <c r="R81" s="2">
        <f t="shared" si="13"/>
        <v>0.73790729681341816</v>
      </c>
      <c r="S81" s="4"/>
      <c r="T81" s="2">
        <f t="shared" si="14"/>
        <v>2.4460075999995752</v>
      </c>
      <c r="U81">
        <v>28618.8785078</v>
      </c>
      <c r="V81">
        <v>209.91075428571401</v>
      </c>
      <c r="W81">
        <v>99.9845028571428</v>
      </c>
      <c r="X81">
        <f t="shared" si="15"/>
        <v>24.795748571428604</v>
      </c>
    </row>
    <row r="82" spans="1:24" x14ac:dyDescent="0.3">
      <c r="A82" s="5">
        <f t="shared" si="10"/>
        <v>31.123299999308074</v>
      </c>
      <c r="B82" s="5">
        <f t="shared" si="16"/>
        <v>40.571999999990283</v>
      </c>
      <c r="C82">
        <v>28616.045581499999</v>
      </c>
      <c r="D82">
        <v>208.85400000000001</v>
      </c>
      <c r="E82">
        <v>70.112839999999906</v>
      </c>
      <c r="F82">
        <v>0</v>
      </c>
      <c r="G82">
        <v>0</v>
      </c>
      <c r="H82">
        <v>0</v>
      </c>
      <c r="I82">
        <v>0</v>
      </c>
      <c r="K82" s="2">
        <f t="shared" si="17"/>
        <v>3.1641400000808062E-2</v>
      </c>
      <c r="L82" s="2">
        <f t="shared" si="11"/>
        <v>2.4871171000013419</v>
      </c>
      <c r="M82">
        <v>28620.3859577</v>
      </c>
      <c r="N82">
        <v>221.61684571428501</v>
      </c>
      <c r="O82">
        <v>171.67646285714201</v>
      </c>
      <c r="P82" s="2">
        <f t="shared" si="12"/>
        <v>96.487708571427817</v>
      </c>
      <c r="Q82" s="2">
        <f t="shared" si="9"/>
        <v>97.253955498817518</v>
      </c>
      <c r="R82" s="2">
        <f t="shared" si="13"/>
        <v>0.76624692738970168</v>
      </c>
      <c r="S82" s="4"/>
      <c r="T82" s="2">
        <f t="shared" si="14"/>
        <v>2.4766386000010243</v>
      </c>
      <c r="U82">
        <v>28618.909138800002</v>
      </c>
      <c r="V82">
        <v>210.02595428571399</v>
      </c>
      <c r="W82">
        <v>101.226062857142</v>
      </c>
      <c r="X82">
        <f t="shared" si="15"/>
        <v>26.037308571427801</v>
      </c>
    </row>
    <row r="83" spans="1:24" x14ac:dyDescent="0.3">
      <c r="A83" s="5">
        <f t="shared" si="10"/>
        <v>30.520399999659276</v>
      </c>
      <c r="B83" s="5">
        <f t="shared" si="16"/>
        <v>40.048000000008699</v>
      </c>
      <c r="C83">
        <v>28616.076101899998</v>
      </c>
      <c r="D83">
        <v>208.19159999999999</v>
      </c>
      <c r="E83">
        <v>70.513319999999993</v>
      </c>
      <c r="F83">
        <v>0</v>
      </c>
      <c r="G83">
        <v>0</v>
      </c>
      <c r="H83">
        <v>0</v>
      </c>
      <c r="I83">
        <v>0</v>
      </c>
      <c r="K83" s="2">
        <f t="shared" si="17"/>
        <v>3.1296400000428548E-2</v>
      </c>
      <c r="L83" s="2">
        <f t="shared" si="11"/>
        <v>2.5184135000017704</v>
      </c>
      <c r="M83">
        <v>28620.417254100001</v>
      </c>
      <c r="N83">
        <v>222.31188571428501</v>
      </c>
      <c r="O83">
        <v>173.18406285714201</v>
      </c>
      <c r="P83" s="2">
        <f t="shared" si="12"/>
        <v>97.995308571427813</v>
      </c>
      <c r="Q83" s="2">
        <f t="shared" si="9"/>
        <v>99.146258483137544</v>
      </c>
      <c r="R83" s="2">
        <f t="shared" si="13"/>
        <v>1.1509499117097306</v>
      </c>
      <c r="S83" s="4"/>
      <c r="T83" s="2">
        <f t="shared" si="14"/>
        <v>2.5078042999994068</v>
      </c>
      <c r="U83">
        <v>28618.9403045</v>
      </c>
      <c r="V83">
        <v>210.34991428571399</v>
      </c>
      <c r="W83">
        <v>102.296502857142</v>
      </c>
      <c r="X83">
        <f t="shared" si="15"/>
        <v>27.107748571427805</v>
      </c>
    </row>
    <row r="84" spans="1:24" x14ac:dyDescent="0.3">
      <c r="A84" s="5">
        <f t="shared" si="10"/>
        <v>30.699200000526616</v>
      </c>
      <c r="B84" s="5">
        <f t="shared" si="16"/>
        <v>22.431999999990637</v>
      </c>
      <c r="C84">
        <v>28616.106801099999</v>
      </c>
      <c r="D84">
        <v>207.72003999999899</v>
      </c>
      <c r="E84">
        <v>70.737639999999899</v>
      </c>
      <c r="F84">
        <v>0</v>
      </c>
      <c r="G84">
        <v>0</v>
      </c>
      <c r="H84">
        <v>0</v>
      </c>
      <c r="I84">
        <v>0</v>
      </c>
      <c r="K84" s="2">
        <f t="shared" si="17"/>
        <v>3.2147199999599252E-2</v>
      </c>
      <c r="L84" s="2">
        <f t="shared" si="11"/>
        <v>2.5505607000013697</v>
      </c>
      <c r="M84">
        <v>28620.4494013</v>
      </c>
      <c r="N84">
        <v>223.00692571428499</v>
      </c>
      <c r="O84">
        <v>174.69166285714201</v>
      </c>
      <c r="P84" s="2">
        <f t="shared" si="12"/>
        <v>99.50290857142781</v>
      </c>
      <c r="Q84" s="2">
        <f t="shared" si="9"/>
        <v>101.09818690426216</v>
      </c>
      <c r="R84" s="2">
        <f t="shared" si="13"/>
        <v>1.5952783328343543</v>
      </c>
      <c r="S84" s="4"/>
      <c r="T84" s="2">
        <f t="shared" si="14"/>
        <v>2.5389909000004991</v>
      </c>
      <c r="U84">
        <v>28618.971491100001</v>
      </c>
      <c r="V84">
        <v>210.93511999999899</v>
      </c>
      <c r="W84">
        <v>103.12643999999899</v>
      </c>
      <c r="X84">
        <f t="shared" si="15"/>
        <v>27.937685714284797</v>
      </c>
    </row>
    <row r="85" spans="1:24" x14ac:dyDescent="0.3">
      <c r="A85" s="5">
        <f t="shared" si="10"/>
        <v>46.433100000285776</v>
      </c>
      <c r="B85" s="5">
        <f t="shared" si="16"/>
        <v>20.860000000010359</v>
      </c>
      <c r="C85">
        <v>28616.153234199999</v>
      </c>
      <c r="D85">
        <v>207.24355999999901</v>
      </c>
      <c r="E85">
        <v>70.946240000000003</v>
      </c>
      <c r="F85">
        <v>0</v>
      </c>
      <c r="G85">
        <v>0</v>
      </c>
      <c r="H85">
        <v>0</v>
      </c>
      <c r="I85">
        <v>0</v>
      </c>
      <c r="K85" s="2">
        <f t="shared" si="17"/>
        <v>3.1075599999894621E-2</v>
      </c>
      <c r="L85" s="2">
        <f t="shared" si="11"/>
        <v>2.5816363000012643</v>
      </c>
      <c r="M85">
        <v>28620.4804769</v>
      </c>
      <c r="N85">
        <v>223.697045714285</v>
      </c>
      <c r="O85">
        <v>176.199262857142</v>
      </c>
      <c r="P85" s="2">
        <f t="shared" si="12"/>
        <v>101.01050857142781</v>
      </c>
      <c r="Q85" s="2">
        <f t="shared" si="9"/>
        <v>102.99274644957103</v>
      </c>
      <c r="R85" s="2">
        <f t="shared" si="13"/>
        <v>1.9822378781432235</v>
      </c>
      <c r="S85" s="4"/>
      <c r="T85" s="2">
        <f t="shared" si="14"/>
        <v>2.5695683999983885</v>
      </c>
      <c r="U85">
        <v>28619.002068599999</v>
      </c>
      <c r="V85">
        <v>211.55919999999901</v>
      </c>
      <c r="W85">
        <v>103.94211999999899</v>
      </c>
      <c r="X85">
        <f t="shared" si="15"/>
        <v>28.753365714284797</v>
      </c>
    </row>
    <row r="86" spans="1:24" x14ac:dyDescent="0.3">
      <c r="A86" s="5">
        <f t="shared" si="10"/>
        <v>31.968800001777709</v>
      </c>
      <c r="B86" s="5">
        <f t="shared" si="16"/>
        <v>19.811999999990348</v>
      </c>
      <c r="C86">
        <v>28616.185203000001</v>
      </c>
      <c r="D86">
        <v>206.76707999999999</v>
      </c>
      <c r="E86">
        <v>71.144359999999907</v>
      </c>
      <c r="F86">
        <v>0</v>
      </c>
      <c r="G86">
        <v>0</v>
      </c>
      <c r="H86">
        <v>0</v>
      </c>
      <c r="I86">
        <v>0</v>
      </c>
      <c r="K86" s="2">
        <f t="shared" si="17"/>
        <v>4.6068600000580773E-2</v>
      </c>
      <c r="L86" s="2">
        <f t="shared" si="11"/>
        <v>2.6277049000018451</v>
      </c>
      <c r="M86">
        <v>28620.526545500001</v>
      </c>
      <c r="N86">
        <v>224.387165714285</v>
      </c>
      <c r="O86">
        <v>177.706862857142</v>
      </c>
      <c r="P86" s="2">
        <f t="shared" si="12"/>
        <v>102.5181085714278</v>
      </c>
      <c r="Q86" s="2">
        <f t="shared" si="9"/>
        <v>105.81491690723217</v>
      </c>
      <c r="R86" s="2">
        <f t="shared" si="13"/>
        <v>3.2968083358043714</v>
      </c>
      <c r="S86" s="4"/>
      <c r="T86" s="2">
        <f t="shared" si="14"/>
        <v>2.6164992999983951</v>
      </c>
      <c r="U86">
        <v>28619.048999499999</v>
      </c>
      <c r="V86">
        <v>212.20787999999899</v>
      </c>
      <c r="W86">
        <v>104.75255999999899</v>
      </c>
      <c r="X86">
        <f t="shared" si="15"/>
        <v>29.563805714284797</v>
      </c>
    </row>
    <row r="87" spans="1:24" x14ac:dyDescent="0.3">
      <c r="A87" s="5">
        <f t="shared" si="10"/>
        <v>30.629999997472623</v>
      </c>
      <c r="B87" s="5">
        <f t="shared" si="16"/>
        <v>-10.823999999990974</v>
      </c>
      <c r="C87">
        <v>28616.215832999998</v>
      </c>
      <c r="D87">
        <v>206.63220000000001</v>
      </c>
      <c r="E87">
        <v>71.036119999999997</v>
      </c>
      <c r="F87">
        <v>0</v>
      </c>
      <c r="G87">
        <v>0</v>
      </c>
      <c r="H87">
        <v>0</v>
      </c>
      <c r="I87">
        <v>0</v>
      </c>
      <c r="K87" s="2">
        <f t="shared" si="17"/>
        <v>3.0034499999601394E-2</v>
      </c>
      <c r="L87" s="2">
        <f t="shared" si="11"/>
        <v>2.6577394000014465</v>
      </c>
      <c r="M87">
        <v>28620.55658</v>
      </c>
      <c r="N87">
        <v>224.71812571428501</v>
      </c>
      <c r="O87">
        <v>179.59398285714201</v>
      </c>
      <c r="P87" s="2">
        <f t="shared" si="12"/>
        <v>104.40522857142781</v>
      </c>
      <c r="Q87" s="2">
        <f t="shared" si="9"/>
        <v>107.66331541980077</v>
      </c>
      <c r="R87" s="2">
        <f t="shared" si="13"/>
        <v>3.2580868483729546</v>
      </c>
      <c r="S87" s="4"/>
      <c r="T87" s="2">
        <f t="shared" si="14"/>
        <v>2.6470741000011913</v>
      </c>
      <c r="U87">
        <v>28619.079574300002</v>
      </c>
      <c r="V87">
        <v>213.20867999999999</v>
      </c>
      <c r="W87">
        <v>105.23508</v>
      </c>
      <c r="X87">
        <f t="shared" si="15"/>
        <v>30.0463257142858</v>
      </c>
    </row>
    <row r="88" spans="1:24" x14ac:dyDescent="0.3">
      <c r="A88" s="5">
        <f t="shared" si="10"/>
        <v>30.680400002893293</v>
      </c>
      <c r="B88" s="5">
        <f t="shared" si="16"/>
        <v>-13.444000000009737</v>
      </c>
      <c r="C88">
        <v>28616.246513400001</v>
      </c>
      <c r="D88">
        <v>206.49732</v>
      </c>
      <c r="E88">
        <v>70.901679999999899</v>
      </c>
      <c r="F88">
        <v>0</v>
      </c>
      <c r="G88">
        <v>0</v>
      </c>
      <c r="H88">
        <v>0</v>
      </c>
      <c r="I88">
        <v>0</v>
      </c>
      <c r="K88" s="2">
        <f t="shared" si="17"/>
        <v>3.1219000000419328E-2</v>
      </c>
      <c r="L88" s="2">
        <f t="shared" si="11"/>
        <v>2.6889584000018658</v>
      </c>
      <c r="M88">
        <v>28620.587799000001</v>
      </c>
      <c r="N88">
        <v>224.647445714285</v>
      </c>
      <c r="O88">
        <v>181.88570285714201</v>
      </c>
      <c r="P88" s="2">
        <f t="shared" si="12"/>
        <v>106.69694857142781</v>
      </c>
      <c r="Q88" s="2">
        <f t="shared" si="9"/>
        <v>109.5915160460989</v>
      </c>
      <c r="R88" s="2">
        <f t="shared" si="13"/>
        <v>2.8945674746710921</v>
      </c>
      <c r="S88" s="4"/>
      <c r="T88" s="2">
        <f t="shared" si="14"/>
        <v>2.6788515000007465</v>
      </c>
      <c r="U88">
        <v>28619.111351700001</v>
      </c>
      <c r="V88">
        <v>214.22916000000001</v>
      </c>
      <c r="W88">
        <v>105.717599999999</v>
      </c>
      <c r="X88">
        <f t="shared" si="15"/>
        <v>30.528845714284799</v>
      </c>
    </row>
    <row r="89" spans="1:24" x14ac:dyDescent="0.3">
      <c r="A89" s="5">
        <f t="shared" si="10"/>
        <v>31.127999998716405</v>
      </c>
      <c r="B89" s="5">
        <f t="shared" si="16"/>
        <v>-15.54000000000002</v>
      </c>
      <c r="C89">
        <v>28616.2776414</v>
      </c>
      <c r="D89">
        <v>206.37227999999999</v>
      </c>
      <c r="E89">
        <v>70.746279999999899</v>
      </c>
      <c r="F89">
        <v>0</v>
      </c>
      <c r="G89">
        <v>0</v>
      </c>
      <c r="H89">
        <v>0</v>
      </c>
      <c r="I89">
        <v>0</v>
      </c>
      <c r="K89" s="2">
        <f t="shared" si="17"/>
        <v>3.0570499999157619E-2</v>
      </c>
      <c r="L89" s="2">
        <f t="shared" si="11"/>
        <v>2.7195289000010234</v>
      </c>
      <c r="M89">
        <v>28620.6183695</v>
      </c>
      <c r="N89">
        <v>224.19300571428499</v>
      </c>
      <c r="O89">
        <v>184.54646285714199</v>
      </c>
      <c r="P89" s="2">
        <f t="shared" si="12"/>
        <v>109.35770857142779</v>
      </c>
      <c r="Q89" s="2">
        <f t="shared" si="9"/>
        <v>111.48632774892828</v>
      </c>
      <c r="R89" s="2">
        <f t="shared" si="13"/>
        <v>2.1286191775004824</v>
      </c>
      <c r="S89" s="4"/>
      <c r="T89" s="2">
        <f t="shared" si="14"/>
        <v>2.7091226000011375</v>
      </c>
      <c r="U89">
        <v>28619.141622800002</v>
      </c>
      <c r="V89">
        <v>214.87079999999901</v>
      </c>
      <c r="W89">
        <v>106.56392</v>
      </c>
      <c r="X89">
        <f t="shared" si="15"/>
        <v>31.375165714285799</v>
      </c>
    </row>
    <row r="90" spans="1:24" x14ac:dyDescent="0.3">
      <c r="A90" s="5">
        <f t="shared" si="10"/>
        <v>30.834599998343037</v>
      </c>
      <c r="B90" s="5">
        <f t="shared" si="16"/>
        <v>-22.23199999999963</v>
      </c>
      <c r="C90">
        <v>28616.308475999998</v>
      </c>
      <c r="D90">
        <v>206.33652000000001</v>
      </c>
      <c r="E90">
        <v>70.523959999999903</v>
      </c>
      <c r="F90">
        <v>0</v>
      </c>
      <c r="G90">
        <v>0</v>
      </c>
      <c r="H90">
        <v>0</v>
      </c>
      <c r="I90">
        <v>0</v>
      </c>
      <c r="K90" s="2">
        <f t="shared" si="17"/>
        <v>3.0779900000197813E-2</v>
      </c>
      <c r="L90" s="2">
        <f t="shared" si="11"/>
        <v>2.7503088000012212</v>
      </c>
      <c r="M90">
        <v>28620.6491494</v>
      </c>
      <c r="N90">
        <v>223.66092571428501</v>
      </c>
      <c r="O90">
        <v>187.29922285714201</v>
      </c>
      <c r="P90" s="2">
        <f t="shared" si="12"/>
        <v>112.11046857142782</v>
      </c>
      <c r="Q90" s="2">
        <f t="shared" si="9"/>
        <v>113.40062768069899</v>
      </c>
      <c r="R90" s="2">
        <f t="shared" si="13"/>
        <v>1.2901591092711726</v>
      </c>
      <c r="S90" s="4"/>
      <c r="T90" s="2">
        <f t="shared" si="14"/>
        <v>2.7410710000003746</v>
      </c>
      <c r="U90">
        <v>28619.173571200001</v>
      </c>
      <c r="V90">
        <v>215.45939999999899</v>
      </c>
      <c r="W90">
        <v>107.491759999999</v>
      </c>
      <c r="X90">
        <f t="shared" si="15"/>
        <v>32.303005714284808</v>
      </c>
    </row>
    <row r="91" spans="1:24" x14ac:dyDescent="0.3">
      <c r="A91" s="5">
        <f t="shared" si="10"/>
        <v>46.802700002444908</v>
      </c>
      <c r="B91" s="5">
        <f t="shared" si="16"/>
        <v>-22.755999999999688</v>
      </c>
      <c r="C91">
        <v>28616.355278700001</v>
      </c>
      <c r="D91">
        <v>206.31059999999999</v>
      </c>
      <c r="E91">
        <v>70.296399999999906</v>
      </c>
      <c r="F91">
        <v>0</v>
      </c>
      <c r="G91">
        <v>0</v>
      </c>
      <c r="H91">
        <v>0</v>
      </c>
      <c r="I91">
        <v>0</v>
      </c>
      <c r="K91" s="2">
        <f t="shared" si="17"/>
        <v>1.5674700000090525E-2</v>
      </c>
      <c r="L91" s="2">
        <f t="shared" si="11"/>
        <v>2.7659835000013118</v>
      </c>
      <c r="M91">
        <v>28620.6648241</v>
      </c>
      <c r="N91">
        <v>223.48096571428499</v>
      </c>
      <c r="O91">
        <v>189.734542857142</v>
      </c>
      <c r="P91" s="2">
        <f t="shared" si="12"/>
        <v>114.54578857142781</v>
      </c>
      <c r="Q91" s="2">
        <f t="shared" si="9"/>
        <v>114.37794889804181</v>
      </c>
      <c r="R91" s="2">
        <f t="shared" si="13"/>
        <v>0.16783967338599837</v>
      </c>
      <c r="S91" s="4"/>
      <c r="T91" s="2">
        <f t="shared" si="14"/>
        <v>2.7716747000013129</v>
      </c>
      <c r="U91">
        <v>28619.204174900002</v>
      </c>
      <c r="V91">
        <v>215.66603999999899</v>
      </c>
      <c r="W91">
        <v>108.80847999999899</v>
      </c>
      <c r="X91">
        <f t="shared" si="15"/>
        <v>33.619725714284797</v>
      </c>
    </row>
    <row r="92" spans="1:24" x14ac:dyDescent="0.3">
      <c r="A92" s="5">
        <f t="shared" si="10"/>
        <v>30.962699998781318</v>
      </c>
      <c r="B92" s="5">
        <f t="shared" si="16"/>
        <v>-23.804000000001224</v>
      </c>
      <c r="C92">
        <v>28616.3862414</v>
      </c>
      <c r="D92">
        <v>206.28960000000001</v>
      </c>
      <c r="E92">
        <v>70.058359999999894</v>
      </c>
      <c r="F92">
        <v>0</v>
      </c>
      <c r="G92">
        <v>0</v>
      </c>
      <c r="H92">
        <v>0</v>
      </c>
      <c r="I92">
        <v>0</v>
      </c>
      <c r="K92" s="2">
        <f t="shared" si="17"/>
        <v>4.6380899999348912E-2</v>
      </c>
      <c r="L92" s="2">
        <f t="shared" si="11"/>
        <v>2.8123644000006607</v>
      </c>
      <c r="M92">
        <v>28620.711205</v>
      </c>
      <c r="N92">
        <v>223.50200571428499</v>
      </c>
      <c r="O92">
        <v>191.98726285714201</v>
      </c>
      <c r="P92" s="2">
        <f t="shared" si="12"/>
        <v>116.79850857142782</v>
      </c>
      <c r="Q92" s="2">
        <f t="shared" si="9"/>
        <v>117.27931473413045</v>
      </c>
      <c r="R92" s="2">
        <f t="shared" si="13"/>
        <v>0.48080616270263477</v>
      </c>
      <c r="S92" s="4"/>
      <c r="T92" s="2">
        <f t="shared" si="14"/>
        <v>2.8018598999988171</v>
      </c>
      <c r="U92">
        <v>28619.234360099999</v>
      </c>
      <c r="V92">
        <v>215.49383999999901</v>
      </c>
      <c r="W92">
        <v>110.499479999999</v>
      </c>
      <c r="X92">
        <f t="shared" si="15"/>
        <v>35.3107257142848</v>
      </c>
    </row>
    <row r="93" spans="1:24" x14ac:dyDescent="0.3">
      <c r="A93" s="5">
        <f t="shared" si="10"/>
        <v>30.929299999115756</v>
      </c>
      <c r="B93" s="5">
        <f t="shared" si="16"/>
        <v>-21.707999999999572</v>
      </c>
      <c r="C93">
        <v>28616.417170699999</v>
      </c>
      <c r="D93">
        <v>206.27351999999999</v>
      </c>
      <c r="E93">
        <v>69.841279999999898</v>
      </c>
      <c r="F93">
        <v>0</v>
      </c>
      <c r="G93">
        <v>0</v>
      </c>
      <c r="H93">
        <v>0</v>
      </c>
      <c r="I93">
        <v>0</v>
      </c>
      <c r="K93" s="2">
        <f t="shared" si="17"/>
        <v>3.047589999914635E-2</v>
      </c>
      <c r="L93" s="2">
        <f t="shared" si="11"/>
        <v>2.842840299999807</v>
      </c>
      <c r="M93">
        <v>28620.741680899999</v>
      </c>
      <c r="N93">
        <v>223.726885714285</v>
      </c>
      <c r="O93">
        <v>194.08458285714201</v>
      </c>
      <c r="P93" s="2">
        <f t="shared" si="12"/>
        <v>118.89582857142781</v>
      </c>
      <c r="Q93" s="2">
        <f t="shared" si="9"/>
        <v>119.19329819583301</v>
      </c>
      <c r="R93" s="2">
        <f t="shared" si="13"/>
        <v>0.29746962440519553</v>
      </c>
      <c r="S93" s="4"/>
      <c r="T93" s="2">
        <f t="shared" si="14"/>
        <v>2.8331249000002572</v>
      </c>
      <c r="U93">
        <v>28619.265625100001</v>
      </c>
      <c r="V93">
        <v>215.346239999999</v>
      </c>
      <c r="W93">
        <v>112.18523999999999</v>
      </c>
      <c r="X93">
        <f t="shared" si="15"/>
        <v>36.996485714285797</v>
      </c>
    </row>
    <row r="94" spans="1:24" x14ac:dyDescent="0.3">
      <c r="A94" s="5">
        <f t="shared" si="10"/>
        <v>15.329500001826091</v>
      </c>
      <c r="B94" s="5">
        <f t="shared" si="16"/>
        <v>-5.1862857142793928</v>
      </c>
      <c r="C94">
        <v>28616.432500200001</v>
      </c>
      <c r="D94">
        <v>206.08191428571399</v>
      </c>
      <c r="E94">
        <v>69.789417142857104</v>
      </c>
      <c r="F94">
        <v>0</v>
      </c>
      <c r="G94">
        <v>0</v>
      </c>
      <c r="H94">
        <v>0</v>
      </c>
      <c r="I94">
        <v>0.05</v>
      </c>
      <c r="K94" s="2">
        <f t="shared" si="17"/>
        <v>3.1219000000419328E-2</v>
      </c>
      <c r="L94" s="2">
        <f t="shared" si="11"/>
        <v>2.8740593000002264</v>
      </c>
      <c r="M94">
        <v>28620.772899899999</v>
      </c>
      <c r="N94">
        <v>224.04416571428499</v>
      </c>
      <c r="O94">
        <v>196.09514285714201</v>
      </c>
      <c r="P94" s="2">
        <f t="shared" si="12"/>
        <v>120.90638857142781</v>
      </c>
      <c r="Q94" s="2">
        <f t="shared" si="9"/>
        <v>121.15999848984782</v>
      </c>
      <c r="R94" s="2">
        <f t="shared" si="13"/>
        <v>0.25360991842001113</v>
      </c>
      <c r="S94" s="4"/>
      <c r="T94" s="2">
        <f t="shared" si="14"/>
        <v>2.8797124000011536</v>
      </c>
      <c r="U94">
        <v>28619.312212600002</v>
      </c>
      <c r="V94">
        <v>215.22816</v>
      </c>
      <c r="W94">
        <v>113.86575999999999</v>
      </c>
      <c r="X94">
        <f t="shared" si="15"/>
        <v>38.677005714285798</v>
      </c>
    </row>
    <row r="95" spans="1:24" x14ac:dyDescent="0.3">
      <c r="A95" s="5">
        <f t="shared" si="10"/>
        <v>29.956200000015087</v>
      </c>
      <c r="B95" s="5">
        <f t="shared" si="16"/>
        <v>-3.0902857142905304</v>
      </c>
      <c r="C95">
        <v>28616.462456400001</v>
      </c>
      <c r="D95">
        <v>205.89522857142799</v>
      </c>
      <c r="E95">
        <v>69.758514285714199</v>
      </c>
      <c r="F95">
        <v>0</v>
      </c>
      <c r="G95">
        <v>0</v>
      </c>
      <c r="H95">
        <v>0</v>
      </c>
      <c r="I95">
        <v>0.05</v>
      </c>
      <c r="K95" s="2">
        <f t="shared" si="17"/>
        <v>3.2434500000817934E-2</v>
      </c>
      <c r="L95" s="2">
        <f t="shared" si="11"/>
        <v>2.9064938000010443</v>
      </c>
      <c r="M95">
        <v>28620.8053344</v>
      </c>
      <c r="N95">
        <v>224.460565714285</v>
      </c>
      <c r="O95">
        <v>198.049262857142</v>
      </c>
      <c r="P95" s="2">
        <f t="shared" si="12"/>
        <v>122.8605085714278</v>
      </c>
      <c r="Q95" s="2">
        <f t="shared" si="9"/>
        <v>123.20960239699878</v>
      </c>
      <c r="R95" s="2">
        <f t="shared" si="13"/>
        <v>0.34909382557097501</v>
      </c>
      <c r="S95" s="4"/>
      <c r="T95" s="2">
        <f t="shared" si="14"/>
        <v>2.9102267999987816</v>
      </c>
      <c r="U95">
        <v>28619.342726999999</v>
      </c>
      <c r="V95">
        <v>215.12484000000001</v>
      </c>
      <c r="W95">
        <v>115.546279999999</v>
      </c>
      <c r="X95">
        <f t="shared" si="15"/>
        <v>40.357525714284805</v>
      </c>
    </row>
    <row r="96" spans="1:24" x14ac:dyDescent="0.3">
      <c r="A96" s="5">
        <f t="shared" si="10"/>
        <v>31.429899998329347</v>
      </c>
      <c r="B96" s="5">
        <f t="shared" si="16"/>
        <v>5.3714285719763666E-2</v>
      </c>
      <c r="C96">
        <v>28616.493886299999</v>
      </c>
      <c r="D96">
        <v>205.71346285714199</v>
      </c>
      <c r="E96">
        <v>69.759051428571397</v>
      </c>
      <c r="F96">
        <v>0</v>
      </c>
      <c r="G96">
        <v>0</v>
      </c>
      <c r="H96">
        <v>0</v>
      </c>
      <c r="I96">
        <v>0.05</v>
      </c>
      <c r="K96" s="2">
        <f t="shared" si="17"/>
        <v>3.1799399999727029E-2</v>
      </c>
      <c r="L96" s="2">
        <f t="shared" si="11"/>
        <v>2.9382932000007713</v>
      </c>
      <c r="M96">
        <v>28620.8371338</v>
      </c>
      <c r="N96">
        <v>224.49776571428501</v>
      </c>
      <c r="O96">
        <v>200.36950285714201</v>
      </c>
      <c r="P96" s="2">
        <f t="shared" si="12"/>
        <v>125.18074857142781</v>
      </c>
      <c r="Q96" s="2">
        <f t="shared" si="9"/>
        <v>125.22518774903575</v>
      </c>
      <c r="R96" s="2">
        <f t="shared" si="13"/>
        <v>4.443917760794136E-2</v>
      </c>
      <c r="S96" s="4"/>
      <c r="T96" s="2">
        <f t="shared" si="14"/>
        <v>2.9413199999980861</v>
      </c>
      <c r="U96">
        <v>28619.373820199999</v>
      </c>
      <c r="V96">
        <v>215.03627999999901</v>
      </c>
      <c r="W96">
        <v>117.23204</v>
      </c>
      <c r="X96">
        <f t="shared" si="15"/>
        <v>42.043285714285801</v>
      </c>
    </row>
    <row r="97" spans="1:24" x14ac:dyDescent="0.3">
      <c r="A97" s="5">
        <f t="shared" si="10"/>
        <v>30.901199999789242</v>
      </c>
      <c r="B97" s="5">
        <f t="shared" si="16"/>
        <v>25.675999999999988</v>
      </c>
      <c r="C97">
        <v>28616.524787499999</v>
      </c>
      <c r="D97">
        <v>205.29394285714201</v>
      </c>
      <c r="E97">
        <v>70.015811428571396</v>
      </c>
      <c r="F97">
        <v>0</v>
      </c>
      <c r="G97">
        <v>0</v>
      </c>
      <c r="H97">
        <v>0</v>
      </c>
      <c r="I97">
        <v>0.05</v>
      </c>
      <c r="K97" s="2">
        <f t="shared" si="17"/>
        <v>3.149209999901359E-2</v>
      </c>
      <c r="L97" s="2">
        <f t="shared" si="11"/>
        <v>2.9697852999997849</v>
      </c>
      <c r="M97">
        <v>28620.868625899999</v>
      </c>
      <c r="N97">
        <v>224.57288571428501</v>
      </c>
      <c r="O97">
        <v>202.65710285714201</v>
      </c>
      <c r="P97" s="2">
        <f t="shared" si="12"/>
        <v>127.46834857142781</v>
      </c>
      <c r="Q97" s="2">
        <f t="shared" si="9"/>
        <v>127.22711975360642</v>
      </c>
      <c r="R97" s="2">
        <f t="shared" si="13"/>
        <v>0.24122881782139416</v>
      </c>
      <c r="S97" s="4"/>
      <c r="T97" s="2">
        <f t="shared" si="14"/>
        <v>2.9727276000012353</v>
      </c>
      <c r="U97">
        <v>28619.405227800002</v>
      </c>
      <c r="V97">
        <v>214.962479999999</v>
      </c>
      <c r="W97">
        <v>118.912559999999</v>
      </c>
      <c r="X97">
        <f t="shared" si="15"/>
        <v>43.723805714284808</v>
      </c>
    </row>
    <row r="98" spans="1:24" x14ac:dyDescent="0.3">
      <c r="A98" s="5">
        <f t="shared" si="10"/>
        <v>48.028900000645081</v>
      </c>
      <c r="B98" s="5">
        <f t="shared" si="16"/>
        <v>38.722285714280247</v>
      </c>
      <c r="C98">
        <v>28616.572816399999</v>
      </c>
      <c r="D98">
        <v>204.74809714285701</v>
      </c>
      <c r="E98">
        <v>70.403034285714199</v>
      </c>
      <c r="F98">
        <v>0</v>
      </c>
      <c r="G98">
        <v>0</v>
      </c>
      <c r="H98">
        <v>0</v>
      </c>
      <c r="I98">
        <v>0.05</v>
      </c>
      <c r="K98" s="2">
        <f t="shared" si="17"/>
        <v>3.1186899999738671E-2</v>
      </c>
      <c r="L98" s="2">
        <f t="shared" si="11"/>
        <v>3.0009721999995236</v>
      </c>
      <c r="M98">
        <v>28620.899812799998</v>
      </c>
      <c r="N98">
        <v>224.672605714285</v>
      </c>
      <c r="O98">
        <v>204.944702857142</v>
      </c>
      <c r="P98" s="2">
        <f t="shared" si="12"/>
        <v>129.75594857142781</v>
      </c>
      <c r="Q98" s="2">
        <f t="shared" si="9"/>
        <v>129.21522848081159</v>
      </c>
      <c r="R98" s="2">
        <f t="shared" si="13"/>
        <v>0.54072009061621884</v>
      </c>
      <c r="S98" s="4"/>
      <c r="T98" s="2">
        <f t="shared" si="14"/>
        <v>3.0046175999996194</v>
      </c>
      <c r="U98">
        <v>28619.4371178</v>
      </c>
      <c r="V98">
        <v>214.90835999999999</v>
      </c>
      <c r="W98">
        <v>120.60356</v>
      </c>
      <c r="X98">
        <f t="shared" si="15"/>
        <v>45.414805714285805</v>
      </c>
    </row>
    <row r="99" spans="1:24" x14ac:dyDescent="0.3">
      <c r="A99" s="5">
        <f t="shared" si="10"/>
        <v>31.185600000753766</v>
      </c>
      <c r="B99" s="5">
        <f t="shared" si="16"/>
        <v>17.816000000000543</v>
      </c>
      <c r="C99">
        <v>28616.604002</v>
      </c>
      <c r="D99">
        <v>204.443817142857</v>
      </c>
      <c r="E99">
        <v>70.581194285714204</v>
      </c>
      <c r="F99">
        <v>0</v>
      </c>
      <c r="G99">
        <v>0</v>
      </c>
      <c r="H99">
        <v>0</v>
      </c>
      <c r="I99">
        <v>0.05</v>
      </c>
      <c r="K99" s="2">
        <f t="shared" si="17"/>
        <v>4.7756800002389355E-2</v>
      </c>
      <c r="L99" s="2">
        <f t="shared" si="11"/>
        <v>3.0487290000019129</v>
      </c>
      <c r="M99">
        <v>28620.947569600001</v>
      </c>
      <c r="N99">
        <v>224.80184571428501</v>
      </c>
      <c r="O99">
        <v>207.232302857142</v>
      </c>
      <c r="P99" s="2">
        <f t="shared" si="12"/>
        <v>132.04354857142781</v>
      </c>
      <c r="Q99" s="2">
        <f t="shared" si="9"/>
        <v>132.27010200905352</v>
      </c>
      <c r="R99" s="2">
        <f t="shared" si="13"/>
        <v>0.22655343762571079</v>
      </c>
      <c r="S99" s="4"/>
      <c r="T99" s="2">
        <f t="shared" si="14"/>
        <v>3.0358950999980152</v>
      </c>
      <c r="U99">
        <v>28619.468395299999</v>
      </c>
      <c r="V99">
        <v>214.878839999999</v>
      </c>
      <c r="W99">
        <v>122.30504000000001</v>
      </c>
      <c r="X99">
        <f t="shared" si="15"/>
        <v>47.116285714285809</v>
      </c>
    </row>
    <row r="100" spans="1:24" x14ac:dyDescent="0.3">
      <c r="A100" s="5">
        <f t="shared" si="10"/>
        <v>30.791299999691546</v>
      </c>
      <c r="B100" s="5">
        <f t="shared" si="16"/>
        <v>35.107999999999606</v>
      </c>
      <c r="C100">
        <v>28616.6347933</v>
      </c>
      <c r="D100">
        <v>204.004617142857</v>
      </c>
      <c r="E100">
        <v>70.9322742857142</v>
      </c>
      <c r="F100">
        <v>0</v>
      </c>
      <c r="G100">
        <v>0</v>
      </c>
      <c r="H100">
        <v>0</v>
      </c>
      <c r="I100">
        <v>0.05</v>
      </c>
      <c r="K100" s="2">
        <f t="shared" si="17"/>
        <v>3.013949999876786E-2</v>
      </c>
      <c r="L100" s="2">
        <f t="shared" si="11"/>
        <v>3.0788685000006808</v>
      </c>
      <c r="M100">
        <v>28620.9777091</v>
      </c>
      <c r="N100">
        <v>224.96060571428501</v>
      </c>
      <c r="O100">
        <v>209.519902857142</v>
      </c>
      <c r="P100" s="2">
        <f t="shared" si="12"/>
        <v>134.3311485714278</v>
      </c>
      <c r="Q100" s="2">
        <f t="shared" si="9"/>
        <v>134.20438380145038</v>
      </c>
      <c r="R100" s="2">
        <f t="shared" si="13"/>
        <v>0.12676476997742725</v>
      </c>
      <c r="S100" s="4"/>
      <c r="T100" s="2">
        <f t="shared" si="14"/>
        <v>3.0670866000000387</v>
      </c>
      <c r="U100">
        <v>28619.499586800001</v>
      </c>
      <c r="V100">
        <v>215.26259999999999</v>
      </c>
      <c r="W100">
        <v>123.642719999999</v>
      </c>
      <c r="X100">
        <f t="shared" si="15"/>
        <v>48.453965714284806</v>
      </c>
    </row>
    <row r="101" spans="1:24" x14ac:dyDescent="0.3">
      <c r="A101" s="5">
        <f t="shared" si="10"/>
        <v>31.639100001484621</v>
      </c>
      <c r="B101" s="5">
        <f t="shared" si="16"/>
        <v>-55.356000000000449</v>
      </c>
      <c r="C101">
        <v>28616.666432400001</v>
      </c>
      <c r="D101">
        <v>204.53001714285699</v>
      </c>
      <c r="E101">
        <v>70.378714285714196</v>
      </c>
      <c r="F101">
        <v>0</v>
      </c>
      <c r="G101">
        <v>0</v>
      </c>
      <c r="H101">
        <v>0</v>
      </c>
      <c r="I101">
        <v>0.05</v>
      </c>
      <c r="K101" s="2">
        <f t="shared" si="17"/>
        <v>3.0884300002071541E-2</v>
      </c>
      <c r="L101" s="2">
        <f t="shared" si="11"/>
        <v>3.1097528000027523</v>
      </c>
      <c r="M101">
        <v>28621.008593400002</v>
      </c>
      <c r="N101">
        <v>225.53756571428499</v>
      </c>
      <c r="O101">
        <v>211.42798285714201</v>
      </c>
      <c r="P101" s="2">
        <f t="shared" si="12"/>
        <v>136.23922857142782</v>
      </c>
      <c r="Q101" s="2">
        <f t="shared" si="9"/>
        <v>136.19141640400716</v>
      </c>
      <c r="R101" s="2">
        <f t="shared" si="13"/>
        <v>4.781216742065908E-2</v>
      </c>
      <c r="S101" s="4"/>
      <c r="T101" s="2">
        <f t="shared" si="14"/>
        <v>3.0983718999996199</v>
      </c>
      <c r="U101">
        <v>28619.5308721</v>
      </c>
      <c r="V101">
        <v>215.25767999999999</v>
      </c>
      <c r="W101">
        <v>125.35991999999899</v>
      </c>
      <c r="X101">
        <f t="shared" si="15"/>
        <v>50.171165714284797</v>
      </c>
    </row>
    <row r="102" spans="1:24" x14ac:dyDescent="0.3">
      <c r="A102" s="5">
        <f t="shared" si="10"/>
        <v>32.137599999259692</v>
      </c>
      <c r="B102" s="5">
        <f t="shared" si="16"/>
        <v>-53.784000000000276</v>
      </c>
      <c r="C102">
        <v>28616.69857</v>
      </c>
      <c r="D102">
        <v>205.04557714285701</v>
      </c>
      <c r="E102">
        <v>69.840874285714193</v>
      </c>
      <c r="F102">
        <v>0</v>
      </c>
      <c r="G102">
        <v>0</v>
      </c>
      <c r="H102">
        <v>0</v>
      </c>
      <c r="I102">
        <v>0.05</v>
      </c>
      <c r="K102" s="2">
        <f t="shared" si="17"/>
        <v>4.6343499998329207E-2</v>
      </c>
      <c r="L102" s="2">
        <f t="shared" si="11"/>
        <v>3.1560963000010815</v>
      </c>
      <c r="M102">
        <v>28621.0549369</v>
      </c>
      <c r="N102">
        <v>226.134205714285</v>
      </c>
      <c r="O102">
        <v>213.325582857142</v>
      </c>
      <c r="P102" s="2">
        <f t="shared" si="12"/>
        <v>138.1368285714278</v>
      </c>
      <c r="Q102" s="2">
        <f t="shared" si="9"/>
        <v>139.18221423594218</v>
      </c>
      <c r="R102" s="2">
        <f t="shared" si="13"/>
        <v>1.0453856645143844</v>
      </c>
      <c r="S102" s="4"/>
      <c r="T102" s="2">
        <f t="shared" si="14"/>
        <v>3.1297092999993765</v>
      </c>
      <c r="U102">
        <v>28619.5622095</v>
      </c>
      <c r="V102">
        <v>215.28720000000001</v>
      </c>
      <c r="W102">
        <v>127.092839999999</v>
      </c>
      <c r="X102">
        <f t="shared" si="15"/>
        <v>51.904085714284804</v>
      </c>
    </row>
    <row r="103" spans="1:24" x14ac:dyDescent="0.3">
      <c r="A103" s="5">
        <f t="shared" si="10"/>
        <v>30.422799998632399</v>
      </c>
      <c r="B103" s="5">
        <f t="shared" si="16"/>
        <v>-70.266285714279775</v>
      </c>
      <c r="C103">
        <v>28616.728992799999</v>
      </c>
      <c r="D103">
        <v>205.73669142857099</v>
      </c>
      <c r="E103">
        <v>69.138211428571395</v>
      </c>
      <c r="F103">
        <v>0</v>
      </c>
      <c r="G103">
        <v>0</v>
      </c>
      <c r="H103">
        <v>0</v>
      </c>
      <c r="I103">
        <v>0.05</v>
      </c>
      <c r="K103" s="2">
        <f t="shared" si="17"/>
        <v>1.6194899999391055E-2</v>
      </c>
      <c r="L103" s="2">
        <f t="shared" si="11"/>
        <v>3.1722912000004726</v>
      </c>
      <c r="M103">
        <v>28621.071131799999</v>
      </c>
      <c r="N103">
        <v>226.98827999999901</v>
      </c>
      <c r="O103">
        <v>214.98792</v>
      </c>
      <c r="P103" s="2">
        <f t="shared" si="12"/>
        <v>139.79916571428581</v>
      </c>
      <c r="Q103" s="2">
        <f t="shared" si="9"/>
        <v>140.22988870483155</v>
      </c>
      <c r="R103" s="2">
        <f t="shared" si="13"/>
        <v>0.43072299054574614</v>
      </c>
      <c r="S103" s="4"/>
      <c r="T103" s="2">
        <f t="shared" si="14"/>
        <v>3.1600730999998632</v>
      </c>
      <c r="U103">
        <v>28619.5925733</v>
      </c>
      <c r="V103">
        <v>214.92804000000001</v>
      </c>
      <c r="W103">
        <v>129.21575999999899</v>
      </c>
      <c r="X103">
        <f t="shared" si="15"/>
        <v>54.027005714284797</v>
      </c>
    </row>
    <row r="104" spans="1:24" x14ac:dyDescent="0.3">
      <c r="A104" s="5">
        <f t="shared" si="10"/>
        <v>47.677000002295244</v>
      </c>
      <c r="B104" s="5">
        <f t="shared" si="16"/>
        <v>-62.984000000000151</v>
      </c>
      <c r="C104">
        <v>28616.776669800001</v>
      </c>
      <c r="D104">
        <v>206.32005142857099</v>
      </c>
      <c r="E104">
        <v>68.508371428571394</v>
      </c>
      <c r="F104">
        <v>0</v>
      </c>
      <c r="G104">
        <v>0</v>
      </c>
      <c r="H104">
        <v>0</v>
      </c>
      <c r="I104">
        <v>0.05</v>
      </c>
      <c r="K104" s="2">
        <f t="shared" si="17"/>
        <v>3.1220500000927132E-2</v>
      </c>
      <c r="L104" s="2">
        <f t="shared" si="11"/>
        <v>3.2035117000013997</v>
      </c>
      <c r="M104">
        <v>28621.1023523</v>
      </c>
      <c r="N104">
        <v>227.629199999999</v>
      </c>
      <c r="O104">
        <v>216.85408000000001</v>
      </c>
      <c r="P104" s="2">
        <f t="shared" si="12"/>
        <v>141.66532571428581</v>
      </c>
      <c r="Q104" s="2">
        <f t="shared" si="9"/>
        <v>142.25320465434118</v>
      </c>
      <c r="R104" s="2">
        <f t="shared" si="13"/>
        <v>0.58787894005536145</v>
      </c>
      <c r="S104" s="4"/>
      <c r="T104" s="2">
        <f t="shared" si="14"/>
        <v>3.1905931000001146</v>
      </c>
      <c r="U104">
        <v>28619.623093300001</v>
      </c>
      <c r="V104">
        <v>214.98707999999999</v>
      </c>
      <c r="W104">
        <v>130.97487999999899</v>
      </c>
      <c r="X104">
        <f t="shared" si="15"/>
        <v>55.786125714284793</v>
      </c>
    </row>
    <row r="105" spans="1:24" x14ac:dyDescent="0.3">
      <c r="A105" s="5">
        <f t="shared" si="10"/>
        <v>15.432000000146218</v>
      </c>
      <c r="B105" s="5">
        <f t="shared" si="16"/>
        <v>-70.266285714289722</v>
      </c>
      <c r="C105">
        <v>28616.792101800002</v>
      </c>
      <c r="D105">
        <v>207.006245714285</v>
      </c>
      <c r="E105">
        <v>67.805708571428497</v>
      </c>
      <c r="F105">
        <v>0</v>
      </c>
      <c r="G105">
        <v>0</v>
      </c>
      <c r="H105">
        <v>0</v>
      </c>
      <c r="I105">
        <v>0.05</v>
      </c>
      <c r="K105" s="2">
        <f t="shared" si="17"/>
        <v>3.0859200000122655E-2</v>
      </c>
      <c r="L105" s="2">
        <f t="shared" si="11"/>
        <v>3.2343709000015224</v>
      </c>
      <c r="M105">
        <v>28621.1332115</v>
      </c>
      <c r="N105">
        <v>227.876519999999</v>
      </c>
      <c r="O105">
        <v>219.07355999999999</v>
      </c>
      <c r="P105" s="2">
        <f t="shared" si="12"/>
        <v>143.88480571428579</v>
      </c>
      <c r="Q105" s="2">
        <f t="shared" si="9"/>
        <v>144.25768758588814</v>
      </c>
      <c r="R105" s="2">
        <f t="shared" si="13"/>
        <v>0.37288187160234543</v>
      </c>
      <c r="S105" s="4"/>
      <c r="T105" s="2">
        <f t="shared" si="14"/>
        <v>3.2211825999984285</v>
      </c>
      <c r="U105">
        <v>28619.653682799999</v>
      </c>
      <c r="V105">
        <v>215.07071999999999</v>
      </c>
      <c r="W105">
        <v>132.74972</v>
      </c>
      <c r="X105">
        <f t="shared" si="15"/>
        <v>57.5609657142858</v>
      </c>
    </row>
    <row r="106" spans="1:24" x14ac:dyDescent="0.3">
      <c r="A106" s="5">
        <f t="shared" si="10"/>
        <v>46.205399998143548</v>
      </c>
      <c r="B106" s="5">
        <f t="shared" si="16"/>
        <v>-49.36000000000007</v>
      </c>
      <c r="C106">
        <v>28616.8383072</v>
      </c>
      <c r="D106">
        <v>207.469445714285</v>
      </c>
      <c r="E106">
        <v>67.312108571428496</v>
      </c>
      <c r="F106">
        <v>0</v>
      </c>
      <c r="G106">
        <v>0</v>
      </c>
      <c r="H106">
        <v>0</v>
      </c>
      <c r="I106">
        <v>0.05</v>
      </c>
      <c r="K106" s="2">
        <f t="shared" si="17"/>
        <v>3.1049999997776467E-2</v>
      </c>
      <c r="L106" s="2">
        <f t="shared" si="11"/>
        <v>3.2654208999992989</v>
      </c>
      <c r="M106">
        <v>28621.164261499998</v>
      </c>
      <c r="N106">
        <v>228.39372</v>
      </c>
      <c r="O106">
        <v>221.04795999999999</v>
      </c>
      <c r="P106" s="2">
        <f t="shared" si="12"/>
        <v>145.85920571428579</v>
      </c>
      <c r="Q106" s="2">
        <f t="shared" si="9"/>
        <v>146.27905502483728</v>
      </c>
      <c r="R106" s="2">
        <f t="shared" si="13"/>
        <v>0.41984931055148422</v>
      </c>
      <c r="S106" s="4"/>
      <c r="T106" s="2">
        <f t="shared" si="14"/>
        <v>3.252534299997933</v>
      </c>
      <c r="U106">
        <v>28619.685034499998</v>
      </c>
      <c r="V106">
        <v>215.16911999999999</v>
      </c>
      <c r="W106">
        <v>134.53504000000001</v>
      </c>
      <c r="X106">
        <f t="shared" si="15"/>
        <v>59.346285714285813</v>
      </c>
    </row>
    <row r="107" spans="1:24" x14ac:dyDescent="0.3">
      <c r="A107" s="5">
        <f t="shared" si="10"/>
        <v>32.030599999416154</v>
      </c>
      <c r="B107" s="5">
        <f t="shared" si="16"/>
        <v>-22.755999999999688</v>
      </c>
      <c r="C107">
        <v>28616.870337799999</v>
      </c>
      <c r="D107">
        <v>207.663125714285</v>
      </c>
      <c r="E107">
        <v>67.084548571428499</v>
      </c>
      <c r="F107">
        <v>0</v>
      </c>
      <c r="G107">
        <v>0</v>
      </c>
      <c r="H107">
        <v>0</v>
      </c>
      <c r="I107">
        <v>0.05</v>
      </c>
      <c r="K107" s="2">
        <f t="shared" si="17"/>
        <v>3.1033000002935296E-2</v>
      </c>
      <c r="L107" s="2">
        <f t="shared" si="11"/>
        <v>3.2964539000022341</v>
      </c>
      <c r="M107">
        <v>28621.195294500001</v>
      </c>
      <c r="N107">
        <v>228.69023999999999</v>
      </c>
      <c r="O107">
        <v>223.24647999999999</v>
      </c>
      <c r="P107" s="2">
        <f t="shared" si="12"/>
        <v>148.05772571428579</v>
      </c>
      <c r="Q107" s="2">
        <f t="shared" si="9"/>
        <v>148.30371271688642</v>
      </c>
      <c r="R107" s="2">
        <f t="shared" si="13"/>
        <v>0.24598700260062856</v>
      </c>
      <c r="S107" s="4"/>
      <c r="T107" s="2">
        <f t="shared" si="14"/>
        <v>3.2991134000003512</v>
      </c>
      <c r="U107">
        <v>28619.731613600001</v>
      </c>
      <c r="V107">
        <v>215.29212000000001</v>
      </c>
      <c r="W107">
        <v>136.32560000000001</v>
      </c>
      <c r="X107">
        <f t="shared" si="15"/>
        <v>61.136845714285812</v>
      </c>
    </row>
    <row r="108" spans="1:24" x14ac:dyDescent="0.3">
      <c r="A108" s="5">
        <f t="shared" si="10"/>
        <v>29.743600000074366</v>
      </c>
      <c r="B108" s="5">
        <f t="shared" si="16"/>
        <v>-23.803999999999803</v>
      </c>
      <c r="C108">
        <v>28616.900081399999</v>
      </c>
      <c r="D108">
        <v>207.876485714285</v>
      </c>
      <c r="E108">
        <v>66.846508571428501</v>
      </c>
      <c r="F108">
        <v>0</v>
      </c>
      <c r="G108">
        <v>0</v>
      </c>
      <c r="H108">
        <v>0</v>
      </c>
      <c r="I108">
        <v>0.05</v>
      </c>
      <c r="K108" s="2">
        <f t="shared" si="17"/>
        <v>3.1026900000142632E-2</v>
      </c>
      <c r="L108" s="2">
        <f t="shared" si="11"/>
        <v>3.3274808000023768</v>
      </c>
      <c r="M108">
        <v>28621.226321400001</v>
      </c>
      <c r="N108">
        <v>229.02119999999999</v>
      </c>
      <c r="O108">
        <v>225.42403999999999</v>
      </c>
      <c r="P108" s="2">
        <f t="shared" si="12"/>
        <v>150.23528571428579</v>
      </c>
      <c r="Q108" s="2">
        <f t="shared" si="9"/>
        <v>150.33226504589265</v>
      </c>
      <c r="R108" s="2">
        <f t="shared" si="13"/>
        <v>9.6979331606860342E-2</v>
      </c>
      <c r="S108" s="4"/>
      <c r="T108" s="2">
        <f t="shared" si="14"/>
        <v>3.3311159000004409</v>
      </c>
      <c r="U108">
        <v>28619.763616100001</v>
      </c>
      <c r="V108">
        <v>215.83644000000001</v>
      </c>
      <c r="W108">
        <v>137.72203999999999</v>
      </c>
      <c r="X108">
        <f t="shared" si="15"/>
        <v>62.533285714285796</v>
      </c>
    </row>
    <row r="109" spans="1:24" x14ac:dyDescent="0.3">
      <c r="A109" s="5">
        <f t="shared" si="10"/>
        <v>31.469699999433942</v>
      </c>
      <c r="B109" s="5">
        <f t="shared" si="16"/>
        <v>-7.7600000000003888</v>
      </c>
      <c r="C109">
        <v>28616.931551099999</v>
      </c>
      <c r="D109">
        <v>207.90392571428501</v>
      </c>
      <c r="E109">
        <v>66.768908571428497</v>
      </c>
      <c r="F109">
        <v>0</v>
      </c>
      <c r="G109">
        <v>0</v>
      </c>
      <c r="H109">
        <v>0</v>
      </c>
      <c r="I109">
        <v>0.05</v>
      </c>
      <c r="K109" s="2">
        <f t="shared" si="17"/>
        <v>3.151629999774741E-2</v>
      </c>
      <c r="L109" s="2">
        <f t="shared" si="11"/>
        <v>3.3589971000001242</v>
      </c>
      <c r="M109">
        <v>28621.257837699999</v>
      </c>
      <c r="N109">
        <v>229.38659999999999</v>
      </c>
      <c r="O109">
        <v>227.58588</v>
      </c>
      <c r="P109" s="2">
        <f t="shared" si="12"/>
        <v>152.39712571428581</v>
      </c>
      <c r="Q109" s="2">
        <f t="shared" si="9"/>
        <v>152.3971064986554</v>
      </c>
      <c r="R109" s="2">
        <f t="shared" si="13"/>
        <v>1.9215630402413808E-5</v>
      </c>
      <c r="S109" s="4"/>
      <c r="T109" s="2">
        <f t="shared" si="14"/>
        <v>3.3618411999996169</v>
      </c>
      <c r="U109">
        <v>28619.7943414</v>
      </c>
      <c r="V109">
        <v>216.40044</v>
      </c>
      <c r="W109">
        <v>139.12371999999999</v>
      </c>
      <c r="X109">
        <f t="shared" si="15"/>
        <v>63.934965714285795</v>
      </c>
    </row>
    <row r="110" spans="1:24" x14ac:dyDescent="0.3">
      <c r="A110" s="5">
        <f t="shared" si="10"/>
        <v>31.045499999891035</v>
      </c>
      <c r="B110" s="5">
        <f t="shared" si="16"/>
        <v>-7.7600000000003888</v>
      </c>
      <c r="C110">
        <v>28616.962596599999</v>
      </c>
      <c r="D110">
        <v>207.94612571428499</v>
      </c>
      <c r="E110">
        <v>66.691308571428493</v>
      </c>
      <c r="F110">
        <v>0</v>
      </c>
      <c r="G110">
        <v>0</v>
      </c>
      <c r="H110">
        <v>0</v>
      </c>
      <c r="I110">
        <v>0.05</v>
      </c>
      <c r="K110" s="2">
        <f t="shared" si="17"/>
        <v>4.667650000192225E-2</v>
      </c>
      <c r="L110" s="2">
        <f t="shared" si="11"/>
        <v>3.4056736000020464</v>
      </c>
      <c r="M110">
        <v>28621.304514200001</v>
      </c>
      <c r="N110">
        <v>229.77167999999901</v>
      </c>
      <c r="O110">
        <v>229.72676000000001</v>
      </c>
      <c r="P110" s="2">
        <f t="shared" si="12"/>
        <v>154.53800571428582</v>
      </c>
      <c r="Q110" s="2">
        <f t="shared" si="9"/>
        <v>155.46292461272611</v>
      </c>
      <c r="R110" s="2">
        <f t="shared" si="13"/>
        <v>0.92491889844029629</v>
      </c>
      <c r="S110" s="4"/>
      <c r="T110" s="2">
        <f t="shared" si="14"/>
        <v>3.3932060999977693</v>
      </c>
      <c r="U110">
        <v>28619.825706299998</v>
      </c>
      <c r="V110">
        <v>217.05683999999999</v>
      </c>
      <c r="W110">
        <v>140.44911999999999</v>
      </c>
      <c r="X110">
        <f t="shared" si="15"/>
        <v>65.260365714285797</v>
      </c>
    </row>
    <row r="111" spans="1:24" x14ac:dyDescent="0.3">
      <c r="A111" s="5">
        <f t="shared" si="10"/>
        <v>30.732100000022911</v>
      </c>
      <c r="B111" s="5">
        <f t="shared" si="16"/>
        <v>-7.7599999999989677</v>
      </c>
      <c r="C111">
        <v>28616.993328699999</v>
      </c>
      <c r="D111">
        <v>207.99816571428499</v>
      </c>
      <c r="E111">
        <v>66.613708571428504</v>
      </c>
      <c r="F111">
        <v>0</v>
      </c>
      <c r="G111">
        <v>0</v>
      </c>
      <c r="H111">
        <v>0</v>
      </c>
      <c r="I111">
        <v>0.05</v>
      </c>
      <c r="K111" s="2">
        <f t="shared" si="17"/>
        <v>1.5406299997266615E-2</v>
      </c>
      <c r="L111" s="2">
        <f t="shared" si="11"/>
        <v>3.4210798999993131</v>
      </c>
      <c r="M111">
        <v>28621.319920499998</v>
      </c>
      <c r="N111">
        <v>230.17643999999899</v>
      </c>
      <c r="O111">
        <v>231.85192000000001</v>
      </c>
      <c r="P111" s="2">
        <f t="shared" si="12"/>
        <v>156.66316571428581</v>
      </c>
      <c r="Q111" s="2">
        <f t="shared" si="9"/>
        <v>156.47682416094591</v>
      </c>
      <c r="R111" s="2">
        <f t="shared" si="13"/>
        <v>0.18634155333990066</v>
      </c>
      <c r="S111" s="4"/>
      <c r="T111" s="2">
        <f t="shared" si="14"/>
        <v>3.4394040999977733</v>
      </c>
      <c r="U111">
        <v>28619.871904299998</v>
      </c>
      <c r="V111">
        <v>217.38079999999999</v>
      </c>
      <c r="W111">
        <v>142.10767999999999</v>
      </c>
      <c r="X111">
        <f t="shared" si="15"/>
        <v>66.918925714285791</v>
      </c>
    </row>
    <row r="112" spans="1:24" x14ac:dyDescent="0.3">
      <c r="A112" s="5">
        <f t="shared" si="10"/>
        <v>32.011999999667751</v>
      </c>
      <c r="B112" s="5">
        <f t="shared" si="16"/>
        <v>21.303999999999235</v>
      </c>
      <c r="C112">
        <v>28617.025340699998</v>
      </c>
      <c r="D112">
        <v>207.713525714285</v>
      </c>
      <c r="E112">
        <v>66.826748571428496</v>
      </c>
      <c r="F112">
        <v>0</v>
      </c>
      <c r="G112">
        <v>0</v>
      </c>
      <c r="H112">
        <v>0</v>
      </c>
      <c r="I112">
        <v>0.05</v>
      </c>
      <c r="K112" s="2">
        <f t="shared" si="17"/>
        <v>4.6556400000554277E-2</v>
      </c>
      <c r="L112" s="2">
        <f t="shared" si="11"/>
        <v>3.4676362999998673</v>
      </c>
      <c r="M112">
        <v>28621.366476899999</v>
      </c>
      <c r="N112">
        <v>230.9502</v>
      </c>
      <c r="O112">
        <v>233.57136</v>
      </c>
      <c r="P112" s="2">
        <f t="shared" si="12"/>
        <v>158.3826057142858</v>
      </c>
      <c r="Q112" s="2">
        <f t="shared" si="9"/>
        <v>159.54654135370529</v>
      </c>
      <c r="R112" s="2">
        <f t="shared" si="13"/>
        <v>1.163935639419492</v>
      </c>
      <c r="S112" s="4"/>
      <c r="T112" s="2">
        <f t="shared" si="14"/>
        <v>3.4710687999977381</v>
      </c>
      <c r="U112">
        <v>28619.903568999998</v>
      </c>
      <c r="V112">
        <v>217.44891999999899</v>
      </c>
      <c r="W112">
        <v>144.03147999999999</v>
      </c>
      <c r="X112">
        <f t="shared" si="15"/>
        <v>68.842725714285791</v>
      </c>
    </row>
    <row r="113" spans="1:24" x14ac:dyDescent="0.3">
      <c r="A113" s="5">
        <f t="shared" si="10"/>
        <v>31.532400000287453</v>
      </c>
      <c r="B113" s="5">
        <f t="shared" si="16"/>
        <v>21.828000000000713</v>
      </c>
      <c r="C113">
        <v>28617.056873099998</v>
      </c>
      <c r="D113">
        <v>207.423965714285</v>
      </c>
      <c r="E113">
        <v>67.045028571428503</v>
      </c>
      <c r="F113">
        <v>0</v>
      </c>
      <c r="G113">
        <v>0</v>
      </c>
      <c r="H113">
        <v>0</v>
      </c>
      <c r="I113">
        <v>0.05</v>
      </c>
      <c r="K113" s="2">
        <f t="shared" si="17"/>
        <v>3.1075599999894621E-2</v>
      </c>
      <c r="L113" s="2">
        <f t="shared" si="11"/>
        <v>3.498711899999762</v>
      </c>
      <c r="M113">
        <v>28621.397552499999</v>
      </c>
      <c r="N113">
        <v>230.90232</v>
      </c>
      <c r="O113">
        <v>236.00268</v>
      </c>
      <c r="P113" s="2">
        <f t="shared" si="12"/>
        <v>160.8139257142858</v>
      </c>
      <c r="Q113" s="2">
        <f t="shared" si="9"/>
        <v>161.60026929551526</v>
      </c>
      <c r="R113" s="2">
        <f t="shared" si="13"/>
        <v>0.78634358122945969</v>
      </c>
      <c r="S113" s="4"/>
      <c r="T113" s="2">
        <f t="shared" si="14"/>
        <v>3.5027301000009174</v>
      </c>
      <c r="U113">
        <v>28619.935230300001</v>
      </c>
      <c r="V113">
        <v>217.34271999999899</v>
      </c>
      <c r="W113">
        <v>146.12639999999999</v>
      </c>
      <c r="X113">
        <f t="shared" si="15"/>
        <v>70.937645714285793</v>
      </c>
    </row>
    <row r="114" spans="1:24" x14ac:dyDescent="0.3">
      <c r="A114" s="5">
        <f t="shared" si="10"/>
        <v>25.869900000543566</v>
      </c>
      <c r="B114" s="5">
        <f t="shared" si="16"/>
        <v>22.875999999999408</v>
      </c>
      <c r="C114">
        <v>28617.082742999999</v>
      </c>
      <c r="D114">
        <v>207.12948571428501</v>
      </c>
      <c r="E114">
        <v>67.273788571428497</v>
      </c>
      <c r="F114">
        <v>0</v>
      </c>
      <c r="G114">
        <v>0</v>
      </c>
      <c r="H114">
        <v>0</v>
      </c>
      <c r="I114">
        <v>0.05</v>
      </c>
      <c r="K114" s="2">
        <f t="shared" si="17"/>
        <v>3.0955700000049546E-2</v>
      </c>
      <c r="L114" s="2">
        <f t="shared" si="11"/>
        <v>3.5296675999998115</v>
      </c>
      <c r="M114">
        <v>28621.428508199999</v>
      </c>
      <c r="N114">
        <v>230.83163999999999</v>
      </c>
      <c r="O114">
        <v>238.43288000000001</v>
      </c>
      <c r="P114" s="2">
        <f t="shared" si="12"/>
        <v>163.24412571428581</v>
      </c>
      <c r="Q114" s="2">
        <f t="shared" si="9"/>
        <v>163.64974755065796</v>
      </c>
      <c r="R114" s="2">
        <f t="shared" si="13"/>
        <v>0.40562183637214844</v>
      </c>
      <c r="S114" s="4"/>
      <c r="T114" s="2">
        <f t="shared" si="14"/>
        <v>3.533506200001284</v>
      </c>
      <c r="U114">
        <v>28619.966006400002</v>
      </c>
      <c r="V114">
        <v>217.649799999999</v>
      </c>
      <c r="W114">
        <v>147.86276000000001</v>
      </c>
      <c r="X114">
        <f t="shared" si="15"/>
        <v>72.674005714285812</v>
      </c>
    </row>
    <row r="115" spans="1:24" x14ac:dyDescent="0.3">
      <c r="A115" s="5">
        <f t="shared" si="10"/>
        <v>52.197400000295602</v>
      </c>
      <c r="B115" s="5">
        <f t="shared" si="16"/>
        <v>29.568000000000438</v>
      </c>
      <c r="C115">
        <v>28617.134940399999</v>
      </c>
      <c r="D115">
        <v>206.74572571428499</v>
      </c>
      <c r="E115">
        <v>67.569468571428501</v>
      </c>
      <c r="F115">
        <v>0</v>
      </c>
      <c r="G115">
        <v>0</v>
      </c>
      <c r="H115">
        <v>0</v>
      </c>
      <c r="I115">
        <v>0.05</v>
      </c>
      <c r="K115" s="2">
        <f t="shared" si="17"/>
        <v>1.9586100002925377E-2</v>
      </c>
      <c r="L115" s="2">
        <f t="shared" si="11"/>
        <v>3.5492537000027369</v>
      </c>
      <c r="M115">
        <v>28621.448094300002</v>
      </c>
      <c r="N115">
        <v>230.76096000000001</v>
      </c>
      <c r="O115">
        <v>240.83688000000001</v>
      </c>
      <c r="P115" s="2">
        <f t="shared" si="12"/>
        <v>165.64812571428581</v>
      </c>
      <c r="Q115" s="2">
        <f t="shared" si="9"/>
        <v>164.94833642736103</v>
      </c>
      <c r="R115" s="2">
        <f t="shared" si="13"/>
        <v>0.69978928692478348</v>
      </c>
      <c r="S115" s="4"/>
      <c r="T115" s="2">
        <f t="shared" si="14"/>
        <v>3.5510390999988886</v>
      </c>
      <c r="U115">
        <v>28619.983539299999</v>
      </c>
      <c r="V115">
        <v>217.8922</v>
      </c>
      <c r="W115">
        <v>149.67128</v>
      </c>
      <c r="X115">
        <f t="shared" si="15"/>
        <v>74.482525714285799</v>
      </c>
    </row>
    <row r="116" spans="1:24" x14ac:dyDescent="0.3">
      <c r="A116" s="5">
        <f t="shared" si="10"/>
        <v>15.732100000604987</v>
      </c>
      <c r="B116" s="5">
        <f t="shared" si="16"/>
        <v>30.092000000000496</v>
      </c>
      <c r="C116">
        <v>28617.1506725</v>
      </c>
      <c r="D116">
        <v>206.35704571428499</v>
      </c>
      <c r="E116">
        <v>67.870388571428506</v>
      </c>
      <c r="F116">
        <v>0</v>
      </c>
      <c r="G116">
        <v>0</v>
      </c>
      <c r="H116">
        <v>0</v>
      </c>
      <c r="I116">
        <v>0.05</v>
      </c>
      <c r="K116" s="2">
        <f t="shared" si="17"/>
        <v>4.3472099998325575E-2</v>
      </c>
      <c r="L116" s="2">
        <f t="shared" si="11"/>
        <v>3.5927258000010625</v>
      </c>
      <c r="M116">
        <v>28621.4915664</v>
      </c>
      <c r="N116">
        <v>230.68536</v>
      </c>
      <c r="O116">
        <v>243.21467999999999</v>
      </c>
      <c r="P116" s="2">
        <f t="shared" si="12"/>
        <v>168.02592571428579</v>
      </c>
      <c r="Q116" s="2">
        <f t="shared" si="9"/>
        <v>167.83562263380742</v>
      </c>
      <c r="R116" s="2">
        <f t="shared" si="13"/>
        <v>0.19030308047837252</v>
      </c>
      <c r="S116" s="4"/>
      <c r="T116" s="2">
        <f t="shared" si="14"/>
        <v>3.5960336999996798</v>
      </c>
      <c r="U116">
        <v>28620.0285339</v>
      </c>
      <c r="V116">
        <v>218.14444</v>
      </c>
      <c r="W116">
        <v>151.49552</v>
      </c>
      <c r="X116">
        <f t="shared" si="15"/>
        <v>76.306765714285802</v>
      </c>
    </row>
    <row r="117" spans="1:24" x14ac:dyDescent="0.3">
      <c r="A117" s="5">
        <f t="shared" si="10"/>
        <v>31.086099999811267</v>
      </c>
      <c r="B117" s="5">
        <f t="shared" si="16"/>
        <v>31.139999999999191</v>
      </c>
      <c r="C117">
        <v>28617.1817586</v>
      </c>
      <c r="D117">
        <v>205.963445714285</v>
      </c>
      <c r="E117">
        <v>68.181788571428498</v>
      </c>
      <c r="F117">
        <v>0</v>
      </c>
      <c r="G117">
        <v>0</v>
      </c>
      <c r="H117">
        <v>0</v>
      </c>
      <c r="I117">
        <v>0.05</v>
      </c>
      <c r="K117" s="2">
        <f t="shared" si="17"/>
        <v>4.6748699998715892E-2</v>
      </c>
      <c r="L117" s="2">
        <f t="shared" si="11"/>
        <v>3.6394744999997783</v>
      </c>
      <c r="M117">
        <v>28621.538315099999</v>
      </c>
      <c r="N117">
        <v>230.68428</v>
      </c>
      <c r="O117">
        <v>245.49936</v>
      </c>
      <c r="P117" s="2">
        <f t="shared" si="12"/>
        <v>170.3106057142858</v>
      </c>
      <c r="Q117" s="2">
        <f t="shared" si="9"/>
        <v>170.94804180122978</v>
      </c>
      <c r="R117" s="2">
        <f t="shared" si="13"/>
        <v>0.63743608694397835</v>
      </c>
      <c r="S117" s="4"/>
      <c r="T117" s="2">
        <f t="shared" si="14"/>
        <v>3.6426499000008334</v>
      </c>
      <c r="U117">
        <v>28620.075150100001</v>
      </c>
      <c r="V117">
        <v>218.800119999999</v>
      </c>
      <c r="W117">
        <v>152.95596</v>
      </c>
      <c r="X117">
        <f t="shared" si="15"/>
        <v>77.767205714285808</v>
      </c>
    </row>
    <row r="118" spans="1:24" x14ac:dyDescent="0.3">
      <c r="A118" s="5">
        <f t="shared" si="10"/>
        <v>46.685199999046745</v>
      </c>
      <c r="B118" s="5">
        <f t="shared" si="16"/>
        <v>30.616000000000554</v>
      </c>
      <c r="C118">
        <v>28617.228443799999</v>
      </c>
      <c r="D118">
        <v>205.56492571428501</v>
      </c>
      <c r="E118">
        <v>68.487948571428504</v>
      </c>
      <c r="F118">
        <v>0</v>
      </c>
      <c r="G118">
        <v>0</v>
      </c>
      <c r="H118">
        <v>0</v>
      </c>
      <c r="I118">
        <v>0.05</v>
      </c>
      <c r="K118" s="2">
        <f t="shared" si="17"/>
        <v>1.6005700003006496E-2</v>
      </c>
      <c r="L118" s="2">
        <f t="shared" si="11"/>
        <v>3.6554802000027848</v>
      </c>
      <c r="M118">
        <v>28621.554320800002</v>
      </c>
      <c r="N118">
        <v>230.67336</v>
      </c>
      <c r="O118">
        <v>247.76308</v>
      </c>
      <c r="P118" s="2">
        <f t="shared" si="12"/>
        <v>172.57432571428581</v>
      </c>
      <c r="Q118" s="2">
        <f t="shared" si="9"/>
        <v>172.01540531619068</v>
      </c>
      <c r="R118" s="2">
        <f t="shared" si="13"/>
        <v>0.55892039809512539</v>
      </c>
      <c r="S118" s="4"/>
      <c r="T118" s="2">
        <f t="shared" si="14"/>
        <v>3.6576774999994086</v>
      </c>
      <c r="U118">
        <v>28620.0901777</v>
      </c>
      <c r="V118">
        <v>219.46072000000001</v>
      </c>
      <c r="W118">
        <v>154.42164</v>
      </c>
      <c r="X118">
        <f t="shared" si="15"/>
        <v>79.2328857142858</v>
      </c>
    </row>
    <row r="119" spans="1:24" x14ac:dyDescent="0.3">
      <c r="A119" s="5">
        <f t="shared" si="10"/>
        <v>31.184100000245962</v>
      </c>
      <c r="B119" s="5">
        <f t="shared" si="16"/>
        <v>15.666285714289074</v>
      </c>
      <c r="C119">
        <v>28617.259627899999</v>
      </c>
      <c r="D119">
        <v>205.346851428571</v>
      </c>
      <c r="E119">
        <v>68.644611428571395</v>
      </c>
      <c r="F119">
        <v>0</v>
      </c>
      <c r="G119">
        <v>0</v>
      </c>
      <c r="H119">
        <v>0</v>
      </c>
      <c r="I119">
        <v>0.05</v>
      </c>
      <c r="K119" s="2">
        <f t="shared" si="17"/>
        <v>4.5885899999120738E-2</v>
      </c>
      <c r="L119" s="2">
        <f t="shared" si="11"/>
        <v>3.7013661000019056</v>
      </c>
      <c r="M119">
        <v>28621.600206700001</v>
      </c>
      <c r="N119">
        <v>230.57004000000001</v>
      </c>
      <c r="O119">
        <v>250.09783999999999</v>
      </c>
      <c r="P119" s="2">
        <f t="shared" si="12"/>
        <v>174.90908571428579</v>
      </c>
      <c r="Q119" s="2">
        <f t="shared" si="9"/>
        <v>175.08016453166746</v>
      </c>
      <c r="R119" s="2">
        <f t="shared" si="13"/>
        <v>0.17107881738166952</v>
      </c>
      <c r="S119" s="4"/>
      <c r="T119" s="2">
        <f t="shared" si="14"/>
        <v>3.6883960999984993</v>
      </c>
      <c r="U119">
        <v>28620.120896299999</v>
      </c>
      <c r="V119">
        <v>220.12624</v>
      </c>
      <c r="W119">
        <v>155.89779999999999</v>
      </c>
      <c r="X119">
        <f t="shared" si="15"/>
        <v>80.709045714285793</v>
      </c>
    </row>
    <row r="120" spans="1:24" x14ac:dyDescent="0.3">
      <c r="A120" s="5">
        <f t="shared" si="10"/>
        <v>31.852899999648798</v>
      </c>
      <c r="B120" s="5">
        <f t="shared" si="16"/>
        <v>15.666285714280548</v>
      </c>
      <c r="C120">
        <v>28617.291480799999</v>
      </c>
      <c r="D120">
        <v>205.13369714285699</v>
      </c>
      <c r="E120">
        <v>68.8012742857142</v>
      </c>
      <c r="F120">
        <v>0</v>
      </c>
      <c r="G120">
        <v>0</v>
      </c>
      <c r="H120">
        <v>0</v>
      </c>
      <c r="I120">
        <v>0.05</v>
      </c>
      <c r="K120" s="2">
        <f t="shared" si="17"/>
        <v>1.5645299998141127E-2</v>
      </c>
      <c r="L120" s="2">
        <f t="shared" si="11"/>
        <v>3.7170114000000467</v>
      </c>
      <c r="M120">
        <v>28621.615851999999</v>
      </c>
      <c r="N120">
        <v>230.44211999999899</v>
      </c>
      <c r="O120">
        <v>252.41687999999999</v>
      </c>
      <c r="P120" s="2">
        <f t="shared" si="12"/>
        <v>177.2281257142858</v>
      </c>
      <c r="Q120" s="2">
        <f t="shared" si="9"/>
        <v>176.12672032169226</v>
      </c>
      <c r="R120" s="2">
        <f t="shared" si="13"/>
        <v>1.1014053925935343</v>
      </c>
      <c r="S120" s="4"/>
      <c r="T120" s="2">
        <f t="shared" si="14"/>
        <v>3.7201520999988134</v>
      </c>
      <c r="U120">
        <v>28620.152652299999</v>
      </c>
      <c r="V120">
        <v>220.80160000000001</v>
      </c>
      <c r="W120">
        <v>157.3792</v>
      </c>
      <c r="X120">
        <f t="shared" si="15"/>
        <v>82.190445714285801</v>
      </c>
    </row>
    <row r="121" spans="1:24" x14ac:dyDescent="0.3">
      <c r="A121" s="5">
        <f t="shared" si="10"/>
        <v>30.804199999693083</v>
      </c>
      <c r="B121" s="5">
        <f t="shared" si="16"/>
        <v>15.666285714290495</v>
      </c>
      <c r="C121">
        <v>28617.322284999998</v>
      </c>
      <c r="D121">
        <v>204.92054285714201</v>
      </c>
      <c r="E121">
        <v>68.957937142857105</v>
      </c>
      <c r="F121">
        <v>0</v>
      </c>
      <c r="G121">
        <v>0</v>
      </c>
      <c r="H121">
        <v>0</v>
      </c>
      <c r="I121">
        <v>0.05</v>
      </c>
      <c r="K121" s="2">
        <f t="shared" si="17"/>
        <v>3.0798200001299847E-2</v>
      </c>
      <c r="L121" s="2">
        <f t="shared" si="11"/>
        <v>3.7478096000013466</v>
      </c>
      <c r="M121">
        <v>28621.6466502</v>
      </c>
      <c r="N121">
        <v>230.69832</v>
      </c>
      <c r="O121">
        <v>254.35932</v>
      </c>
      <c r="P121" s="2">
        <f t="shared" si="12"/>
        <v>179.1705657142858</v>
      </c>
      <c r="Q121" s="2">
        <f t="shared" si="9"/>
        <v>178.18920582984768</v>
      </c>
      <c r="R121" s="2">
        <f t="shared" si="13"/>
        <v>0.98135988443812039</v>
      </c>
      <c r="S121" s="4"/>
      <c r="T121" s="2">
        <f t="shared" si="14"/>
        <v>3.7508548000005248</v>
      </c>
      <c r="U121">
        <v>28620.183355000001</v>
      </c>
      <c r="V121">
        <v>221.08828</v>
      </c>
      <c r="W121">
        <v>159.23488</v>
      </c>
      <c r="X121">
        <f t="shared" si="15"/>
        <v>84.046125714285807</v>
      </c>
    </row>
    <row r="122" spans="1:24" x14ac:dyDescent="0.3">
      <c r="A122" s="5">
        <f t="shared" si="10"/>
        <v>31.191000001854263</v>
      </c>
      <c r="B122" s="5">
        <f t="shared" si="16"/>
        <v>-7.3360000000008085</v>
      </c>
      <c r="C122">
        <v>28617.353476</v>
      </c>
      <c r="D122">
        <v>204.959902857142</v>
      </c>
      <c r="E122">
        <v>68.884577142857097</v>
      </c>
      <c r="F122">
        <v>0</v>
      </c>
      <c r="G122">
        <v>0</v>
      </c>
      <c r="H122">
        <v>0</v>
      </c>
      <c r="I122">
        <v>0.05</v>
      </c>
      <c r="K122" s="2">
        <f t="shared" si="17"/>
        <v>3.109760000006645E-2</v>
      </c>
      <c r="L122" s="2">
        <f t="shared" si="11"/>
        <v>3.778907200001413</v>
      </c>
      <c r="M122">
        <v>28621.6777478</v>
      </c>
      <c r="N122">
        <v>230.38911999999999</v>
      </c>
      <c r="O122">
        <v>256.82083999999998</v>
      </c>
      <c r="P122" s="2">
        <f t="shared" si="12"/>
        <v>181.63208571428578</v>
      </c>
      <c r="Q122" s="2">
        <f t="shared" si="9"/>
        <v>180.27479238743891</v>
      </c>
      <c r="R122" s="2">
        <f t="shared" si="13"/>
        <v>1.3572933268468717</v>
      </c>
      <c r="S122" s="4"/>
      <c r="T122" s="2">
        <f t="shared" si="14"/>
        <v>3.7823534999988624</v>
      </c>
      <c r="U122">
        <v>28620.214853699999</v>
      </c>
      <c r="V122">
        <v>221.38479999999899</v>
      </c>
      <c r="W122">
        <v>161.10103999999899</v>
      </c>
      <c r="X122">
        <f t="shared" si="15"/>
        <v>85.912285714284792</v>
      </c>
    </row>
    <row r="123" spans="1:24" x14ac:dyDescent="0.3">
      <c r="A123" s="5">
        <f t="shared" si="10"/>
        <v>31.47979999994277</v>
      </c>
      <c r="B123" s="5">
        <f t="shared" si="16"/>
        <v>-16.714285714279242</v>
      </c>
      <c r="C123">
        <v>28617.3849558</v>
      </c>
      <c r="D123">
        <v>205.13050857142801</v>
      </c>
      <c r="E123">
        <v>68.717434285714305</v>
      </c>
      <c r="F123">
        <v>0</v>
      </c>
      <c r="G123">
        <v>0</v>
      </c>
      <c r="H123">
        <v>0</v>
      </c>
      <c r="I123">
        <v>0.05</v>
      </c>
      <c r="K123" s="2">
        <f t="shared" si="17"/>
        <v>3.079509999952279E-2</v>
      </c>
      <c r="L123" s="2">
        <f t="shared" si="11"/>
        <v>3.8097023000009358</v>
      </c>
      <c r="M123">
        <v>28621.7085429</v>
      </c>
      <c r="N123">
        <v>230.19868</v>
      </c>
      <c r="O123">
        <v>259.14107999999999</v>
      </c>
      <c r="P123" s="2">
        <f t="shared" si="12"/>
        <v>183.95232571428579</v>
      </c>
      <c r="Q123" s="2">
        <f t="shared" si="9"/>
        <v>182.34304290715897</v>
      </c>
      <c r="R123" s="2">
        <f t="shared" si="13"/>
        <v>1.6092828071268173</v>
      </c>
      <c r="S123" s="4"/>
      <c r="T123" s="2">
        <f t="shared" si="14"/>
        <v>3.8139760000012757</v>
      </c>
      <c r="U123">
        <v>28620.246476200002</v>
      </c>
      <c r="V123">
        <v>221.453405714285</v>
      </c>
      <c r="W123">
        <v>163.19198285714199</v>
      </c>
      <c r="X123">
        <f t="shared" si="15"/>
        <v>88.003228571427798</v>
      </c>
    </row>
    <row r="124" spans="1:24" x14ac:dyDescent="0.3">
      <c r="A124" s="5">
        <f t="shared" si="10"/>
        <v>31.117800001084106</v>
      </c>
      <c r="B124" s="5">
        <f t="shared" si="16"/>
        <v>28.242285714279092</v>
      </c>
      <c r="C124">
        <v>28617.416073600001</v>
      </c>
      <c r="D124">
        <v>204.82671428571399</v>
      </c>
      <c r="E124">
        <v>68.999857142857095</v>
      </c>
      <c r="F124">
        <v>0</v>
      </c>
      <c r="G124">
        <v>0</v>
      </c>
      <c r="H124">
        <v>0</v>
      </c>
      <c r="I124">
        <v>0.05</v>
      </c>
      <c r="K124" s="2">
        <f t="shared" si="17"/>
        <v>4.6989400001621107E-2</v>
      </c>
      <c r="L124" s="2">
        <f t="shared" si="11"/>
        <v>3.8566917000025569</v>
      </c>
      <c r="M124">
        <v>28621.755532300002</v>
      </c>
      <c r="N124">
        <v>229.57071999999999</v>
      </c>
      <c r="O124">
        <v>261.82803999999999</v>
      </c>
      <c r="P124" s="2">
        <f t="shared" si="12"/>
        <v>186.63928571428579</v>
      </c>
      <c r="Q124" s="2">
        <f t="shared" si="9"/>
        <v>185.5044365598919</v>
      </c>
      <c r="R124" s="2">
        <f t="shared" si="13"/>
        <v>1.1348491543938906</v>
      </c>
      <c r="S124" s="4"/>
      <c r="T124" s="2">
        <f t="shared" si="14"/>
        <v>3.8596848999986832</v>
      </c>
      <c r="U124">
        <v>28620.292185099999</v>
      </c>
      <c r="V124">
        <v>221.35140571428499</v>
      </c>
      <c r="W124">
        <v>165.43766285714199</v>
      </c>
      <c r="X124">
        <f t="shared" si="15"/>
        <v>90.248908571427791</v>
      </c>
    </row>
    <row r="125" spans="1:24" x14ac:dyDescent="0.3">
      <c r="A125" s="5">
        <f t="shared" si="10"/>
        <v>45.459900000423659</v>
      </c>
      <c r="B125" s="5">
        <f t="shared" si="16"/>
        <v>13.570285714290264</v>
      </c>
      <c r="C125">
        <v>28617.461533500002</v>
      </c>
      <c r="D125">
        <v>204.66767999999999</v>
      </c>
      <c r="E125">
        <v>69.135559999999998</v>
      </c>
      <c r="F125">
        <v>0</v>
      </c>
      <c r="G125">
        <v>0</v>
      </c>
      <c r="H125">
        <v>0</v>
      </c>
      <c r="I125">
        <v>0.05</v>
      </c>
      <c r="K125" s="2">
        <f t="shared" si="17"/>
        <v>3.2189800000196556E-2</v>
      </c>
      <c r="L125" s="2">
        <f t="shared" si="11"/>
        <v>3.8888815000027535</v>
      </c>
      <c r="M125">
        <v>28621.787722100002</v>
      </c>
      <c r="N125">
        <v>228.90832</v>
      </c>
      <c r="O125">
        <v>264.50452000000001</v>
      </c>
      <c r="P125" s="2">
        <f t="shared" si="12"/>
        <v>189.31576571428582</v>
      </c>
      <c r="Q125" s="2">
        <f t="shared" si="9"/>
        <v>187.67386503467168</v>
      </c>
      <c r="R125" s="2">
        <f t="shared" si="13"/>
        <v>1.6419006796141389</v>
      </c>
      <c r="S125" s="4"/>
      <c r="T125" s="2">
        <f t="shared" si="14"/>
        <v>3.8910269999978482</v>
      </c>
      <c r="U125">
        <v>28620.323527199998</v>
      </c>
      <c r="V125">
        <v>221.25432571428499</v>
      </c>
      <c r="W125">
        <v>167.68858285714199</v>
      </c>
      <c r="X125">
        <f t="shared" si="15"/>
        <v>92.499828571427798</v>
      </c>
    </row>
    <row r="126" spans="1:24" x14ac:dyDescent="0.3">
      <c r="A126" s="5">
        <f t="shared" si="10"/>
        <v>15.816799997992348</v>
      </c>
      <c r="B126" s="5">
        <f t="shared" si="16"/>
        <v>28.766285714280571</v>
      </c>
      <c r="C126">
        <v>28617.4773503</v>
      </c>
      <c r="D126">
        <v>204.39832571428499</v>
      </c>
      <c r="E126">
        <v>69.423222857142804</v>
      </c>
      <c r="F126">
        <v>0</v>
      </c>
      <c r="G126">
        <v>0</v>
      </c>
      <c r="H126">
        <v>0</v>
      </c>
      <c r="I126">
        <v>0.05</v>
      </c>
      <c r="K126" s="2">
        <f t="shared" si="17"/>
        <v>3.1379499996546656E-2</v>
      </c>
      <c r="L126" s="2">
        <f t="shared" si="11"/>
        <v>3.9202609999993001</v>
      </c>
      <c r="M126">
        <v>28621.819101599998</v>
      </c>
      <c r="N126">
        <v>228.23115999999999</v>
      </c>
      <c r="O126">
        <v>267.18099999999998</v>
      </c>
      <c r="P126" s="2">
        <f t="shared" si="12"/>
        <v>191.99224571428579</v>
      </c>
      <c r="Q126" s="2">
        <f t="shared" si="9"/>
        <v>189.79152637000001</v>
      </c>
      <c r="R126" s="2">
        <f t="shared" si="13"/>
        <v>2.2007193442857726</v>
      </c>
      <c r="S126" s="4"/>
      <c r="T126" s="2">
        <f t="shared" si="14"/>
        <v>3.9218160999989777</v>
      </c>
      <c r="U126">
        <v>28620.354316299999</v>
      </c>
      <c r="V126">
        <v>221.32032571428499</v>
      </c>
      <c r="W126">
        <v>169.799822857142</v>
      </c>
      <c r="X126">
        <f t="shared" si="15"/>
        <v>94.611068571427808</v>
      </c>
    </row>
    <row r="127" spans="1:24" x14ac:dyDescent="0.3">
      <c r="A127" s="5">
        <f t="shared" si="10"/>
        <v>30.556400000932626</v>
      </c>
      <c r="B127" s="5">
        <f t="shared" si="16"/>
        <v>28.766285714289097</v>
      </c>
      <c r="C127">
        <v>28617.507906700001</v>
      </c>
      <c r="D127">
        <v>204.14373142857099</v>
      </c>
      <c r="E127">
        <v>69.710885714285695</v>
      </c>
      <c r="F127">
        <v>0</v>
      </c>
      <c r="G127">
        <v>0</v>
      </c>
      <c r="H127">
        <v>0</v>
      </c>
      <c r="I127">
        <v>0.05</v>
      </c>
      <c r="K127" s="2">
        <f t="shared" si="17"/>
        <v>3.0622100002801744E-2</v>
      </c>
      <c r="L127" s="2">
        <f t="shared" si="11"/>
        <v>3.9508831000021019</v>
      </c>
      <c r="M127">
        <v>28621.849723700001</v>
      </c>
      <c r="N127">
        <v>227.52940000000001</v>
      </c>
      <c r="O127">
        <v>269.84699999999998</v>
      </c>
      <c r="P127" s="2">
        <f t="shared" si="12"/>
        <v>194.65824571428578</v>
      </c>
      <c r="Q127" s="2">
        <f t="shared" si="9"/>
        <v>191.86071666105926</v>
      </c>
      <c r="R127" s="2">
        <f t="shared" si="13"/>
        <v>2.7975290532265262</v>
      </c>
      <c r="S127" s="4"/>
      <c r="T127" s="2">
        <f t="shared" si="14"/>
        <v>3.9534574999997858</v>
      </c>
      <c r="U127">
        <v>28620.3859577</v>
      </c>
      <c r="V127">
        <v>221.61684571428501</v>
      </c>
      <c r="W127">
        <v>171.67646285714201</v>
      </c>
      <c r="X127">
        <f t="shared" si="15"/>
        <v>96.487708571427817</v>
      </c>
    </row>
    <row r="128" spans="1:24" x14ac:dyDescent="0.3">
      <c r="A128" s="5">
        <f t="shared" si="10"/>
        <v>31.654800000978867</v>
      </c>
      <c r="B128" s="5">
        <f t="shared" si="16"/>
        <v>37.096571428570257</v>
      </c>
      <c r="C128">
        <v>28617.539561500002</v>
      </c>
      <c r="D128">
        <v>203.815822857142</v>
      </c>
      <c r="E128">
        <v>70.081851428571397</v>
      </c>
      <c r="F128">
        <v>0</v>
      </c>
      <c r="G128">
        <v>0</v>
      </c>
      <c r="H128">
        <v>0</v>
      </c>
      <c r="I128">
        <v>0.05</v>
      </c>
      <c r="K128" s="2">
        <f t="shared" si="17"/>
        <v>3.2124099998327438E-2</v>
      </c>
      <c r="L128" s="2">
        <f t="shared" si="11"/>
        <v>3.9830072000004293</v>
      </c>
      <c r="M128">
        <v>28621.881847799999</v>
      </c>
      <c r="N128">
        <v>226.80304000000001</v>
      </c>
      <c r="O128">
        <v>272.51299999999998</v>
      </c>
      <c r="P128" s="2">
        <f t="shared" si="12"/>
        <v>197.32424571428578</v>
      </c>
      <c r="Q128" s="2">
        <f t="shared" si="9"/>
        <v>194.03413945250946</v>
      </c>
      <c r="R128" s="2">
        <f t="shared" si="13"/>
        <v>3.2901062617763159</v>
      </c>
      <c r="S128" s="4"/>
      <c r="T128" s="2">
        <f t="shared" si="14"/>
        <v>3.9847539000002143</v>
      </c>
      <c r="U128">
        <v>28620.417254100001</v>
      </c>
      <c r="V128">
        <v>222.31188571428501</v>
      </c>
      <c r="W128">
        <v>173.18406285714201</v>
      </c>
      <c r="X128">
        <f t="shared" si="15"/>
        <v>97.995308571427813</v>
      </c>
    </row>
    <row r="129" spans="1:24" x14ac:dyDescent="0.3">
      <c r="A129" s="5">
        <f t="shared" si="10"/>
        <v>32.10179999950924</v>
      </c>
      <c r="B129" s="5">
        <f t="shared" si="16"/>
        <v>46.860000000000923</v>
      </c>
      <c r="C129">
        <v>28617.571663300001</v>
      </c>
      <c r="D129">
        <v>203.44966285714199</v>
      </c>
      <c r="E129">
        <v>70.550451428571407</v>
      </c>
      <c r="F129">
        <v>0</v>
      </c>
      <c r="G129">
        <v>0</v>
      </c>
      <c r="H129">
        <v>0</v>
      </c>
      <c r="I129">
        <v>0.05</v>
      </c>
      <c r="K129" s="2">
        <f t="shared" si="17"/>
        <v>3.0982200001744786E-2</v>
      </c>
      <c r="L129" s="2">
        <f t="shared" si="11"/>
        <v>4.0139894000021741</v>
      </c>
      <c r="M129">
        <v>28621.912830000001</v>
      </c>
      <c r="N129">
        <v>226.45552000000001</v>
      </c>
      <c r="O129">
        <v>274.80471999999997</v>
      </c>
      <c r="P129" s="2">
        <f t="shared" si="12"/>
        <v>199.61596571428578</v>
      </c>
      <c r="Q129" s="2">
        <f t="shared" si="9"/>
        <v>196.1329000752464</v>
      </c>
      <c r="R129" s="2">
        <f t="shared" si="13"/>
        <v>3.4830656390393813</v>
      </c>
      <c r="S129" s="4"/>
      <c r="T129" s="2">
        <f t="shared" si="14"/>
        <v>4.0169010999998136</v>
      </c>
      <c r="U129">
        <v>28620.4494013</v>
      </c>
      <c r="V129">
        <v>223.00692571428499</v>
      </c>
      <c r="W129">
        <v>174.69166285714201</v>
      </c>
      <c r="X129">
        <f t="shared" si="15"/>
        <v>99.50290857142781</v>
      </c>
    </row>
    <row r="130" spans="1:24" x14ac:dyDescent="0.3">
      <c r="A130" s="5">
        <f t="shared" si="10"/>
        <v>46.729300000151852</v>
      </c>
      <c r="B130" s="5">
        <f t="shared" si="16"/>
        <v>56.238285714279357</v>
      </c>
      <c r="C130">
        <v>28617.618392600001</v>
      </c>
      <c r="D130">
        <v>203.00526857142799</v>
      </c>
      <c r="E130">
        <v>71.1128342857142</v>
      </c>
      <c r="F130">
        <v>0</v>
      </c>
      <c r="G130">
        <v>0</v>
      </c>
      <c r="H130">
        <v>0</v>
      </c>
      <c r="I130">
        <v>0.05</v>
      </c>
      <c r="K130" s="2">
        <f t="shared" si="17"/>
        <v>3.1790599998203106E-2</v>
      </c>
      <c r="L130" s="2">
        <f t="shared" si="11"/>
        <v>4.0457800000003772</v>
      </c>
      <c r="M130">
        <v>28621.944620599999</v>
      </c>
      <c r="N130">
        <v>226.49176</v>
      </c>
      <c r="O130">
        <v>276.72739999999999</v>
      </c>
      <c r="P130" s="2">
        <f t="shared" si="12"/>
        <v>201.53864571428579</v>
      </c>
      <c r="Q130" s="2">
        <f t="shared" si="9"/>
        <v>198.28900893926618</v>
      </c>
      <c r="R130" s="2">
        <f t="shared" si="13"/>
        <v>3.24963677501961</v>
      </c>
      <c r="S130" s="4"/>
      <c r="T130" s="2">
        <f t="shared" si="14"/>
        <v>4.0479766999997082</v>
      </c>
      <c r="U130">
        <v>28620.4804769</v>
      </c>
      <c r="V130">
        <v>223.697045714285</v>
      </c>
      <c r="W130">
        <v>176.199262857142</v>
      </c>
      <c r="X130">
        <f t="shared" si="15"/>
        <v>101.01050857142781</v>
      </c>
    </row>
    <row r="131" spans="1:24" x14ac:dyDescent="0.3">
      <c r="A131" s="5">
        <f t="shared" si="10"/>
        <v>32.065600000350969</v>
      </c>
      <c r="B131" s="5">
        <f t="shared" si="16"/>
        <v>36.380000000009716</v>
      </c>
      <c r="C131">
        <v>28617.650458200002</v>
      </c>
      <c r="D131">
        <v>202.81830857142799</v>
      </c>
      <c r="E131">
        <v>71.476634285714297</v>
      </c>
      <c r="F131">
        <v>0</v>
      </c>
      <c r="G131">
        <v>0</v>
      </c>
      <c r="H131">
        <v>0</v>
      </c>
      <c r="I131">
        <v>0.05</v>
      </c>
      <c r="K131" s="2"/>
      <c r="L131" s="2"/>
      <c r="P131" s="2"/>
      <c r="Q131" s="2"/>
      <c r="R131" s="2"/>
      <c r="S131" s="4"/>
      <c r="T131" s="2">
        <f t="shared" si="14"/>
        <v>4.094045300000289</v>
      </c>
      <c r="U131">
        <v>28620.526545500001</v>
      </c>
      <c r="V131">
        <v>224.387165714285</v>
      </c>
      <c r="W131">
        <v>177.706862857142</v>
      </c>
      <c r="X131">
        <f t="shared" si="15"/>
        <v>102.5181085714278</v>
      </c>
    </row>
    <row r="132" spans="1:24" x14ac:dyDescent="0.3">
      <c r="A132" s="5">
        <f t="shared" si="10"/>
        <v>32.018399997468805</v>
      </c>
      <c r="B132" s="5">
        <f t="shared" si="16"/>
        <v>39.523999999990167</v>
      </c>
      <c r="C132">
        <v>28617.682476599999</v>
      </c>
      <c r="D132">
        <v>202.65102857142799</v>
      </c>
      <c r="E132">
        <v>71.871874285714199</v>
      </c>
      <c r="F132">
        <v>0</v>
      </c>
      <c r="G132">
        <v>0</v>
      </c>
      <c r="H132">
        <v>0</v>
      </c>
      <c r="I132">
        <v>0.05</v>
      </c>
      <c r="K132" s="2"/>
      <c r="L132" s="2"/>
      <c r="P132" s="2"/>
      <c r="Q132" s="2"/>
      <c r="R132" s="2"/>
      <c r="S132" s="4"/>
      <c r="T132" s="2">
        <f t="shared" si="14"/>
        <v>4.1240797999998904</v>
      </c>
      <c r="U132">
        <v>28620.55658</v>
      </c>
      <c r="V132">
        <v>224.71812571428501</v>
      </c>
      <c r="W132">
        <v>179.59398285714201</v>
      </c>
      <c r="X132">
        <f t="shared" si="15"/>
        <v>104.40522857142781</v>
      </c>
    </row>
    <row r="133" spans="1:24" x14ac:dyDescent="0.3">
      <c r="A133" s="5">
        <f t="shared" si="10"/>
        <v>30.630799999926239</v>
      </c>
      <c r="B133" s="5">
        <f t="shared" si="16"/>
        <v>42.144000000000403</v>
      </c>
      <c r="C133">
        <v>28617.713107399999</v>
      </c>
      <c r="D133">
        <v>202.503428571428</v>
      </c>
      <c r="E133">
        <v>72.293314285714203</v>
      </c>
      <c r="F133">
        <v>0</v>
      </c>
      <c r="G133">
        <v>0</v>
      </c>
      <c r="H133">
        <v>0</v>
      </c>
      <c r="I133">
        <v>0.05</v>
      </c>
      <c r="K133" s="2"/>
      <c r="L133" s="2"/>
      <c r="P133" s="2"/>
      <c r="Q133" s="2"/>
      <c r="R133" s="2"/>
      <c r="S133" s="4"/>
      <c r="T133" s="2">
        <f t="shared" si="14"/>
        <v>4.1552988000003097</v>
      </c>
      <c r="U133">
        <v>28620.587799000001</v>
      </c>
      <c r="V133">
        <v>224.647445714285</v>
      </c>
      <c r="W133">
        <v>181.88570285714201</v>
      </c>
      <c r="X133">
        <f t="shared" si="15"/>
        <v>106.69694857142781</v>
      </c>
    </row>
    <row r="134" spans="1:24" x14ac:dyDescent="0.3">
      <c r="A134" s="5">
        <f t="shared" si="10"/>
        <v>31.202800000755815</v>
      </c>
      <c r="B134" s="5">
        <f t="shared" si="16"/>
        <v>44.239999999999213</v>
      </c>
      <c r="C134">
        <v>28617.7443102</v>
      </c>
      <c r="D134">
        <v>202.38042857142801</v>
      </c>
      <c r="E134">
        <v>72.735714285714195</v>
      </c>
      <c r="F134">
        <v>0</v>
      </c>
      <c r="G134">
        <v>0</v>
      </c>
      <c r="H134">
        <v>0</v>
      </c>
      <c r="I134">
        <v>0.05</v>
      </c>
      <c r="K134" s="2"/>
      <c r="L134" s="2"/>
      <c r="P134" s="2"/>
      <c r="Q134" s="2"/>
      <c r="R134" s="2"/>
      <c r="S134" s="4"/>
      <c r="T134" s="2">
        <f t="shared" si="14"/>
        <v>4.1858692999994673</v>
      </c>
      <c r="U134">
        <v>28620.6183695</v>
      </c>
      <c r="V134">
        <v>224.19300571428499</v>
      </c>
      <c r="W134">
        <v>184.54646285714199</v>
      </c>
      <c r="X134">
        <f t="shared" si="15"/>
        <v>109.35770857142779</v>
      </c>
    </row>
    <row r="135" spans="1:24" x14ac:dyDescent="0.3">
      <c r="A135" s="5">
        <f t="shared" ref="A135:A198" si="18">(C135-C134)*1000</f>
        <v>30.009400001290487</v>
      </c>
      <c r="B135" s="5">
        <f t="shared" si="16"/>
        <v>45.812000000000808</v>
      </c>
      <c r="C135">
        <v>28617.774319600001</v>
      </c>
      <c r="D135">
        <v>202.28694857142801</v>
      </c>
      <c r="E135">
        <v>73.193834285714203</v>
      </c>
      <c r="F135">
        <v>0</v>
      </c>
      <c r="G135">
        <v>0</v>
      </c>
      <c r="H135">
        <v>0</v>
      </c>
      <c r="I135">
        <v>0.05</v>
      </c>
      <c r="K135" s="2"/>
      <c r="L135" s="2"/>
      <c r="P135" s="2"/>
      <c r="Q135" s="2"/>
      <c r="R135" s="2"/>
      <c r="S135" s="4"/>
      <c r="T135" s="2">
        <f t="shared" ref="T135:T175" si="19">U135-$U$6</f>
        <v>4.2166491999996651</v>
      </c>
      <c r="U135">
        <v>28620.6491494</v>
      </c>
      <c r="V135">
        <v>223.66092571428501</v>
      </c>
      <c r="W135">
        <v>187.29922285714201</v>
      </c>
      <c r="X135">
        <f t="shared" ref="X135:X175" si="20">W135-$O$3</f>
        <v>112.11046857142782</v>
      </c>
    </row>
    <row r="136" spans="1:24" x14ac:dyDescent="0.3">
      <c r="A136" s="5">
        <f t="shared" si="18"/>
        <v>47.284000000217929</v>
      </c>
      <c r="B136" s="5">
        <f t="shared" ref="B136:B199" si="21">(E136-E135)*100</f>
        <v>47.907999999999618</v>
      </c>
      <c r="C136">
        <v>28617.821603600001</v>
      </c>
      <c r="D136">
        <v>202.227908571428</v>
      </c>
      <c r="E136">
        <v>73.672914285714199</v>
      </c>
      <c r="F136">
        <v>0</v>
      </c>
      <c r="G136">
        <v>0</v>
      </c>
      <c r="H136">
        <v>0</v>
      </c>
      <c r="I136">
        <v>0.05</v>
      </c>
      <c r="K136" s="2"/>
      <c r="L136" s="2"/>
      <c r="P136" s="2"/>
      <c r="Q136" s="2"/>
      <c r="R136" s="2"/>
      <c r="S136" s="4"/>
      <c r="T136" s="2">
        <f t="shared" si="19"/>
        <v>4.2323238999997557</v>
      </c>
      <c r="U136">
        <v>28620.6648241</v>
      </c>
      <c r="V136">
        <v>223.48096571428499</v>
      </c>
      <c r="W136">
        <v>189.734542857142</v>
      </c>
      <c r="X136">
        <f t="shared" si="20"/>
        <v>114.54578857142781</v>
      </c>
    </row>
    <row r="137" spans="1:24" x14ac:dyDescent="0.3">
      <c r="A137" s="5">
        <f t="shared" si="18"/>
        <v>29.985099998157239</v>
      </c>
      <c r="B137" s="5">
        <f t="shared" si="21"/>
        <v>48.955999999999733</v>
      </c>
      <c r="C137">
        <v>28617.851588699999</v>
      </c>
      <c r="D137">
        <v>202.20330857142801</v>
      </c>
      <c r="E137">
        <v>74.162474285714197</v>
      </c>
      <c r="F137">
        <v>0</v>
      </c>
      <c r="G137">
        <v>0</v>
      </c>
      <c r="H137">
        <v>0</v>
      </c>
      <c r="I137">
        <v>0.05</v>
      </c>
      <c r="K137" s="2"/>
      <c r="L137" s="2"/>
      <c r="P137" s="2"/>
      <c r="Q137" s="2"/>
      <c r="R137" s="2"/>
      <c r="S137" s="4"/>
      <c r="T137" s="2">
        <f t="shared" si="19"/>
        <v>4.2787047999991046</v>
      </c>
      <c r="U137">
        <v>28620.711205</v>
      </c>
      <c r="V137">
        <v>223.50200571428499</v>
      </c>
      <c r="W137">
        <v>191.98726285714201</v>
      </c>
      <c r="X137">
        <f t="shared" si="20"/>
        <v>116.79850857142782</v>
      </c>
    </row>
    <row r="138" spans="1:24" x14ac:dyDescent="0.3">
      <c r="A138" s="5">
        <f t="shared" si="18"/>
        <v>31.44590000010794</v>
      </c>
      <c r="B138" s="5">
        <f t="shared" si="21"/>
        <v>51.051999999999964</v>
      </c>
      <c r="C138">
        <v>28617.8830346</v>
      </c>
      <c r="D138">
        <v>202.222988571428</v>
      </c>
      <c r="E138">
        <v>74.672994285714196</v>
      </c>
      <c r="F138">
        <v>0</v>
      </c>
      <c r="G138">
        <v>0</v>
      </c>
      <c r="H138">
        <v>0</v>
      </c>
      <c r="I138">
        <v>0.05</v>
      </c>
      <c r="K138" s="2"/>
      <c r="L138" s="2"/>
      <c r="P138" s="2"/>
      <c r="Q138" s="2"/>
      <c r="R138" s="2"/>
      <c r="S138" s="4"/>
      <c r="T138" s="2">
        <f t="shared" si="19"/>
        <v>4.3091806999982509</v>
      </c>
      <c r="U138">
        <v>28620.741680899999</v>
      </c>
      <c r="V138">
        <v>223.726885714285</v>
      </c>
      <c r="W138">
        <v>194.08458285714201</v>
      </c>
      <c r="X138">
        <f t="shared" si="20"/>
        <v>118.89582857142781</v>
      </c>
    </row>
    <row r="139" spans="1:24" x14ac:dyDescent="0.3">
      <c r="A139" s="5">
        <f t="shared" si="18"/>
        <v>15.805999999429332</v>
      </c>
      <c r="B139" s="5">
        <f t="shared" si="21"/>
        <v>51.576000000000022</v>
      </c>
      <c r="C139">
        <v>28617.898840599999</v>
      </c>
      <c r="D139">
        <v>202.28694857142801</v>
      </c>
      <c r="E139">
        <v>75.188754285714197</v>
      </c>
      <c r="F139">
        <v>0</v>
      </c>
      <c r="G139">
        <v>0</v>
      </c>
      <c r="H139">
        <v>0</v>
      </c>
      <c r="I139">
        <v>0.05</v>
      </c>
      <c r="K139" s="2"/>
      <c r="L139" s="2"/>
      <c r="P139" s="2"/>
      <c r="Q139" s="2"/>
      <c r="R139" s="2"/>
      <c r="S139" s="4"/>
      <c r="T139" s="2">
        <f t="shared" si="19"/>
        <v>4.3403996999986703</v>
      </c>
      <c r="U139">
        <v>28620.772899899999</v>
      </c>
      <c r="V139">
        <v>224.04416571428499</v>
      </c>
      <c r="W139">
        <v>196.09514285714201</v>
      </c>
      <c r="X139">
        <f t="shared" si="20"/>
        <v>120.90638857142781</v>
      </c>
    </row>
    <row r="140" spans="1:24" x14ac:dyDescent="0.3">
      <c r="A140" s="5">
        <f t="shared" si="18"/>
        <v>31.074099999386817</v>
      </c>
      <c r="B140" s="5">
        <f t="shared" si="21"/>
        <v>52.10000000000008</v>
      </c>
      <c r="C140">
        <v>28617.929914699998</v>
      </c>
      <c r="D140">
        <v>202.39026857142801</v>
      </c>
      <c r="E140">
        <v>75.709754285714197</v>
      </c>
      <c r="F140">
        <v>0</v>
      </c>
      <c r="G140">
        <v>0</v>
      </c>
      <c r="H140">
        <v>0</v>
      </c>
      <c r="I140">
        <v>0.05</v>
      </c>
      <c r="K140" s="2"/>
      <c r="L140" s="2"/>
      <c r="P140" s="2"/>
      <c r="Q140" s="2"/>
      <c r="R140" s="2"/>
      <c r="S140" s="4"/>
      <c r="T140" s="2">
        <f t="shared" si="19"/>
        <v>4.3728341999994882</v>
      </c>
      <c r="U140">
        <v>28620.8053344</v>
      </c>
      <c r="V140">
        <v>224.460565714285</v>
      </c>
      <c r="W140">
        <v>198.049262857142</v>
      </c>
      <c r="X140">
        <f t="shared" si="20"/>
        <v>122.8605085714278</v>
      </c>
    </row>
    <row r="141" spans="1:24" x14ac:dyDescent="0.3">
      <c r="A141" s="5">
        <f t="shared" si="18"/>
        <v>31.525500002317131</v>
      </c>
      <c r="B141" s="5">
        <f t="shared" si="21"/>
        <v>59.839999999999804</v>
      </c>
      <c r="C141">
        <v>28617.961440200001</v>
      </c>
      <c r="D141">
        <v>202.45350857142799</v>
      </c>
      <c r="E141">
        <v>76.308154285714195</v>
      </c>
      <c r="F141">
        <v>0</v>
      </c>
      <c r="G141">
        <v>0</v>
      </c>
      <c r="H141">
        <v>0</v>
      </c>
      <c r="I141">
        <v>0.05</v>
      </c>
      <c r="K141" s="2"/>
      <c r="L141" s="2"/>
      <c r="P141" s="2"/>
      <c r="Q141" s="2"/>
      <c r="R141" s="2"/>
      <c r="S141" s="4"/>
      <c r="T141" s="2">
        <f t="shared" si="19"/>
        <v>4.4046335999992152</v>
      </c>
      <c r="U141">
        <v>28620.8371338</v>
      </c>
      <c r="V141">
        <v>224.49776571428501</v>
      </c>
      <c r="W141">
        <v>200.36950285714201</v>
      </c>
      <c r="X141">
        <f t="shared" si="20"/>
        <v>125.18074857142781</v>
      </c>
    </row>
    <row r="142" spans="1:24" x14ac:dyDescent="0.3">
      <c r="A142" s="5">
        <f t="shared" si="18"/>
        <v>46.968200000264915</v>
      </c>
      <c r="B142" s="5">
        <f t="shared" si="21"/>
        <v>54.720000000000368</v>
      </c>
      <c r="C142">
        <v>28618.008408400001</v>
      </c>
      <c r="D142">
        <v>202.63062857142799</v>
      </c>
      <c r="E142">
        <v>76.855354285714199</v>
      </c>
      <c r="F142">
        <v>0</v>
      </c>
      <c r="G142">
        <v>0</v>
      </c>
      <c r="H142">
        <v>0</v>
      </c>
      <c r="I142">
        <v>0.05</v>
      </c>
      <c r="K142" s="2"/>
      <c r="L142" s="2"/>
      <c r="P142" s="2"/>
      <c r="Q142" s="2"/>
      <c r="R142" s="2"/>
      <c r="S142" s="4"/>
      <c r="T142" s="2">
        <f t="shared" si="19"/>
        <v>4.4361256999982288</v>
      </c>
      <c r="U142">
        <v>28620.868625899999</v>
      </c>
      <c r="V142">
        <v>224.57288571428501</v>
      </c>
      <c r="W142">
        <v>202.65710285714201</v>
      </c>
      <c r="X142">
        <f t="shared" si="20"/>
        <v>127.46834857142781</v>
      </c>
    </row>
    <row r="143" spans="1:24" x14ac:dyDescent="0.3">
      <c r="A143" s="5">
        <f t="shared" si="18"/>
        <v>46.673000000737375</v>
      </c>
      <c r="B143" s="5">
        <f t="shared" si="21"/>
        <v>62.460000000000093</v>
      </c>
      <c r="C143">
        <v>28618.055081400002</v>
      </c>
      <c r="D143">
        <v>202.792268571428</v>
      </c>
      <c r="E143">
        <v>77.4799542857142</v>
      </c>
      <c r="F143">
        <v>0</v>
      </c>
      <c r="G143">
        <v>0</v>
      </c>
      <c r="H143">
        <v>0</v>
      </c>
      <c r="I143">
        <v>0.05</v>
      </c>
      <c r="K143" s="2"/>
      <c r="L143" s="2"/>
      <c r="P143" s="2"/>
      <c r="Q143" s="2"/>
      <c r="R143" s="2"/>
      <c r="S143" s="4"/>
      <c r="T143" s="2">
        <f t="shared" si="19"/>
        <v>4.4673125999979675</v>
      </c>
      <c r="U143">
        <v>28620.899812799998</v>
      </c>
      <c r="V143">
        <v>224.672605714285</v>
      </c>
      <c r="W143">
        <v>204.944702857142</v>
      </c>
      <c r="X143">
        <f t="shared" si="20"/>
        <v>129.75594857142781</v>
      </c>
    </row>
    <row r="144" spans="1:24" x14ac:dyDescent="0.3">
      <c r="A144" s="5">
        <f t="shared" si="18"/>
        <v>15.069099998072488</v>
      </c>
      <c r="B144" s="5">
        <f t="shared" si="21"/>
        <v>62.984000000000151</v>
      </c>
      <c r="C144">
        <v>28618.0701505</v>
      </c>
      <c r="D144">
        <v>202.968668571428</v>
      </c>
      <c r="E144">
        <v>78.109794285714202</v>
      </c>
      <c r="F144">
        <v>0</v>
      </c>
      <c r="G144">
        <v>0</v>
      </c>
      <c r="H144">
        <v>0</v>
      </c>
      <c r="I144">
        <v>0.05</v>
      </c>
      <c r="K144" s="2"/>
      <c r="L144" s="2"/>
      <c r="P144" s="2"/>
      <c r="Q144" s="2"/>
      <c r="R144" s="2"/>
      <c r="S144" s="4"/>
      <c r="T144" s="2">
        <f t="shared" si="19"/>
        <v>4.5150694000003568</v>
      </c>
      <c r="U144">
        <v>28620.947569600001</v>
      </c>
      <c r="V144">
        <v>224.80184571428501</v>
      </c>
      <c r="W144">
        <v>207.232302857142</v>
      </c>
      <c r="X144">
        <f t="shared" si="20"/>
        <v>132.04354857142781</v>
      </c>
    </row>
    <row r="145" spans="1:24" x14ac:dyDescent="0.3">
      <c r="A145" s="5">
        <f t="shared" si="18"/>
        <v>31.093800000235206</v>
      </c>
      <c r="B145" s="5">
        <f t="shared" si="21"/>
        <v>63.508000000000209</v>
      </c>
      <c r="C145">
        <v>28618.1012443</v>
      </c>
      <c r="D145">
        <v>203.17458857142799</v>
      </c>
      <c r="E145">
        <v>78.744874285714204</v>
      </c>
      <c r="F145">
        <v>0</v>
      </c>
      <c r="G145">
        <v>0</v>
      </c>
      <c r="H145">
        <v>0</v>
      </c>
      <c r="I145">
        <v>0.05</v>
      </c>
      <c r="K145" s="2"/>
      <c r="L145" s="2"/>
      <c r="P145" s="2"/>
      <c r="Q145" s="2"/>
      <c r="R145" s="2"/>
      <c r="S145" s="4"/>
      <c r="T145" s="2">
        <f t="shared" si="19"/>
        <v>4.5452088999991247</v>
      </c>
      <c r="U145">
        <v>28620.9777091</v>
      </c>
      <c r="V145">
        <v>224.96060571428501</v>
      </c>
      <c r="W145">
        <v>209.519902857142</v>
      </c>
      <c r="X145">
        <f t="shared" si="20"/>
        <v>134.3311485714278</v>
      </c>
    </row>
    <row r="146" spans="1:24" x14ac:dyDescent="0.3">
      <c r="A146" s="5">
        <f t="shared" si="18"/>
        <v>31.305299999075942</v>
      </c>
      <c r="B146" s="5">
        <f t="shared" si="21"/>
        <v>80.619999999998981</v>
      </c>
      <c r="C146">
        <v>28618.132549599999</v>
      </c>
      <c r="D146">
        <v>203.23078857142801</v>
      </c>
      <c r="E146">
        <v>79.551074285714193</v>
      </c>
      <c r="F146">
        <v>0</v>
      </c>
      <c r="G146">
        <v>0</v>
      </c>
      <c r="H146">
        <v>0</v>
      </c>
      <c r="I146">
        <v>0.05</v>
      </c>
      <c r="K146" s="2"/>
      <c r="L146" s="2"/>
      <c r="P146" s="2"/>
      <c r="Q146" s="2"/>
      <c r="R146" s="2"/>
      <c r="S146" s="4"/>
      <c r="T146" s="2">
        <f t="shared" si="19"/>
        <v>4.5760932000011962</v>
      </c>
      <c r="U146">
        <v>28621.008593400002</v>
      </c>
      <c r="V146">
        <v>225.53756571428499</v>
      </c>
      <c r="W146">
        <v>211.42798285714201</v>
      </c>
      <c r="X146">
        <f t="shared" si="20"/>
        <v>136.23922857142782</v>
      </c>
    </row>
    <row r="147" spans="1:24" x14ac:dyDescent="0.3">
      <c r="A147" s="5">
        <f t="shared" si="18"/>
        <v>30.959700001403689</v>
      </c>
      <c r="B147" s="5">
        <f t="shared" si="21"/>
        <v>105.71828571429052</v>
      </c>
      <c r="C147">
        <v>28618.1635093</v>
      </c>
      <c r="D147">
        <v>203.07002285714199</v>
      </c>
      <c r="E147">
        <v>80.608257142857099</v>
      </c>
      <c r="F147">
        <v>0</v>
      </c>
      <c r="G147">
        <v>0</v>
      </c>
      <c r="H147">
        <v>0</v>
      </c>
      <c r="I147">
        <v>0.05</v>
      </c>
      <c r="K147" s="2"/>
      <c r="L147" s="2"/>
      <c r="P147" s="2"/>
      <c r="Q147" s="2"/>
      <c r="R147" s="2"/>
      <c r="S147" s="4"/>
      <c r="T147" s="2">
        <f t="shared" si="19"/>
        <v>4.6224366999995254</v>
      </c>
      <c r="U147">
        <v>28621.0549369</v>
      </c>
      <c r="V147">
        <v>226.134205714285</v>
      </c>
      <c r="W147">
        <v>213.325582857142</v>
      </c>
      <c r="X147">
        <f t="shared" si="20"/>
        <v>138.1368285714278</v>
      </c>
    </row>
    <row r="148" spans="1:24" x14ac:dyDescent="0.3">
      <c r="A148" s="5">
        <f t="shared" si="18"/>
        <v>46.846999997796956</v>
      </c>
      <c r="B148" s="5">
        <f t="shared" si="21"/>
        <v>107.14399999999955</v>
      </c>
      <c r="C148">
        <v>28618.210356299998</v>
      </c>
      <c r="D148">
        <v>202.92942285714199</v>
      </c>
      <c r="E148">
        <v>81.679697142857094</v>
      </c>
      <c r="F148">
        <v>0</v>
      </c>
      <c r="G148">
        <v>0</v>
      </c>
      <c r="H148">
        <v>0</v>
      </c>
      <c r="I148">
        <v>0.05</v>
      </c>
      <c r="K148" s="2"/>
      <c r="L148" s="2"/>
      <c r="P148" s="2"/>
      <c r="Q148" s="2"/>
      <c r="R148" s="2"/>
      <c r="S148" s="4"/>
      <c r="T148" s="2">
        <f t="shared" si="19"/>
        <v>4.6386315999989165</v>
      </c>
      <c r="U148">
        <v>28621.071131799999</v>
      </c>
      <c r="V148">
        <v>226.98827999999901</v>
      </c>
      <c r="W148">
        <v>214.98792</v>
      </c>
      <c r="X148">
        <f t="shared" si="20"/>
        <v>139.79916571428581</v>
      </c>
    </row>
    <row r="149" spans="1:24" x14ac:dyDescent="0.3">
      <c r="A149" s="5">
        <f t="shared" si="18"/>
        <v>30.64760000052047</v>
      </c>
      <c r="B149" s="5">
        <f t="shared" si="21"/>
        <v>86.237714285709899</v>
      </c>
      <c r="C149">
        <v>28618.241003899999</v>
      </c>
      <c r="D149">
        <v>203.056097142857</v>
      </c>
      <c r="E149">
        <v>82.542074285714193</v>
      </c>
      <c r="F149">
        <v>0</v>
      </c>
      <c r="G149">
        <v>0</v>
      </c>
      <c r="H149">
        <v>0</v>
      </c>
      <c r="I149">
        <v>0.05</v>
      </c>
      <c r="K149" s="2"/>
      <c r="L149" s="2"/>
      <c r="P149" s="2"/>
      <c r="Q149" s="2"/>
      <c r="R149" s="2"/>
      <c r="S149" s="4"/>
      <c r="T149" s="2">
        <f t="shared" si="19"/>
        <v>4.6698520999998436</v>
      </c>
      <c r="U149">
        <v>28621.1023523</v>
      </c>
      <c r="V149">
        <v>227.629199999999</v>
      </c>
      <c r="W149">
        <v>216.85408000000001</v>
      </c>
      <c r="X149">
        <f t="shared" si="20"/>
        <v>141.66532571428581</v>
      </c>
    </row>
    <row r="150" spans="1:24" x14ac:dyDescent="0.3">
      <c r="A150" s="5">
        <f t="shared" si="18"/>
        <v>31.079399999725865</v>
      </c>
      <c r="B150" s="5">
        <f t="shared" si="21"/>
        <v>119.02971428572044</v>
      </c>
      <c r="C150">
        <v>28618.272083299998</v>
      </c>
      <c r="D150">
        <v>202.87985142857099</v>
      </c>
      <c r="E150">
        <v>83.732371428571398</v>
      </c>
      <c r="F150">
        <v>0</v>
      </c>
      <c r="G150">
        <v>0</v>
      </c>
      <c r="H150">
        <v>0</v>
      </c>
      <c r="I150">
        <v>0.05</v>
      </c>
      <c r="K150" s="2"/>
      <c r="L150" s="2"/>
      <c r="P150" s="2"/>
      <c r="Q150" s="2"/>
      <c r="R150" s="2"/>
      <c r="S150" s="4"/>
      <c r="T150" s="2">
        <f t="shared" si="19"/>
        <v>4.7007112999999663</v>
      </c>
      <c r="U150">
        <v>28621.1332115</v>
      </c>
      <c r="V150">
        <v>227.876519999999</v>
      </c>
      <c r="W150">
        <v>219.07355999999999</v>
      </c>
      <c r="X150">
        <f t="shared" si="20"/>
        <v>143.88480571428579</v>
      </c>
    </row>
    <row r="151" spans="1:24" x14ac:dyDescent="0.3">
      <c r="A151" s="5">
        <f t="shared" si="18"/>
        <v>30.849700000544544</v>
      </c>
      <c r="B151" s="5">
        <f t="shared" si="21"/>
        <v>119.55371428571056</v>
      </c>
      <c r="C151">
        <v>28618.302932999999</v>
      </c>
      <c r="D151">
        <v>202.728205714285</v>
      </c>
      <c r="E151">
        <v>84.927908571428503</v>
      </c>
      <c r="F151">
        <v>0</v>
      </c>
      <c r="G151">
        <v>0</v>
      </c>
      <c r="H151">
        <v>0</v>
      </c>
      <c r="I151">
        <v>0.05</v>
      </c>
      <c r="K151" s="2"/>
      <c r="L151" s="2"/>
      <c r="P151" s="2"/>
      <c r="Q151" s="2"/>
      <c r="R151" s="2"/>
      <c r="S151" s="4"/>
      <c r="T151" s="2">
        <f t="shared" si="19"/>
        <v>4.7317612999977428</v>
      </c>
      <c r="U151">
        <v>28621.164261499998</v>
      </c>
      <c r="V151">
        <v>228.39372</v>
      </c>
      <c r="W151">
        <v>221.04795999999999</v>
      </c>
      <c r="X151">
        <f t="shared" si="20"/>
        <v>145.85920571428579</v>
      </c>
    </row>
    <row r="152" spans="1:24" x14ac:dyDescent="0.3">
      <c r="A152" s="5">
        <f t="shared" si="18"/>
        <v>31.671200002165278</v>
      </c>
      <c r="B152" s="5">
        <f t="shared" si="21"/>
        <v>121.12571428571925</v>
      </c>
      <c r="C152">
        <v>28618.334604200001</v>
      </c>
      <c r="D152">
        <v>202.60607999999999</v>
      </c>
      <c r="E152">
        <v>86.139165714285696</v>
      </c>
      <c r="F152">
        <v>0</v>
      </c>
      <c r="G152">
        <v>0</v>
      </c>
      <c r="H152">
        <v>0</v>
      </c>
      <c r="I152">
        <v>0.05</v>
      </c>
      <c r="K152" s="2"/>
      <c r="L152" s="2"/>
      <c r="P152" s="2"/>
      <c r="Q152" s="2"/>
      <c r="R152" s="2"/>
      <c r="S152" s="4"/>
      <c r="T152" s="2">
        <f t="shared" si="19"/>
        <v>4.762794300000678</v>
      </c>
      <c r="U152">
        <v>28621.195294500001</v>
      </c>
      <c r="V152">
        <v>228.69023999999999</v>
      </c>
      <c r="W152">
        <v>223.24647999999999</v>
      </c>
      <c r="X152">
        <f t="shared" si="20"/>
        <v>148.05772571428579</v>
      </c>
    </row>
    <row r="153" spans="1:24" x14ac:dyDescent="0.3">
      <c r="A153" s="5">
        <f t="shared" si="18"/>
        <v>30.878800000209594</v>
      </c>
      <c r="B153" s="5">
        <f t="shared" si="21"/>
        <v>112.44971428571091</v>
      </c>
      <c r="C153">
        <v>28618.365483000001</v>
      </c>
      <c r="D153">
        <v>202.58127428571399</v>
      </c>
      <c r="E153">
        <v>87.263662857142805</v>
      </c>
      <c r="F153">
        <v>0</v>
      </c>
      <c r="G153">
        <v>0</v>
      </c>
      <c r="H153">
        <v>0</v>
      </c>
      <c r="I153">
        <v>0.05</v>
      </c>
      <c r="K153" s="2"/>
      <c r="L153" s="2"/>
      <c r="P153" s="2"/>
      <c r="Q153" s="2"/>
      <c r="R153" s="2"/>
      <c r="S153" s="4"/>
      <c r="T153" s="2">
        <f t="shared" si="19"/>
        <v>4.7938212000008207</v>
      </c>
      <c r="U153">
        <v>28621.226321400001</v>
      </c>
      <c r="V153">
        <v>229.02119999999999</v>
      </c>
      <c r="W153">
        <v>225.42403999999999</v>
      </c>
      <c r="X153">
        <f t="shared" si="20"/>
        <v>150.23528571428579</v>
      </c>
    </row>
    <row r="154" spans="1:24" x14ac:dyDescent="0.3">
      <c r="A154" s="5">
        <f t="shared" si="18"/>
        <v>15.36379999743076</v>
      </c>
      <c r="B154" s="5">
        <f t="shared" si="21"/>
        <v>58.08799999999934</v>
      </c>
      <c r="C154">
        <v>28618.380846799999</v>
      </c>
      <c r="D154">
        <v>203.14839428571401</v>
      </c>
      <c r="E154">
        <v>87.844542857142798</v>
      </c>
      <c r="F154">
        <v>0</v>
      </c>
      <c r="G154">
        <v>0</v>
      </c>
      <c r="H154">
        <v>0</v>
      </c>
      <c r="I154">
        <v>0.05</v>
      </c>
      <c r="K154" s="2"/>
      <c r="L154" s="2"/>
      <c r="P154" s="2"/>
      <c r="Q154" s="2"/>
      <c r="R154" s="2"/>
      <c r="S154" s="4"/>
      <c r="T154" s="2">
        <f t="shared" si="19"/>
        <v>4.8253374999985681</v>
      </c>
      <c r="U154">
        <v>28621.257837699999</v>
      </c>
      <c r="V154">
        <v>229.38659999999999</v>
      </c>
      <c r="W154">
        <v>227.58588</v>
      </c>
      <c r="X154">
        <f t="shared" si="20"/>
        <v>152.39712571428581</v>
      </c>
    </row>
    <row r="155" spans="1:24" x14ac:dyDescent="0.3">
      <c r="A155" s="5">
        <f t="shared" si="18"/>
        <v>31.416500001796521</v>
      </c>
      <c r="B155" s="5">
        <f t="shared" si="21"/>
        <v>58.088000000000761</v>
      </c>
      <c r="C155">
        <v>28618.412263300001</v>
      </c>
      <c r="D155">
        <v>203.73519428571399</v>
      </c>
      <c r="E155">
        <v>88.425422857142806</v>
      </c>
      <c r="F155">
        <v>0</v>
      </c>
      <c r="G155">
        <v>0</v>
      </c>
      <c r="H155">
        <v>0</v>
      </c>
      <c r="I155">
        <v>0.05</v>
      </c>
      <c r="K155" s="2"/>
      <c r="L155" s="2"/>
      <c r="P155" s="2"/>
      <c r="Q155" s="2"/>
      <c r="R155" s="2"/>
      <c r="S155" s="4"/>
      <c r="T155" s="2">
        <f t="shared" si="19"/>
        <v>4.8720140000004903</v>
      </c>
      <c r="U155">
        <v>28621.304514200001</v>
      </c>
      <c r="V155">
        <v>229.77167999999901</v>
      </c>
      <c r="W155">
        <v>229.72676000000001</v>
      </c>
      <c r="X155">
        <f t="shared" si="20"/>
        <v>154.53800571428582</v>
      </c>
    </row>
    <row r="156" spans="1:24" x14ac:dyDescent="0.3">
      <c r="A156" s="5">
        <f t="shared" si="18"/>
        <v>47.190999997837935</v>
      </c>
      <c r="B156" s="5">
        <f t="shared" si="21"/>
        <v>58.611999999999398</v>
      </c>
      <c r="C156">
        <v>28618.459454299998</v>
      </c>
      <c r="D156">
        <v>204.33675428571399</v>
      </c>
      <c r="E156">
        <v>89.0115428571428</v>
      </c>
      <c r="F156">
        <v>0</v>
      </c>
      <c r="G156">
        <v>0</v>
      </c>
      <c r="H156">
        <v>0</v>
      </c>
      <c r="I156">
        <v>0.05</v>
      </c>
      <c r="K156" s="2"/>
      <c r="L156" s="2"/>
      <c r="P156" s="2"/>
      <c r="Q156" s="2"/>
      <c r="R156" s="2"/>
      <c r="S156" s="4"/>
      <c r="T156" s="2">
        <f t="shared" si="19"/>
        <v>4.887420299997757</v>
      </c>
      <c r="U156">
        <v>28621.319920499998</v>
      </c>
      <c r="V156">
        <v>230.17643999999899</v>
      </c>
      <c r="W156">
        <v>231.85192000000001</v>
      </c>
      <c r="X156">
        <f t="shared" si="20"/>
        <v>156.66316571428581</v>
      </c>
    </row>
    <row r="157" spans="1:24" x14ac:dyDescent="0.3">
      <c r="A157" s="5">
        <f t="shared" si="18"/>
        <v>31.738000001496403</v>
      </c>
      <c r="B157" s="5">
        <f t="shared" si="21"/>
        <v>58.611999999999398</v>
      </c>
      <c r="C157">
        <v>28618.4911923</v>
      </c>
      <c r="D157">
        <v>204.948154285714</v>
      </c>
      <c r="E157">
        <v>89.597662857142794</v>
      </c>
      <c r="F157">
        <v>0</v>
      </c>
      <c r="G157">
        <v>0</v>
      </c>
      <c r="H157">
        <v>0</v>
      </c>
      <c r="I157">
        <v>0.05</v>
      </c>
      <c r="K157" s="2"/>
      <c r="L157" s="2"/>
      <c r="P157" s="2"/>
      <c r="Q157" s="2"/>
      <c r="R157" s="2"/>
      <c r="S157" s="4"/>
      <c r="T157" s="2">
        <f t="shared" si="19"/>
        <v>4.9339766999983112</v>
      </c>
      <c r="U157">
        <v>28621.366476899999</v>
      </c>
      <c r="V157">
        <v>230.9502</v>
      </c>
      <c r="W157">
        <v>233.57136</v>
      </c>
      <c r="X157">
        <f t="shared" si="20"/>
        <v>158.3826057142858</v>
      </c>
    </row>
    <row r="158" spans="1:24" x14ac:dyDescent="0.3">
      <c r="A158" s="5">
        <f t="shared" si="18"/>
        <v>31.405699999595527</v>
      </c>
      <c r="B158" s="5">
        <f t="shared" si="21"/>
        <v>58.088000000000761</v>
      </c>
      <c r="C158">
        <v>28618.522598</v>
      </c>
      <c r="D158">
        <v>205.57923428571399</v>
      </c>
      <c r="E158">
        <v>90.178542857142801</v>
      </c>
      <c r="F158">
        <v>0</v>
      </c>
      <c r="G158">
        <v>0</v>
      </c>
      <c r="H158">
        <v>0</v>
      </c>
      <c r="I158">
        <v>0.05</v>
      </c>
      <c r="K158" s="2"/>
      <c r="L158" s="2"/>
      <c r="P158" s="2"/>
      <c r="Q158" s="2"/>
      <c r="R158" s="2"/>
      <c r="S158" s="4"/>
      <c r="T158" s="2">
        <f t="shared" si="19"/>
        <v>4.9650522999982059</v>
      </c>
      <c r="U158">
        <v>28621.397552499999</v>
      </c>
      <c r="V158">
        <v>230.90232</v>
      </c>
      <c r="W158">
        <v>236.00268</v>
      </c>
      <c r="X158">
        <f t="shared" si="20"/>
        <v>160.8139257142858</v>
      </c>
    </row>
    <row r="159" spans="1:24" x14ac:dyDescent="0.3">
      <c r="A159" s="5">
        <f t="shared" si="18"/>
        <v>31.319300000177464</v>
      </c>
      <c r="B159" s="5">
        <f t="shared" si="21"/>
        <v>58.08799999999934</v>
      </c>
      <c r="C159">
        <v>28618.5539173</v>
      </c>
      <c r="D159">
        <v>206.22999428571401</v>
      </c>
      <c r="E159">
        <v>90.759422857142795</v>
      </c>
      <c r="F159">
        <v>0</v>
      </c>
      <c r="G159">
        <v>0</v>
      </c>
      <c r="H159">
        <v>0</v>
      </c>
      <c r="I159">
        <v>0.05</v>
      </c>
      <c r="K159" s="2"/>
      <c r="L159" s="2"/>
      <c r="P159" s="2"/>
      <c r="Q159" s="2"/>
      <c r="R159" s="2"/>
      <c r="S159" s="4"/>
      <c r="T159" s="2">
        <f t="shared" si="19"/>
        <v>4.9960079999982554</v>
      </c>
      <c r="U159">
        <v>28621.428508199999</v>
      </c>
      <c r="V159">
        <v>230.83163999999999</v>
      </c>
      <c r="W159">
        <v>238.43288000000001</v>
      </c>
      <c r="X159">
        <f t="shared" si="20"/>
        <v>163.24412571428581</v>
      </c>
    </row>
    <row r="160" spans="1:24" x14ac:dyDescent="0.3">
      <c r="A160" s="5">
        <f t="shared" si="18"/>
        <v>46.184999999240972</v>
      </c>
      <c r="B160" s="5">
        <f t="shared" si="21"/>
        <v>59.136000000000877</v>
      </c>
      <c r="C160">
        <v>28618.600102299999</v>
      </c>
      <c r="D160">
        <v>206.900434285714</v>
      </c>
      <c r="E160">
        <v>91.350782857142804</v>
      </c>
      <c r="F160">
        <v>0</v>
      </c>
      <c r="G160">
        <v>0</v>
      </c>
      <c r="H160">
        <v>0</v>
      </c>
      <c r="I160">
        <v>0.05</v>
      </c>
      <c r="K160" s="2"/>
      <c r="L160" s="2"/>
      <c r="P160" s="2"/>
      <c r="Q160" s="2"/>
      <c r="R160" s="2"/>
      <c r="S160" s="4"/>
      <c r="T160" s="2">
        <f t="shared" si="19"/>
        <v>5.0155941000011808</v>
      </c>
      <c r="U160">
        <v>28621.448094300002</v>
      </c>
      <c r="V160">
        <v>230.76096000000001</v>
      </c>
      <c r="W160">
        <v>240.83688000000001</v>
      </c>
      <c r="X160">
        <f t="shared" si="20"/>
        <v>165.64812571428581</v>
      </c>
    </row>
    <row r="161" spans="1:24" x14ac:dyDescent="0.3">
      <c r="A161" s="5">
        <f t="shared" si="18"/>
        <v>15.114800000446849</v>
      </c>
      <c r="B161" s="5">
        <f t="shared" si="21"/>
        <v>58.08799999999934</v>
      </c>
      <c r="C161">
        <v>28618.615217099999</v>
      </c>
      <c r="D161">
        <v>207.58563428571401</v>
      </c>
      <c r="E161">
        <v>91.931662857142797</v>
      </c>
      <c r="F161">
        <v>0</v>
      </c>
      <c r="G161">
        <v>0</v>
      </c>
      <c r="H161">
        <v>0</v>
      </c>
      <c r="I161">
        <v>0.05</v>
      </c>
      <c r="K161" s="2"/>
      <c r="L161" s="2"/>
      <c r="P161" s="2"/>
      <c r="Q161" s="2"/>
      <c r="R161" s="2"/>
      <c r="S161" s="4"/>
      <c r="T161" s="2">
        <f t="shared" si="19"/>
        <v>5.0590661999995064</v>
      </c>
      <c r="U161">
        <v>28621.4915664</v>
      </c>
      <c r="V161">
        <v>230.68536</v>
      </c>
      <c r="W161">
        <v>243.21467999999999</v>
      </c>
      <c r="X161">
        <f t="shared" si="20"/>
        <v>168.02592571428579</v>
      </c>
    </row>
    <row r="162" spans="1:24" x14ac:dyDescent="0.3">
      <c r="A162" s="5">
        <f t="shared" si="18"/>
        <v>47.319299999799114</v>
      </c>
      <c r="B162" s="5">
        <f t="shared" si="21"/>
        <v>57.564000000000703</v>
      </c>
      <c r="C162">
        <v>28618.662536399999</v>
      </c>
      <c r="D162">
        <v>208.29051428571401</v>
      </c>
      <c r="E162">
        <v>92.507302857142804</v>
      </c>
      <c r="F162">
        <v>0</v>
      </c>
      <c r="G162">
        <v>0</v>
      </c>
      <c r="H162">
        <v>0</v>
      </c>
      <c r="I162">
        <v>0.05</v>
      </c>
      <c r="K162" s="2"/>
      <c r="L162" s="2"/>
      <c r="P162" s="2"/>
      <c r="Q162" s="2"/>
      <c r="R162" s="2"/>
      <c r="S162" s="4"/>
      <c r="T162" s="2">
        <f t="shared" si="19"/>
        <v>5.1058148999982222</v>
      </c>
      <c r="U162">
        <v>28621.538315099999</v>
      </c>
      <c r="V162">
        <v>230.68428</v>
      </c>
      <c r="W162">
        <v>245.49936</v>
      </c>
      <c r="X162">
        <f t="shared" si="20"/>
        <v>170.3106057142858</v>
      </c>
    </row>
    <row r="163" spans="1:24" x14ac:dyDescent="0.3">
      <c r="A163" s="5">
        <f t="shared" si="18"/>
        <v>20.407100000738865</v>
      </c>
      <c r="B163" s="5">
        <f t="shared" si="21"/>
        <v>93.94399999999905</v>
      </c>
      <c r="C163">
        <v>28618.6829435</v>
      </c>
      <c r="D163">
        <v>208.61655428571399</v>
      </c>
      <c r="E163">
        <v>93.446742857142794</v>
      </c>
      <c r="F163">
        <v>0</v>
      </c>
      <c r="G163">
        <v>0</v>
      </c>
      <c r="H163">
        <v>0</v>
      </c>
      <c r="I163">
        <v>0.05</v>
      </c>
      <c r="K163" s="2"/>
      <c r="L163" s="2"/>
      <c r="P163" s="2"/>
      <c r="Q163" s="2"/>
      <c r="R163" s="2"/>
      <c r="T163" s="2">
        <f t="shared" si="19"/>
        <v>5.1218206000012287</v>
      </c>
      <c r="U163">
        <v>28621.554320800002</v>
      </c>
      <c r="V163">
        <v>230.67336</v>
      </c>
      <c r="W163">
        <v>247.76308</v>
      </c>
      <c r="X163">
        <f t="shared" si="20"/>
        <v>172.57432571428581</v>
      </c>
    </row>
    <row r="164" spans="1:24" x14ac:dyDescent="0.3">
      <c r="A164" s="5">
        <f t="shared" si="18"/>
        <v>40.667500001291046</v>
      </c>
      <c r="B164" s="5">
        <f t="shared" si="21"/>
        <v>94.468000000000529</v>
      </c>
      <c r="C164">
        <v>28618.723611000001</v>
      </c>
      <c r="D164">
        <v>208.95735428571399</v>
      </c>
      <c r="E164">
        <v>94.3914228571428</v>
      </c>
      <c r="F164">
        <v>0</v>
      </c>
      <c r="G164">
        <v>0</v>
      </c>
      <c r="H164">
        <v>0</v>
      </c>
      <c r="I164">
        <v>0.05</v>
      </c>
      <c r="K164" s="2"/>
      <c r="L164" s="2"/>
      <c r="P164" s="2"/>
      <c r="Q164" s="2"/>
      <c r="R164" s="2"/>
      <c r="T164" s="2">
        <f t="shared" si="19"/>
        <v>5.1677065000003495</v>
      </c>
      <c r="U164">
        <v>28621.600206700001</v>
      </c>
      <c r="V164">
        <v>230.57004000000001</v>
      </c>
      <c r="W164">
        <v>250.09783999999999</v>
      </c>
      <c r="X164">
        <f t="shared" si="20"/>
        <v>174.90908571428579</v>
      </c>
    </row>
    <row r="165" spans="1:24" x14ac:dyDescent="0.3">
      <c r="A165" s="5">
        <f t="shared" si="18"/>
        <v>32.028199999331264</v>
      </c>
      <c r="B165" s="5">
        <f t="shared" si="21"/>
        <v>94.468000000000529</v>
      </c>
      <c r="C165">
        <v>28618.755639200001</v>
      </c>
      <c r="D165">
        <v>209.30799428571399</v>
      </c>
      <c r="E165">
        <v>95.336102857142805</v>
      </c>
      <c r="F165">
        <v>0</v>
      </c>
      <c r="G165">
        <v>0</v>
      </c>
      <c r="H165">
        <v>0</v>
      </c>
      <c r="I165">
        <v>0.05</v>
      </c>
      <c r="K165" s="2"/>
      <c r="L165" s="2"/>
      <c r="P165" s="2"/>
      <c r="Q165" s="2"/>
      <c r="R165" s="2"/>
      <c r="T165" s="2">
        <f t="shared" si="19"/>
        <v>5.1833517999984906</v>
      </c>
      <c r="U165">
        <v>28621.615851999999</v>
      </c>
      <c r="V165">
        <v>230.44211999999899</v>
      </c>
      <c r="W165">
        <v>252.41687999999999</v>
      </c>
      <c r="X165">
        <f t="shared" si="20"/>
        <v>177.2281257142858</v>
      </c>
    </row>
    <row r="166" spans="1:24" x14ac:dyDescent="0.3">
      <c r="A166" s="5">
        <f t="shared" si="18"/>
        <v>30.430700000579236</v>
      </c>
      <c r="B166" s="5">
        <f t="shared" si="21"/>
        <v>87.251999999999441</v>
      </c>
      <c r="C166">
        <v>28618.786069900001</v>
      </c>
      <c r="D166">
        <v>209.75775428571399</v>
      </c>
      <c r="E166">
        <v>96.208622857142799</v>
      </c>
      <c r="F166">
        <v>0</v>
      </c>
      <c r="G166">
        <v>0</v>
      </c>
      <c r="H166">
        <v>0</v>
      </c>
      <c r="I166">
        <v>0.05</v>
      </c>
      <c r="K166" s="2"/>
      <c r="L166" s="2"/>
      <c r="P166" s="2"/>
      <c r="Q166" s="2"/>
      <c r="R166" s="2"/>
      <c r="T166" s="2">
        <f t="shared" si="19"/>
        <v>5.2141499999997905</v>
      </c>
      <c r="U166">
        <v>28621.6466502</v>
      </c>
      <c r="V166">
        <v>230.69832</v>
      </c>
      <c r="W166">
        <v>254.35932</v>
      </c>
      <c r="X166">
        <f t="shared" si="20"/>
        <v>179.1705657142858</v>
      </c>
    </row>
    <row r="167" spans="1:24" x14ac:dyDescent="0.3">
      <c r="A167" s="5">
        <f t="shared" si="18"/>
        <v>46.1299999988114</v>
      </c>
      <c r="B167" s="5">
        <f t="shared" si="21"/>
        <v>130.32400000000024</v>
      </c>
      <c r="C167">
        <v>28618.8321999</v>
      </c>
      <c r="D167">
        <v>209.74923428571401</v>
      </c>
      <c r="E167">
        <v>97.511862857142802</v>
      </c>
      <c r="F167">
        <v>0</v>
      </c>
      <c r="G167">
        <v>0</v>
      </c>
      <c r="H167">
        <v>0</v>
      </c>
      <c r="I167">
        <v>0.05</v>
      </c>
      <c r="K167" s="2"/>
      <c r="L167" s="2"/>
      <c r="P167" s="2"/>
      <c r="Q167" s="2"/>
      <c r="R167" s="2"/>
      <c r="T167" s="2">
        <f t="shared" si="19"/>
        <v>5.2452475999998569</v>
      </c>
      <c r="U167">
        <v>28621.6777478</v>
      </c>
      <c r="V167">
        <v>230.38911999999999</v>
      </c>
      <c r="W167">
        <v>256.82083999999998</v>
      </c>
      <c r="X167">
        <f t="shared" si="20"/>
        <v>181.63208571428578</v>
      </c>
    </row>
    <row r="168" spans="1:24" x14ac:dyDescent="0.3">
      <c r="A168" s="5">
        <f t="shared" si="18"/>
        <v>30.71750000162865</v>
      </c>
      <c r="B168" s="5">
        <f t="shared" si="21"/>
        <v>123.63199999999921</v>
      </c>
      <c r="C168">
        <v>28618.862917400002</v>
      </c>
      <c r="D168">
        <v>209.81031428571401</v>
      </c>
      <c r="E168">
        <v>98.748182857142794</v>
      </c>
      <c r="F168">
        <v>0</v>
      </c>
      <c r="G168">
        <v>0</v>
      </c>
      <c r="H168">
        <v>0</v>
      </c>
      <c r="I168">
        <v>0.05</v>
      </c>
      <c r="K168" s="2"/>
      <c r="L168" s="2"/>
      <c r="P168" s="2"/>
      <c r="Q168" s="2"/>
      <c r="R168" s="2"/>
      <c r="T168" s="2">
        <f t="shared" si="19"/>
        <v>5.2760426999993797</v>
      </c>
      <c r="U168">
        <v>28621.7085429</v>
      </c>
      <c r="V168">
        <v>230.19868</v>
      </c>
      <c r="W168">
        <v>259.14107999999999</v>
      </c>
      <c r="X168">
        <f t="shared" si="20"/>
        <v>183.95232571428579</v>
      </c>
    </row>
    <row r="169" spans="1:24" x14ac:dyDescent="0.3">
      <c r="A169" s="5">
        <f t="shared" si="18"/>
        <v>15.590399998473004</v>
      </c>
      <c r="B169" s="5">
        <f t="shared" si="21"/>
        <v>123.63200000000063</v>
      </c>
      <c r="C169">
        <v>28618.8785078</v>
      </c>
      <c r="D169">
        <v>209.91075428571401</v>
      </c>
      <c r="E169">
        <v>99.9845028571428</v>
      </c>
      <c r="F169">
        <v>0</v>
      </c>
      <c r="G169">
        <v>0</v>
      </c>
      <c r="H169">
        <v>0</v>
      </c>
      <c r="I169">
        <v>0.05</v>
      </c>
      <c r="K169" s="2"/>
      <c r="L169" s="2"/>
      <c r="P169" s="2"/>
      <c r="Q169" s="2"/>
      <c r="R169" s="2"/>
      <c r="T169" s="2">
        <f t="shared" si="19"/>
        <v>5.3230321000010008</v>
      </c>
      <c r="U169">
        <v>28621.755532300002</v>
      </c>
      <c r="V169">
        <v>229.57071999999999</v>
      </c>
      <c r="W169">
        <v>261.82803999999999</v>
      </c>
      <c r="X169">
        <f t="shared" si="20"/>
        <v>186.63928571428579</v>
      </c>
    </row>
    <row r="170" spans="1:24" x14ac:dyDescent="0.3">
      <c r="A170" s="5">
        <f t="shared" si="18"/>
        <v>30.631000001449138</v>
      </c>
      <c r="B170" s="5">
        <f t="shared" si="21"/>
        <v>124.15599999991969</v>
      </c>
      <c r="C170">
        <v>28618.909138800002</v>
      </c>
      <c r="D170">
        <v>210.02595428571399</v>
      </c>
      <c r="E170">
        <v>101.226062857142</v>
      </c>
      <c r="F170">
        <v>0</v>
      </c>
      <c r="G170">
        <v>0</v>
      </c>
      <c r="H170">
        <v>0</v>
      </c>
      <c r="I170">
        <v>0.05</v>
      </c>
      <c r="K170" s="2"/>
      <c r="L170" s="2"/>
      <c r="P170" s="2"/>
      <c r="Q170" s="2"/>
      <c r="R170" s="2"/>
      <c r="T170" s="2">
        <f t="shared" si="19"/>
        <v>5.3552219000011974</v>
      </c>
      <c r="U170">
        <v>28621.787722100002</v>
      </c>
      <c r="V170">
        <v>228.90832</v>
      </c>
      <c r="W170">
        <v>264.50452000000001</v>
      </c>
      <c r="X170">
        <f t="shared" si="20"/>
        <v>189.31576571428582</v>
      </c>
    </row>
    <row r="171" spans="1:24" x14ac:dyDescent="0.3">
      <c r="A171" s="5">
        <f t="shared" si="18"/>
        <v>31.165699998382479</v>
      </c>
      <c r="B171" s="5">
        <f t="shared" si="21"/>
        <v>107.04400000000049</v>
      </c>
      <c r="C171">
        <v>28618.9403045</v>
      </c>
      <c r="D171">
        <v>210.34991428571399</v>
      </c>
      <c r="E171">
        <v>102.296502857142</v>
      </c>
      <c r="F171">
        <v>0</v>
      </c>
      <c r="G171">
        <v>0</v>
      </c>
      <c r="H171">
        <v>0</v>
      </c>
      <c r="I171">
        <v>0.05</v>
      </c>
      <c r="K171" s="2"/>
      <c r="L171" s="2"/>
      <c r="P171" s="2"/>
      <c r="Q171" s="2"/>
      <c r="R171" s="2"/>
      <c r="T171" s="2">
        <f t="shared" si="19"/>
        <v>5.386601399997744</v>
      </c>
      <c r="U171">
        <v>28621.819101599998</v>
      </c>
      <c r="V171">
        <v>228.23115999999999</v>
      </c>
      <c r="W171">
        <v>267.18099999999998</v>
      </c>
      <c r="X171">
        <f t="shared" si="20"/>
        <v>191.99224571428579</v>
      </c>
    </row>
    <row r="172" spans="1:24" x14ac:dyDescent="0.3">
      <c r="A172" s="5">
        <f t="shared" si="18"/>
        <v>31.186600001092302</v>
      </c>
      <c r="B172" s="5">
        <f t="shared" si="21"/>
        <v>82.993714285699127</v>
      </c>
      <c r="C172">
        <v>28618.971491100001</v>
      </c>
      <c r="D172">
        <v>210.93511999999899</v>
      </c>
      <c r="E172">
        <v>103.12643999999899</v>
      </c>
      <c r="F172">
        <v>0</v>
      </c>
      <c r="G172">
        <v>0</v>
      </c>
      <c r="H172">
        <v>0</v>
      </c>
      <c r="I172">
        <v>0.05</v>
      </c>
      <c r="K172" s="2"/>
      <c r="L172" s="2"/>
      <c r="P172" s="2"/>
      <c r="Q172" s="2"/>
      <c r="R172" s="2"/>
      <c r="T172" s="2">
        <f t="shared" si="19"/>
        <v>5.4172235000005458</v>
      </c>
      <c r="U172">
        <v>28621.849723700001</v>
      </c>
      <c r="V172">
        <v>227.52940000000001</v>
      </c>
      <c r="W172">
        <v>269.84699999999998</v>
      </c>
      <c r="X172">
        <f t="shared" si="20"/>
        <v>194.65824571428578</v>
      </c>
    </row>
    <row r="173" spans="1:24" x14ac:dyDescent="0.3">
      <c r="A173" s="5">
        <f t="shared" si="18"/>
        <v>30.57749999788939</v>
      </c>
      <c r="B173" s="5">
        <f t="shared" si="21"/>
        <v>81.56800000000004</v>
      </c>
      <c r="C173">
        <v>28619.002068599999</v>
      </c>
      <c r="D173">
        <v>211.55919999999901</v>
      </c>
      <c r="E173">
        <v>103.94211999999899</v>
      </c>
      <c r="F173">
        <v>0</v>
      </c>
      <c r="G173">
        <v>0</v>
      </c>
      <c r="H173">
        <v>0</v>
      </c>
      <c r="I173">
        <v>0.05</v>
      </c>
      <c r="K173" s="2"/>
      <c r="L173" s="2"/>
      <c r="P173" s="2"/>
      <c r="Q173" s="2"/>
      <c r="R173" s="2"/>
      <c r="T173" s="2">
        <f t="shared" si="19"/>
        <v>5.4493475999988732</v>
      </c>
      <c r="U173">
        <v>28621.881847799999</v>
      </c>
      <c r="V173">
        <v>226.80304000000001</v>
      </c>
      <c r="W173">
        <v>272.51299999999998</v>
      </c>
      <c r="X173">
        <f t="shared" si="20"/>
        <v>197.32424571428578</v>
      </c>
    </row>
    <row r="174" spans="1:24" x14ac:dyDescent="0.3">
      <c r="A174" s="5">
        <f t="shared" si="18"/>
        <v>46.930900000006659</v>
      </c>
      <c r="B174" s="5">
        <f t="shared" si="21"/>
        <v>81.043999999999983</v>
      </c>
      <c r="C174">
        <v>28619.048999499999</v>
      </c>
      <c r="D174">
        <v>212.20787999999899</v>
      </c>
      <c r="E174">
        <v>104.75255999999899</v>
      </c>
      <c r="F174">
        <v>0</v>
      </c>
      <c r="G174">
        <v>0</v>
      </c>
      <c r="H174">
        <v>0</v>
      </c>
      <c r="I174">
        <v>0.05</v>
      </c>
      <c r="K174" s="2"/>
      <c r="L174" s="2"/>
      <c r="P174" s="2"/>
      <c r="Q174" s="2"/>
      <c r="R174" s="2"/>
      <c r="T174" s="2">
        <f t="shared" si="19"/>
        <v>5.480329800000618</v>
      </c>
      <c r="U174">
        <v>28621.912830000001</v>
      </c>
      <c r="V174">
        <v>226.45552000000001</v>
      </c>
      <c r="W174">
        <v>274.80471999999997</v>
      </c>
      <c r="X174">
        <f t="shared" si="20"/>
        <v>199.61596571428578</v>
      </c>
    </row>
    <row r="175" spans="1:24" x14ac:dyDescent="0.3">
      <c r="A175" s="5">
        <f t="shared" si="18"/>
        <v>30.57480000279611</v>
      </c>
      <c r="B175" s="5">
        <f t="shared" si="21"/>
        <v>48.252000000100281</v>
      </c>
      <c r="C175">
        <v>28619.079574300002</v>
      </c>
      <c r="D175">
        <v>213.20867999999999</v>
      </c>
      <c r="E175">
        <v>105.23508</v>
      </c>
      <c r="F175">
        <v>0</v>
      </c>
      <c r="G175">
        <v>0</v>
      </c>
      <c r="H175">
        <v>0</v>
      </c>
      <c r="I175">
        <v>0.05</v>
      </c>
      <c r="K175" s="2"/>
      <c r="L175" s="2"/>
      <c r="P175" s="2"/>
      <c r="Q175" s="2"/>
      <c r="R175" s="2"/>
      <c r="T175" s="2">
        <f t="shared" si="19"/>
        <v>5.5121203999988211</v>
      </c>
      <c r="U175">
        <v>28621.944620599999</v>
      </c>
      <c r="V175">
        <v>226.49176</v>
      </c>
      <c r="W175">
        <v>276.72739999999999</v>
      </c>
      <c r="X175">
        <f t="shared" si="20"/>
        <v>201.53864571428579</v>
      </c>
    </row>
    <row r="176" spans="1:24" x14ac:dyDescent="0.3">
      <c r="A176" s="5">
        <f t="shared" si="18"/>
        <v>31.7773999995552</v>
      </c>
      <c r="B176" s="5">
        <f t="shared" si="21"/>
        <v>48.251999999899908</v>
      </c>
      <c r="C176">
        <v>28619.111351700001</v>
      </c>
      <c r="D176">
        <v>214.22916000000001</v>
      </c>
      <c r="E176">
        <v>105.717599999999</v>
      </c>
      <c r="F176">
        <v>0</v>
      </c>
      <c r="G176">
        <v>0</v>
      </c>
      <c r="H176">
        <v>0</v>
      </c>
      <c r="I176">
        <v>0.05</v>
      </c>
      <c r="K176" s="2"/>
      <c r="L176" s="2"/>
      <c r="P176" s="2"/>
      <c r="Q176" s="2"/>
      <c r="R176" s="2"/>
      <c r="T176" s="2"/>
    </row>
    <row r="177" spans="1:20" x14ac:dyDescent="0.3">
      <c r="A177" s="5">
        <f t="shared" si="18"/>
        <v>30.271100000391016</v>
      </c>
      <c r="B177" s="5">
        <f t="shared" si="21"/>
        <v>84.632000000100049</v>
      </c>
      <c r="C177">
        <v>28619.141622800002</v>
      </c>
      <c r="D177">
        <v>214.87079999999901</v>
      </c>
      <c r="E177">
        <v>106.56392</v>
      </c>
      <c r="F177">
        <v>0</v>
      </c>
      <c r="G177">
        <v>0</v>
      </c>
      <c r="H177">
        <v>0</v>
      </c>
      <c r="I177">
        <v>0.05</v>
      </c>
      <c r="K177" s="2"/>
      <c r="L177" s="2"/>
      <c r="P177" s="2"/>
      <c r="Q177" s="2"/>
      <c r="R177" s="2"/>
      <c r="T177" s="2"/>
    </row>
    <row r="178" spans="1:20" x14ac:dyDescent="0.3">
      <c r="A178" s="5">
        <f t="shared" si="18"/>
        <v>31.948399999237154</v>
      </c>
      <c r="B178" s="5">
        <f t="shared" si="21"/>
        <v>92.783999999900857</v>
      </c>
      <c r="C178">
        <v>28619.173571200001</v>
      </c>
      <c r="D178">
        <v>215.45939999999899</v>
      </c>
      <c r="E178">
        <v>107.491759999999</v>
      </c>
      <c r="F178">
        <v>0</v>
      </c>
      <c r="G178">
        <v>0</v>
      </c>
      <c r="H178">
        <v>0</v>
      </c>
      <c r="I178">
        <v>0.05</v>
      </c>
      <c r="K178" s="2"/>
      <c r="L178" s="2"/>
      <c r="P178" s="2"/>
      <c r="Q178" s="2"/>
      <c r="R178" s="2"/>
      <c r="T178" s="2"/>
    </row>
    <row r="179" spans="1:20" x14ac:dyDescent="0.3">
      <c r="A179" s="5">
        <f t="shared" si="18"/>
        <v>30.603700000938261</v>
      </c>
      <c r="B179" s="5">
        <f t="shared" si="21"/>
        <v>131.67199999999895</v>
      </c>
      <c r="C179">
        <v>28619.204174900002</v>
      </c>
      <c r="D179">
        <v>215.66603999999899</v>
      </c>
      <c r="E179">
        <v>108.80847999999899</v>
      </c>
      <c r="F179">
        <v>0</v>
      </c>
      <c r="G179">
        <v>0</v>
      </c>
      <c r="H179">
        <v>0</v>
      </c>
      <c r="I179">
        <v>0.05</v>
      </c>
      <c r="K179" s="2"/>
      <c r="L179" s="2"/>
      <c r="P179" s="2"/>
      <c r="Q179" s="2"/>
      <c r="R179" s="2"/>
      <c r="T179" s="2"/>
    </row>
    <row r="180" spans="1:20" x14ac:dyDescent="0.3">
      <c r="A180" s="5">
        <f t="shared" si="18"/>
        <v>30.185199997504242</v>
      </c>
      <c r="B180" s="5">
        <f t="shared" si="21"/>
        <v>169.10000000000025</v>
      </c>
      <c r="C180">
        <v>28619.234360099999</v>
      </c>
      <c r="D180">
        <v>215.49383999999901</v>
      </c>
      <c r="E180">
        <v>110.499479999999</v>
      </c>
      <c r="F180">
        <v>0</v>
      </c>
      <c r="G180">
        <v>0</v>
      </c>
      <c r="H180">
        <v>0</v>
      </c>
      <c r="I180">
        <v>0.05</v>
      </c>
      <c r="K180" s="2"/>
      <c r="L180" s="2"/>
      <c r="P180" s="2"/>
      <c r="Q180" s="2"/>
      <c r="R180" s="2"/>
      <c r="T180" s="2"/>
    </row>
    <row r="181" spans="1:20" x14ac:dyDescent="0.3">
      <c r="A181" s="5">
        <f t="shared" si="18"/>
        <v>31.265000001440058</v>
      </c>
      <c r="B181" s="5">
        <f t="shared" si="21"/>
        <v>168.57600000009967</v>
      </c>
      <c r="C181">
        <v>28619.265625100001</v>
      </c>
      <c r="D181">
        <v>215.346239999999</v>
      </c>
      <c r="E181">
        <v>112.18523999999999</v>
      </c>
      <c r="F181">
        <v>0</v>
      </c>
      <c r="G181">
        <v>0</v>
      </c>
      <c r="H181">
        <v>0</v>
      </c>
      <c r="I181">
        <v>0.05</v>
      </c>
      <c r="K181" s="2"/>
      <c r="L181" s="2"/>
      <c r="P181" s="2"/>
      <c r="Q181" s="2"/>
      <c r="R181" s="2"/>
      <c r="T181" s="2"/>
    </row>
    <row r="182" spans="1:20" x14ac:dyDescent="0.3">
      <c r="A182" s="5">
        <f t="shared" si="18"/>
        <v>46.587500000896398</v>
      </c>
      <c r="B182" s="5">
        <f t="shared" si="21"/>
        <v>168.05200000000013</v>
      </c>
      <c r="C182">
        <v>28619.312212600002</v>
      </c>
      <c r="D182">
        <v>215.22816</v>
      </c>
      <c r="E182">
        <v>113.86575999999999</v>
      </c>
      <c r="F182">
        <v>0</v>
      </c>
      <c r="G182">
        <v>0</v>
      </c>
      <c r="H182">
        <v>0</v>
      </c>
      <c r="I182">
        <v>0.05</v>
      </c>
      <c r="K182" s="2"/>
      <c r="L182" s="2"/>
      <c r="P182" s="2"/>
      <c r="Q182" s="2"/>
      <c r="R182" s="2"/>
      <c r="T182" s="2"/>
    </row>
    <row r="183" spans="1:20" x14ac:dyDescent="0.3">
      <c r="A183" s="5">
        <f t="shared" si="18"/>
        <v>30.514399997628061</v>
      </c>
      <c r="B183" s="5">
        <f t="shared" si="21"/>
        <v>168.05199999990066</v>
      </c>
      <c r="C183">
        <v>28619.342726999999</v>
      </c>
      <c r="D183">
        <v>215.12484000000001</v>
      </c>
      <c r="E183">
        <v>115.546279999999</v>
      </c>
      <c r="F183">
        <v>0</v>
      </c>
      <c r="G183">
        <v>0</v>
      </c>
      <c r="H183">
        <v>0</v>
      </c>
      <c r="I183">
        <v>0.05</v>
      </c>
      <c r="K183" s="2"/>
      <c r="L183" s="2"/>
      <c r="P183" s="2"/>
      <c r="Q183" s="2"/>
      <c r="R183" s="2"/>
      <c r="T183" s="2"/>
    </row>
    <row r="184" spans="1:20" x14ac:dyDescent="0.3">
      <c r="A184" s="5">
        <f t="shared" si="18"/>
        <v>31.093199999304488</v>
      </c>
      <c r="B184" s="5">
        <f t="shared" si="21"/>
        <v>168.57600000009967</v>
      </c>
      <c r="C184">
        <v>28619.373820199999</v>
      </c>
      <c r="D184">
        <v>215.03627999999901</v>
      </c>
      <c r="E184">
        <v>117.23204</v>
      </c>
      <c r="F184">
        <v>0</v>
      </c>
      <c r="G184">
        <v>0</v>
      </c>
      <c r="H184">
        <v>0</v>
      </c>
      <c r="I184">
        <v>0.05</v>
      </c>
      <c r="K184" s="2"/>
      <c r="L184" s="2"/>
      <c r="P184" s="2"/>
      <c r="Q184" s="2"/>
      <c r="R184" s="2"/>
      <c r="T184" s="2"/>
    </row>
    <row r="185" spans="1:20" x14ac:dyDescent="0.3">
      <c r="A185" s="5">
        <f t="shared" si="18"/>
        <v>31.407600003149128</v>
      </c>
      <c r="B185" s="5">
        <f t="shared" si="21"/>
        <v>168.05199999990066</v>
      </c>
      <c r="C185">
        <v>28619.405227800002</v>
      </c>
      <c r="D185">
        <v>214.962479999999</v>
      </c>
      <c r="E185">
        <v>118.912559999999</v>
      </c>
      <c r="F185">
        <v>0</v>
      </c>
      <c r="G185">
        <v>0</v>
      </c>
      <c r="H185">
        <v>0</v>
      </c>
      <c r="I185">
        <v>0.05</v>
      </c>
      <c r="K185" s="2"/>
      <c r="L185" s="2"/>
      <c r="P185" s="2"/>
      <c r="Q185" s="2"/>
      <c r="R185" s="2"/>
      <c r="T185" s="2"/>
    </row>
    <row r="186" spans="1:20" x14ac:dyDescent="0.3">
      <c r="A186" s="5">
        <f t="shared" si="18"/>
        <v>31.889999998384155</v>
      </c>
      <c r="B186" s="5">
        <f t="shared" si="21"/>
        <v>169.10000000009973</v>
      </c>
      <c r="C186">
        <v>28619.4371178</v>
      </c>
      <c r="D186">
        <v>214.90835999999999</v>
      </c>
      <c r="E186">
        <v>120.60356</v>
      </c>
      <c r="F186">
        <v>0</v>
      </c>
      <c r="G186">
        <v>0</v>
      </c>
      <c r="H186">
        <v>0</v>
      </c>
      <c r="I186">
        <v>0.05</v>
      </c>
      <c r="K186" s="2"/>
      <c r="L186" s="2"/>
      <c r="P186" s="2"/>
      <c r="Q186" s="2"/>
      <c r="R186" s="2"/>
      <c r="T186" s="2"/>
    </row>
    <row r="187" spans="1:20" x14ac:dyDescent="0.3">
      <c r="A187" s="5">
        <f t="shared" si="18"/>
        <v>31.277499998395797</v>
      </c>
      <c r="B187" s="5">
        <f t="shared" si="21"/>
        <v>170.14800000000037</v>
      </c>
      <c r="C187">
        <v>28619.468395299999</v>
      </c>
      <c r="D187">
        <v>214.878839999999</v>
      </c>
      <c r="E187">
        <v>122.30504000000001</v>
      </c>
      <c r="F187">
        <v>0</v>
      </c>
      <c r="G187">
        <v>0</v>
      </c>
      <c r="H187">
        <v>0</v>
      </c>
      <c r="I187">
        <v>0.05</v>
      </c>
      <c r="K187" s="2"/>
      <c r="L187" s="2"/>
      <c r="P187" s="2"/>
      <c r="Q187" s="2"/>
      <c r="R187" s="2"/>
      <c r="T187" s="2"/>
    </row>
    <row r="188" spans="1:20" x14ac:dyDescent="0.3">
      <c r="A188" s="5">
        <f t="shared" si="18"/>
        <v>31.191500002023531</v>
      </c>
      <c r="B188" s="5">
        <f t="shared" si="21"/>
        <v>133.7679999998997</v>
      </c>
      <c r="C188">
        <v>28619.499586800001</v>
      </c>
      <c r="D188">
        <v>215.26259999999999</v>
      </c>
      <c r="E188">
        <v>123.642719999999</v>
      </c>
      <c r="F188">
        <v>0</v>
      </c>
      <c r="G188">
        <v>0</v>
      </c>
      <c r="H188">
        <v>0</v>
      </c>
      <c r="I188">
        <v>0.05</v>
      </c>
      <c r="K188" s="2"/>
      <c r="L188" s="2"/>
      <c r="P188" s="2"/>
      <c r="Q188" s="2"/>
      <c r="R188" s="2"/>
      <c r="T188" s="2"/>
    </row>
    <row r="189" spans="1:20" x14ac:dyDescent="0.3">
      <c r="A189" s="5">
        <f t="shared" si="18"/>
        <v>31.285299999581184</v>
      </c>
      <c r="B189" s="5">
        <f t="shared" si="21"/>
        <v>171.71999999999912</v>
      </c>
      <c r="C189">
        <v>28619.5308721</v>
      </c>
      <c r="D189">
        <v>215.25767999999999</v>
      </c>
      <c r="E189">
        <v>125.35991999999899</v>
      </c>
      <c r="F189">
        <v>0</v>
      </c>
      <c r="G189">
        <v>0</v>
      </c>
      <c r="H189">
        <v>0</v>
      </c>
      <c r="I189">
        <v>0.05</v>
      </c>
      <c r="K189" s="2"/>
      <c r="L189" s="2"/>
      <c r="P189" s="2"/>
      <c r="Q189" s="2"/>
      <c r="R189" s="2"/>
      <c r="T189" s="2"/>
    </row>
    <row r="190" spans="1:20" x14ac:dyDescent="0.3">
      <c r="A190" s="5">
        <f t="shared" si="18"/>
        <v>31.337399999756599</v>
      </c>
      <c r="B190" s="5">
        <f t="shared" si="21"/>
        <v>173.29200000000071</v>
      </c>
      <c r="C190">
        <v>28619.5622095</v>
      </c>
      <c r="D190">
        <v>215.28720000000001</v>
      </c>
      <c r="E190">
        <v>127.092839999999</v>
      </c>
      <c r="F190">
        <v>0</v>
      </c>
      <c r="G190">
        <v>0</v>
      </c>
      <c r="H190">
        <v>0</v>
      </c>
      <c r="I190">
        <v>0.05</v>
      </c>
      <c r="K190" s="2"/>
      <c r="L190" s="2"/>
      <c r="P190" s="2"/>
      <c r="Q190" s="2"/>
      <c r="R190" s="2"/>
      <c r="T190" s="2"/>
    </row>
    <row r="191" spans="1:20" x14ac:dyDescent="0.3">
      <c r="A191" s="5">
        <f t="shared" si="18"/>
        <v>30.363800000486663</v>
      </c>
      <c r="B191" s="5">
        <f t="shared" si="21"/>
        <v>212.29199999999935</v>
      </c>
      <c r="C191">
        <v>28619.5925733</v>
      </c>
      <c r="D191">
        <v>214.92804000000001</v>
      </c>
      <c r="E191">
        <v>129.21575999999899</v>
      </c>
      <c r="F191">
        <v>0</v>
      </c>
      <c r="G191">
        <v>0</v>
      </c>
      <c r="H191">
        <v>0</v>
      </c>
      <c r="I191">
        <v>0.05</v>
      </c>
      <c r="K191" s="2"/>
      <c r="L191" s="2"/>
      <c r="P191" s="2"/>
      <c r="Q191" s="2"/>
      <c r="R191" s="2"/>
      <c r="T191" s="2"/>
    </row>
    <row r="192" spans="1:20" x14ac:dyDescent="0.3">
      <c r="A192" s="5">
        <f t="shared" si="18"/>
        <v>30.520000000251457</v>
      </c>
      <c r="B192" s="5">
        <f t="shared" si="21"/>
        <v>175.91199999999958</v>
      </c>
      <c r="C192">
        <v>28619.623093300001</v>
      </c>
      <c r="D192">
        <v>214.98707999999999</v>
      </c>
      <c r="E192">
        <v>130.97487999999899</v>
      </c>
      <c r="F192">
        <v>0</v>
      </c>
      <c r="G192">
        <v>0</v>
      </c>
      <c r="H192">
        <v>0</v>
      </c>
      <c r="I192">
        <v>0.05</v>
      </c>
      <c r="K192" s="2"/>
      <c r="L192" s="2"/>
      <c r="P192" s="2"/>
      <c r="Q192" s="2"/>
      <c r="R192" s="2"/>
      <c r="T192" s="2"/>
    </row>
    <row r="193" spans="1:20" x14ac:dyDescent="0.3">
      <c r="A193" s="5">
        <f t="shared" si="18"/>
        <v>30.58949999831384</v>
      </c>
      <c r="B193" s="5">
        <f t="shared" si="21"/>
        <v>177.48400000010065</v>
      </c>
      <c r="C193">
        <v>28619.653682799999</v>
      </c>
      <c r="D193">
        <v>215.07071999999999</v>
      </c>
      <c r="E193">
        <v>132.74972</v>
      </c>
      <c r="F193">
        <v>0</v>
      </c>
      <c r="G193">
        <v>0</v>
      </c>
      <c r="H193">
        <v>0</v>
      </c>
      <c r="I193">
        <v>0.05</v>
      </c>
      <c r="K193" s="2"/>
      <c r="L193" s="2"/>
      <c r="P193" s="2"/>
      <c r="Q193" s="2"/>
      <c r="R193" s="2"/>
      <c r="T193" s="2"/>
    </row>
    <row r="194" spans="1:20" x14ac:dyDescent="0.3">
      <c r="A194" s="5">
        <f t="shared" si="18"/>
        <v>31.35169999950449</v>
      </c>
      <c r="B194" s="5">
        <f t="shared" si="21"/>
        <v>178.53200000000129</v>
      </c>
      <c r="C194">
        <v>28619.685034499998</v>
      </c>
      <c r="D194">
        <v>215.16911999999999</v>
      </c>
      <c r="E194">
        <v>134.53504000000001</v>
      </c>
      <c r="F194">
        <v>0</v>
      </c>
      <c r="G194">
        <v>0</v>
      </c>
      <c r="H194">
        <v>0</v>
      </c>
      <c r="I194">
        <v>0.05</v>
      </c>
      <c r="K194" s="2"/>
      <c r="L194" s="2"/>
      <c r="P194" s="2"/>
      <c r="Q194" s="2"/>
      <c r="R194" s="2"/>
      <c r="T194" s="2"/>
    </row>
    <row r="195" spans="1:20" x14ac:dyDescent="0.3">
      <c r="A195" s="5">
        <f t="shared" si="18"/>
        <v>46.579100002418272</v>
      </c>
      <c r="B195" s="5">
        <f t="shared" si="21"/>
        <v>179.05599999999993</v>
      </c>
      <c r="C195">
        <v>28619.731613600001</v>
      </c>
      <c r="D195">
        <v>215.29212000000001</v>
      </c>
      <c r="E195">
        <v>136.32560000000001</v>
      </c>
      <c r="F195">
        <v>0</v>
      </c>
      <c r="G195">
        <v>0</v>
      </c>
      <c r="H195">
        <v>0</v>
      </c>
      <c r="I195">
        <v>0.05</v>
      </c>
      <c r="K195" s="2"/>
      <c r="L195" s="2"/>
      <c r="P195" s="2"/>
      <c r="Q195" s="2"/>
      <c r="R195" s="2"/>
      <c r="T195" s="2"/>
    </row>
    <row r="196" spans="1:20" x14ac:dyDescent="0.3">
      <c r="A196" s="5">
        <f t="shared" si="18"/>
        <v>32.00250000008964</v>
      </c>
      <c r="B196" s="5">
        <f t="shared" si="21"/>
        <v>139.64399999999841</v>
      </c>
      <c r="C196">
        <v>28619.763616100001</v>
      </c>
      <c r="D196">
        <v>215.83644000000001</v>
      </c>
      <c r="E196">
        <v>137.72203999999999</v>
      </c>
      <c r="F196">
        <v>0</v>
      </c>
      <c r="G196">
        <v>0</v>
      </c>
      <c r="H196">
        <v>0</v>
      </c>
      <c r="I196">
        <v>0.05</v>
      </c>
      <c r="K196" s="2"/>
      <c r="L196" s="2"/>
      <c r="P196" s="2"/>
      <c r="Q196" s="2"/>
      <c r="R196" s="2"/>
      <c r="T196" s="2"/>
    </row>
    <row r="197" spans="1:20" x14ac:dyDescent="0.3">
      <c r="A197" s="5">
        <f t="shared" si="18"/>
        <v>30.725299999176059</v>
      </c>
      <c r="B197" s="5">
        <f t="shared" si="21"/>
        <v>140.16799999999989</v>
      </c>
      <c r="C197">
        <v>28619.7943414</v>
      </c>
      <c r="D197">
        <v>216.40044</v>
      </c>
      <c r="E197">
        <v>139.12371999999999</v>
      </c>
      <c r="F197">
        <v>0</v>
      </c>
      <c r="G197">
        <v>0</v>
      </c>
      <c r="H197">
        <v>0</v>
      </c>
      <c r="I197">
        <v>0.05</v>
      </c>
      <c r="K197" s="2"/>
      <c r="L197" s="2"/>
      <c r="P197" s="2"/>
      <c r="Q197" s="2"/>
      <c r="R197" s="2"/>
      <c r="T197" s="2"/>
    </row>
    <row r="198" spans="1:20" x14ac:dyDescent="0.3">
      <c r="A198" s="5">
        <f t="shared" si="18"/>
        <v>31.364899998152396</v>
      </c>
      <c r="B198" s="5">
        <f t="shared" si="21"/>
        <v>132.54000000000019</v>
      </c>
      <c r="C198">
        <v>28619.825706299998</v>
      </c>
      <c r="D198">
        <v>217.05683999999999</v>
      </c>
      <c r="E198">
        <v>140.44911999999999</v>
      </c>
      <c r="F198">
        <v>0</v>
      </c>
      <c r="G198">
        <v>0</v>
      </c>
      <c r="H198">
        <v>0</v>
      </c>
      <c r="I198">
        <v>0.05</v>
      </c>
      <c r="K198" s="2"/>
      <c r="L198" s="2"/>
      <c r="P198" s="2"/>
      <c r="Q198" s="2"/>
      <c r="R198" s="2"/>
      <c r="T198" s="2"/>
    </row>
    <row r="199" spans="1:20" x14ac:dyDescent="0.3">
      <c r="A199" s="5">
        <f t="shared" ref="A199:A262" si="22">(C199-C198)*1000</f>
        <v>46.198000000003958</v>
      </c>
      <c r="B199" s="5">
        <f t="shared" si="21"/>
        <v>165.85599999999943</v>
      </c>
      <c r="C199">
        <v>28619.871904299998</v>
      </c>
      <c r="D199">
        <v>217.38079999999999</v>
      </c>
      <c r="E199">
        <v>142.10767999999999</v>
      </c>
      <c r="F199">
        <v>0</v>
      </c>
      <c r="G199">
        <v>0</v>
      </c>
      <c r="H199">
        <v>0</v>
      </c>
      <c r="I199">
        <v>0.05</v>
      </c>
      <c r="K199" s="2"/>
      <c r="L199" s="2"/>
      <c r="P199" s="2"/>
      <c r="Q199" s="2"/>
      <c r="R199" s="2"/>
      <c r="T199" s="2"/>
    </row>
    <row r="200" spans="1:20" x14ac:dyDescent="0.3">
      <c r="A200" s="5">
        <f t="shared" si="22"/>
        <v>31.664699999964796</v>
      </c>
      <c r="B200" s="5">
        <f t="shared" ref="B200:B263" si="23">(E200-E199)*100</f>
        <v>192.38</v>
      </c>
      <c r="C200">
        <v>28619.903568999998</v>
      </c>
      <c r="D200">
        <v>217.44891999999899</v>
      </c>
      <c r="E200">
        <v>144.03147999999999</v>
      </c>
      <c r="F200">
        <v>0</v>
      </c>
      <c r="G200">
        <v>0</v>
      </c>
      <c r="H200">
        <v>0</v>
      </c>
      <c r="I200">
        <v>0.05</v>
      </c>
      <c r="K200" s="2"/>
      <c r="L200" s="2"/>
      <c r="P200" s="2"/>
      <c r="Q200" s="2"/>
      <c r="R200" s="2"/>
      <c r="T200" s="2"/>
    </row>
    <row r="201" spans="1:20" x14ac:dyDescent="0.3">
      <c r="A201" s="5">
        <f t="shared" si="22"/>
        <v>31.661300003179349</v>
      </c>
      <c r="B201" s="5">
        <f t="shared" si="23"/>
        <v>209.49200000000019</v>
      </c>
      <c r="C201">
        <v>28619.935230300001</v>
      </c>
      <c r="D201">
        <v>217.34271999999899</v>
      </c>
      <c r="E201">
        <v>146.12639999999999</v>
      </c>
      <c r="F201">
        <v>0</v>
      </c>
      <c r="G201">
        <v>0</v>
      </c>
      <c r="H201">
        <v>0</v>
      </c>
      <c r="I201">
        <v>0.05</v>
      </c>
      <c r="K201" s="2"/>
      <c r="L201" s="2"/>
      <c r="P201" s="2"/>
      <c r="Q201" s="2"/>
      <c r="R201" s="2"/>
      <c r="T201" s="2"/>
    </row>
    <row r="202" spans="1:20" x14ac:dyDescent="0.3">
      <c r="A202" s="5">
        <f t="shared" si="22"/>
        <v>30.776100000366569</v>
      </c>
      <c r="B202" s="5">
        <f t="shared" si="23"/>
        <v>173.6360000000019</v>
      </c>
      <c r="C202">
        <v>28619.966006400002</v>
      </c>
      <c r="D202">
        <v>217.649799999999</v>
      </c>
      <c r="E202">
        <v>147.86276000000001</v>
      </c>
      <c r="F202">
        <v>0</v>
      </c>
      <c r="G202">
        <v>0</v>
      </c>
      <c r="H202">
        <v>0</v>
      </c>
      <c r="I202">
        <v>0.05</v>
      </c>
      <c r="K202" s="2"/>
      <c r="L202" s="2"/>
      <c r="P202" s="2"/>
      <c r="Q202" s="2"/>
      <c r="R202" s="2"/>
      <c r="T202" s="2"/>
    </row>
    <row r="203" spans="1:20" x14ac:dyDescent="0.3">
      <c r="A203" s="5">
        <f t="shared" si="22"/>
        <v>17.532899997604545</v>
      </c>
      <c r="B203" s="5">
        <f t="shared" si="23"/>
        <v>180.85199999999872</v>
      </c>
      <c r="C203">
        <v>28619.983539299999</v>
      </c>
      <c r="D203">
        <v>217.8922</v>
      </c>
      <c r="E203">
        <v>149.67128</v>
      </c>
      <c r="F203">
        <v>0</v>
      </c>
      <c r="G203">
        <v>0</v>
      </c>
      <c r="H203">
        <v>0</v>
      </c>
      <c r="I203">
        <v>0.05</v>
      </c>
      <c r="K203" s="2"/>
      <c r="L203" s="2"/>
      <c r="P203" s="2"/>
      <c r="Q203" s="2"/>
      <c r="R203" s="2"/>
      <c r="T203" s="2"/>
    </row>
    <row r="204" spans="1:20" x14ac:dyDescent="0.3">
      <c r="A204" s="5">
        <f t="shared" si="22"/>
        <v>44.994600000791252</v>
      </c>
      <c r="B204" s="5">
        <f t="shared" si="23"/>
        <v>182.42400000000032</v>
      </c>
      <c r="C204">
        <v>28620.0285339</v>
      </c>
      <c r="D204">
        <v>218.14444</v>
      </c>
      <c r="E204">
        <v>151.49552</v>
      </c>
      <c r="F204">
        <v>0</v>
      </c>
      <c r="G204">
        <v>0</v>
      </c>
      <c r="H204">
        <v>0</v>
      </c>
      <c r="I204">
        <v>0.05</v>
      </c>
      <c r="K204" s="2"/>
      <c r="L204" s="2"/>
      <c r="P204" s="2"/>
      <c r="Q204" s="2"/>
      <c r="R204" s="2"/>
      <c r="T204" s="2"/>
    </row>
    <row r="205" spans="1:20" x14ac:dyDescent="0.3">
      <c r="A205" s="5">
        <f t="shared" si="22"/>
        <v>46.616200001153629</v>
      </c>
      <c r="B205" s="5">
        <f t="shared" si="23"/>
        <v>146.04400000000055</v>
      </c>
      <c r="C205">
        <v>28620.075150100001</v>
      </c>
      <c r="D205">
        <v>218.800119999999</v>
      </c>
      <c r="E205">
        <v>152.95596</v>
      </c>
      <c r="F205">
        <v>0</v>
      </c>
      <c r="G205">
        <v>0</v>
      </c>
      <c r="H205">
        <v>0</v>
      </c>
      <c r="I205">
        <v>0.05</v>
      </c>
      <c r="K205" s="2"/>
      <c r="L205" s="2"/>
      <c r="P205" s="2"/>
      <c r="Q205" s="2"/>
      <c r="R205" s="2"/>
      <c r="T205" s="2"/>
    </row>
    <row r="206" spans="1:20" x14ac:dyDescent="0.3">
      <c r="A206" s="5">
        <f t="shared" si="22"/>
        <v>15.02759999857517</v>
      </c>
      <c r="B206" s="5">
        <f t="shared" si="23"/>
        <v>146.56799999999919</v>
      </c>
      <c r="C206">
        <v>28620.0901777</v>
      </c>
      <c r="D206">
        <v>219.46072000000001</v>
      </c>
      <c r="E206">
        <v>154.42164</v>
      </c>
      <c r="F206">
        <v>0</v>
      </c>
      <c r="G206">
        <v>0</v>
      </c>
      <c r="H206">
        <v>0</v>
      </c>
      <c r="I206">
        <v>0.05</v>
      </c>
      <c r="K206" s="2"/>
      <c r="L206" s="2"/>
      <c r="P206" s="2"/>
      <c r="Q206" s="2"/>
      <c r="R206" s="2"/>
      <c r="T206" s="2"/>
    </row>
    <row r="207" spans="1:20" x14ac:dyDescent="0.3">
      <c r="A207" s="5">
        <f t="shared" si="22"/>
        <v>30.718599999090657</v>
      </c>
      <c r="B207" s="5">
        <f t="shared" si="23"/>
        <v>147.6159999999993</v>
      </c>
      <c r="C207">
        <v>28620.120896299999</v>
      </c>
      <c r="D207">
        <v>220.12624</v>
      </c>
      <c r="E207">
        <v>155.89779999999999</v>
      </c>
      <c r="F207">
        <v>0</v>
      </c>
      <c r="G207">
        <v>0</v>
      </c>
      <c r="H207">
        <v>0</v>
      </c>
      <c r="I207">
        <v>0.05</v>
      </c>
      <c r="K207" s="2"/>
      <c r="L207" s="2"/>
      <c r="P207" s="2"/>
      <c r="Q207" s="2"/>
      <c r="R207" s="2"/>
      <c r="T207" s="2"/>
    </row>
    <row r="208" spans="1:20" x14ac:dyDescent="0.3">
      <c r="A208" s="5">
        <f t="shared" si="22"/>
        <v>31.756000000314089</v>
      </c>
      <c r="B208" s="5">
        <f t="shared" si="23"/>
        <v>148.14000000000078</v>
      </c>
      <c r="C208">
        <v>28620.152652299999</v>
      </c>
      <c r="D208">
        <v>220.80160000000001</v>
      </c>
      <c r="E208">
        <v>157.3792</v>
      </c>
      <c r="F208">
        <v>0</v>
      </c>
      <c r="G208">
        <v>0</v>
      </c>
      <c r="H208">
        <v>0</v>
      </c>
      <c r="I208">
        <v>0.05</v>
      </c>
      <c r="K208" s="2"/>
      <c r="L208" s="2"/>
      <c r="P208" s="2"/>
      <c r="Q208" s="2"/>
      <c r="R208" s="2"/>
      <c r="T208" s="2"/>
    </row>
    <row r="209" spans="1:20" x14ac:dyDescent="0.3">
      <c r="A209" s="5">
        <f t="shared" si="22"/>
        <v>30.702700001711491</v>
      </c>
      <c r="B209" s="5">
        <f t="shared" si="23"/>
        <v>185.56800000000067</v>
      </c>
      <c r="C209">
        <v>28620.183355000001</v>
      </c>
      <c r="D209">
        <v>221.08828</v>
      </c>
      <c r="E209">
        <v>159.23488</v>
      </c>
      <c r="F209">
        <v>0</v>
      </c>
      <c r="G209">
        <v>0</v>
      </c>
      <c r="H209">
        <v>0</v>
      </c>
      <c r="I209">
        <v>0.05</v>
      </c>
      <c r="K209" s="2"/>
      <c r="L209" s="2"/>
      <c r="P209" s="2"/>
      <c r="Q209" s="2"/>
      <c r="R209" s="2"/>
      <c r="T209" s="2"/>
    </row>
    <row r="210" spans="1:20" x14ac:dyDescent="0.3">
      <c r="A210" s="5">
        <f t="shared" si="22"/>
        <v>31.498699998337543</v>
      </c>
      <c r="B210" s="5">
        <f t="shared" si="23"/>
        <v>186.61599999989846</v>
      </c>
      <c r="C210">
        <v>28620.214853699999</v>
      </c>
      <c r="D210">
        <v>221.38479999999899</v>
      </c>
      <c r="E210">
        <v>161.10103999999899</v>
      </c>
      <c r="F210">
        <v>0</v>
      </c>
      <c r="G210">
        <v>0</v>
      </c>
      <c r="H210">
        <v>0</v>
      </c>
      <c r="I210">
        <v>0.05</v>
      </c>
      <c r="K210" s="2"/>
      <c r="L210" s="2"/>
      <c r="P210" s="2"/>
      <c r="Q210" s="2"/>
      <c r="R210" s="2"/>
      <c r="T210" s="2"/>
    </row>
    <row r="211" spans="1:20" x14ac:dyDescent="0.3">
      <c r="A211" s="5">
        <f t="shared" si="22"/>
        <v>31.62250000241329</v>
      </c>
      <c r="B211" s="5">
        <f t="shared" si="23"/>
        <v>209.09428571430055</v>
      </c>
      <c r="C211">
        <v>28620.246476200002</v>
      </c>
      <c r="D211">
        <v>221.453405714285</v>
      </c>
      <c r="E211">
        <v>163.19198285714199</v>
      </c>
      <c r="F211">
        <v>0</v>
      </c>
      <c r="G211">
        <v>0</v>
      </c>
      <c r="H211">
        <v>0</v>
      </c>
      <c r="I211">
        <v>0.05</v>
      </c>
      <c r="K211" s="2"/>
      <c r="L211" s="2"/>
      <c r="P211" s="2"/>
      <c r="Q211" s="2"/>
      <c r="R211" s="2"/>
      <c r="T211" s="2"/>
    </row>
    <row r="212" spans="1:20" x14ac:dyDescent="0.3">
      <c r="A212" s="5">
        <f t="shared" si="22"/>
        <v>45.70889999740757</v>
      </c>
      <c r="B212" s="5">
        <f t="shared" si="23"/>
        <v>224.5679999999993</v>
      </c>
      <c r="C212">
        <v>28620.292185099999</v>
      </c>
      <c r="D212">
        <v>221.35140571428499</v>
      </c>
      <c r="E212">
        <v>165.43766285714199</v>
      </c>
      <c r="F212">
        <v>0</v>
      </c>
      <c r="G212">
        <v>0</v>
      </c>
      <c r="H212">
        <v>0</v>
      </c>
      <c r="I212">
        <v>0.05</v>
      </c>
      <c r="K212" s="2"/>
      <c r="L212" s="2"/>
      <c r="P212" s="2"/>
      <c r="Q212" s="2"/>
      <c r="R212" s="2"/>
      <c r="T212" s="2"/>
    </row>
    <row r="213" spans="1:20" x14ac:dyDescent="0.3">
      <c r="A213" s="5">
        <f t="shared" si="22"/>
        <v>31.34209999916493</v>
      </c>
      <c r="B213" s="5">
        <f t="shared" si="23"/>
        <v>225.09200000000078</v>
      </c>
      <c r="C213">
        <v>28620.323527199998</v>
      </c>
      <c r="D213">
        <v>221.25432571428499</v>
      </c>
      <c r="E213">
        <v>167.68858285714199</v>
      </c>
      <c r="F213">
        <v>0</v>
      </c>
      <c r="G213">
        <v>0</v>
      </c>
      <c r="H213">
        <v>0</v>
      </c>
      <c r="I213">
        <v>0.05</v>
      </c>
      <c r="K213" s="2"/>
      <c r="L213" s="2"/>
      <c r="P213" s="2"/>
      <c r="Q213" s="2"/>
      <c r="R213" s="2"/>
      <c r="T213" s="2"/>
    </row>
    <row r="214" spans="1:20" x14ac:dyDescent="0.3">
      <c r="A214" s="5">
        <f t="shared" si="22"/>
        <v>30.789100001129555</v>
      </c>
      <c r="B214" s="5">
        <f t="shared" si="23"/>
        <v>211.12400000000093</v>
      </c>
      <c r="C214">
        <v>28620.354316299999</v>
      </c>
      <c r="D214">
        <v>221.32032571428499</v>
      </c>
      <c r="E214">
        <v>169.799822857142</v>
      </c>
      <c r="F214">
        <v>0</v>
      </c>
      <c r="G214">
        <v>0</v>
      </c>
      <c r="H214">
        <v>0</v>
      </c>
      <c r="I214">
        <v>0.05</v>
      </c>
      <c r="K214" s="2"/>
      <c r="L214" s="2"/>
      <c r="P214" s="2"/>
      <c r="Q214" s="2"/>
      <c r="R214" s="2"/>
      <c r="T214" s="2"/>
    </row>
    <row r="215" spans="1:20" x14ac:dyDescent="0.3">
      <c r="A215" s="5">
        <f t="shared" si="22"/>
        <v>31.641400000808062</v>
      </c>
      <c r="B215" s="5">
        <f t="shared" si="23"/>
        <v>187.6640000000009</v>
      </c>
      <c r="C215">
        <v>28620.3859577</v>
      </c>
      <c r="D215">
        <v>221.61684571428501</v>
      </c>
      <c r="E215">
        <v>171.67646285714201</v>
      </c>
      <c r="F215">
        <v>0</v>
      </c>
      <c r="G215">
        <v>0</v>
      </c>
      <c r="H215">
        <v>0</v>
      </c>
      <c r="I215">
        <v>0.05</v>
      </c>
      <c r="K215" s="2"/>
      <c r="L215" s="2"/>
      <c r="P215" s="2"/>
      <c r="Q215" s="2"/>
      <c r="R215" s="2"/>
      <c r="T215" s="2"/>
    </row>
    <row r="216" spans="1:20" x14ac:dyDescent="0.3">
      <c r="A216" s="5">
        <f t="shared" si="22"/>
        <v>31.296400000428548</v>
      </c>
      <c r="B216" s="5">
        <f t="shared" si="23"/>
        <v>150.75999999999965</v>
      </c>
      <c r="C216">
        <v>28620.417254100001</v>
      </c>
      <c r="D216">
        <v>222.31188571428501</v>
      </c>
      <c r="E216">
        <v>173.18406285714201</v>
      </c>
      <c r="F216">
        <v>0</v>
      </c>
      <c r="G216">
        <v>0</v>
      </c>
      <c r="H216">
        <v>0</v>
      </c>
      <c r="I216">
        <v>0.05</v>
      </c>
      <c r="K216" s="2"/>
      <c r="L216" s="2"/>
      <c r="P216" s="2"/>
      <c r="Q216" s="2"/>
      <c r="R216" s="2"/>
      <c r="T216" s="2"/>
    </row>
    <row r="217" spans="1:20" x14ac:dyDescent="0.3">
      <c r="A217" s="5">
        <f t="shared" si="22"/>
        <v>32.147199999599252</v>
      </c>
      <c r="B217" s="5">
        <f t="shared" si="23"/>
        <v>150.75999999999965</v>
      </c>
      <c r="C217">
        <v>28620.4494013</v>
      </c>
      <c r="D217">
        <v>223.00692571428499</v>
      </c>
      <c r="E217">
        <v>174.69166285714201</v>
      </c>
      <c r="F217">
        <v>0</v>
      </c>
      <c r="G217">
        <v>0</v>
      </c>
      <c r="H217">
        <v>0</v>
      </c>
      <c r="I217">
        <v>0.05</v>
      </c>
      <c r="K217" s="2"/>
      <c r="L217" s="2"/>
      <c r="P217" s="2"/>
      <c r="Q217" s="2"/>
      <c r="R217" s="2"/>
      <c r="T217" s="2"/>
    </row>
    <row r="218" spans="1:20" x14ac:dyDescent="0.3">
      <c r="A218" s="5">
        <f t="shared" si="22"/>
        <v>31.075599999894621</v>
      </c>
      <c r="B218" s="5">
        <f t="shared" si="23"/>
        <v>150.75999999999965</v>
      </c>
      <c r="C218">
        <v>28620.4804769</v>
      </c>
      <c r="D218">
        <v>223.697045714285</v>
      </c>
      <c r="E218">
        <v>176.199262857142</v>
      </c>
      <c r="F218">
        <v>0</v>
      </c>
      <c r="G218">
        <v>0</v>
      </c>
      <c r="H218">
        <v>0</v>
      </c>
      <c r="I218">
        <v>0.05</v>
      </c>
      <c r="K218" s="2"/>
      <c r="L218" s="2"/>
      <c r="P218" s="2"/>
      <c r="Q218" s="2"/>
      <c r="R218" s="2"/>
      <c r="T218" s="2"/>
    </row>
    <row r="219" spans="1:20" x14ac:dyDescent="0.3">
      <c r="A219" s="5">
        <f t="shared" si="22"/>
        <v>46.068600000580773</v>
      </c>
      <c r="B219" s="5">
        <f t="shared" si="23"/>
        <v>150.75999999999965</v>
      </c>
      <c r="C219">
        <v>28620.526545500001</v>
      </c>
      <c r="D219">
        <v>224.387165714285</v>
      </c>
      <c r="E219">
        <v>177.706862857142</v>
      </c>
      <c r="F219">
        <v>0</v>
      </c>
      <c r="G219">
        <v>0</v>
      </c>
      <c r="H219">
        <v>0</v>
      </c>
      <c r="I219">
        <v>0.05</v>
      </c>
      <c r="K219" s="2"/>
      <c r="L219" s="2"/>
      <c r="P219" s="2"/>
      <c r="Q219" s="2"/>
      <c r="R219" s="2"/>
      <c r="T219" s="2"/>
    </row>
    <row r="220" spans="1:20" x14ac:dyDescent="0.3">
      <c r="A220" s="5">
        <f t="shared" si="22"/>
        <v>30.034499999601394</v>
      </c>
      <c r="B220" s="5">
        <f t="shared" si="23"/>
        <v>188.71200000000101</v>
      </c>
      <c r="C220">
        <v>28620.55658</v>
      </c>
      <c r="D220">
        <v>224.71812571428501</v>
      </c>
      <c r="E220">
        <v>179.59398285714201</v>
      </c>
      <c r="F220">
        <v>0</v>
      </c>
      <c r="G220">
        <v>0</v>
      </c>
      <c r="H220">
        <v>0</v>
      </c>
      <c r="I220">
        <v>0.05</v>
      </c>
      <c r="K220" s="2"/>
      <c r="L220" s="2"/>
      <c r="P220" s="2"/>
      <c r="Q220" s="2"/>
      <c r="R220" s="2"/>
      <c r="T220" s="2"/>
    </row>
    <row r="221" spans="1:20" x14ac:dyDescent="0.3">
      <c r="A221" s="5">
        <f t="shared" si="22"/>
        <v>31.219000000419328</v>
      </c>
      <c r="B221" s="5">
        <f t="shared" si="23"/>
        <v>229.1719999999998</v>
      </c>
      <c r="C221">
        <v>28620.587799000001</v>
      </c>
      <c r="D221">
        <v>224.647445714285</v>
      </c>
      <c r="E221">
        <v>181.88570285714201</v>
      </c>
      <c r="F221">
        <v>0</v>
      </c>
      <c r="G221">
        <v>0</v>
      </c>
      <c r="H221">
        <v>0</v>
      </c>
      <c r="I221">
        <v>0.05</v>
      </c>
      <c r="K221" s="2"/>
      <c r="L221" s="2"/>
      <c r="P221" s="2"/>
      <c r="Q221" s="2"/>
      <c r="R221" s="2"/>
      <c r="T221" s="2"/>
    </row>
    <row r="222" spans="1:20" x14ac:dyDescent="0.3">
      <c r="A222" s="5">
        <f t="shared" si="22"/>
        <v>30.570499999157619</v>
      </c>
      <c r="B222" s="5">
        <f t="shared" si="23"/>
        <v>266.0759999999982</v>
      </c>
      <c r="C222">
        <v>28620.6183695</v>
      </c>
      <c r="D222">
        <v>224.19300571428499</v>
      </c>
      <c r="E222">
        <v>184.54646285714199</v>
      </c>
      <c r="F222">
        <v>0</v>
      </c>
      <c r="G222">
        <v>0</v>
      </c>
      <c r="H222">
        <v>0</v>
      </c>
      <c r="I222">
        <v>0.05</v>
      </c>
      <c r="K222" s="2"/>
      <c r="L222" s="2"/>
      <c r="P222" s="2"/>
      <c r="Q222" s="2"/>
      <c r="R222" s="2"/>
      <c r="T222" s="2"/>
    </row>
    <row r="223" spans="1:20" x14ac:dyDescent="0.3">
      <c r="A223" s="5">
        <f t="shared" si="22"/>
        <v>30.779900000197813</v>
      </c>
      <c r="B223" s="5">
        <f t="shared" si="23"/>
        <v>275.27600000000234</v>
      </c>
      <c r="C223">
        <v>28620.6491494</v>
      </c>
      <c r="D223">
        <v>223.66092571428501</v>
      </c>
      <c r="E223">
        <v>187.29922285714201</v>
      </c>
      <c r="F223">
        <v>0</v>
      </c>
      <c r="G223">
        <v>0</v>
      </c>
      <c r="H223">
        <v>0</v>
      </c>
      <c r="I223">
        <v>0.05</v>
      </c>
      <c r="K223" s="2"/>
      <c r="L223" s="2"/>
      <c r="P223" s="2"/>
      <c r="Q223" s="2"/>
      <c r="R223" s="2"/>
      <c r="T223" s="2"/>
    </row>
    <row r="224" spans="1:20" x14ac:dyDescent="0.3">
      <c r="A224" s="5">
        <f t="shared" si="22"/>
        <v>15.674700000090525</v>
      </c>
      <c r="B224" s="5">
        <f t="shared" si="23"/>
        <v>243.53199999999902</v>
      </c>
      <c r="C224">
        <v>28620.6648241</v>
      </c>
      <c r="D224">
        <v>223.48096571428499</v>
      </c>
      <c r="E224">
        <v>189.734542857142</v>
      </c>
      <c r="F224">
        <v>0</v>
      </c>
      <c r="G224">
        <v>0</v>
      </c>
      <c r="H224">
        <v>0</v>
      </c>
      <c r="I224">
        <v>0.05</v>
      </c>
      <c r="K224" s="2"/>
      <c r="L224" s="2"/>
      <c r="P224" s="2"/>
      <c r="Q224" s="2"/>
      <c r="R224" s="2"/>
      <c r="T224" s="2"/>
    </row>
    <row r="225" spans="1:20" x14ac:dyDescent="0.3">
      <c r="A225" s="5">
        <f t="shared" si="22"/>
        <v>46.380899999348912</v>
      </c>
      <c r="B225" s="5">
        <f t="shared" si="23"/>
        <v>225.27200000000107</v>
      </c>
      <c r="C225">
        <v>28620.711205</v>
      </c>
      <c r="D225">
        <v>223.50200571428499</v>
      </c>
      <c r="E225">
        <v>191.98726285714201</v>
      </c>
      <c r="F225">
        <v>0</v>
      </c>
      <c r="G225">
        <v>0</v>
      </c>
      <c r="H225">
        <v>0</v>
      </c>
      <c r="I225">
        <v>0.05</v>
      </c>
      <c r="K225" s="2"/>
      <c r="L225" s="2"/>
      <c r="P225" s="2"/>
      <c r="Q225" s="2"/>
      <c r="R225" s="2"/>
      <c r="T225" s="2"/>
    </row>
    <row r="226" spans="1:20" x14ac:dyDescent="0.3">
      <c r="A226" s="5">
        <f t="shared" si="22"/>
        <v>30.47589999914635</v>
      </c>
      <c r="B226" s="5">
        <f t="shared" si="23"/>
        <v>209.73199999999963</v>
      </c>
      <c r="C226">
        <v>28620.741680899999</v>
      </c>
      <c r="D226">
        <v>223.726885714285</v>
      </c>
      <c r="E226">
        <v>194.08458285714201</v>
      </c>
      <c r="F226">
        <v>0</v>
      </c>
      <c r="G226">
        <v>0</v>
      </c>
      <c r="H226">
        <v>0</v>
      </c>
      <c r="I226">
        <v>0.05</v>
      </c>
      <c r="K226" s="2"/>
      <c r="L226" s="2"/>
      <c r="P226" s="2"/>
      <c r="Q226" s="2"/>
      <c r="R226" s="2"/>
      <c r="T226" s="2"/>
    </row>
    <row r="227" spans="1:20" x14ac:dyDescent="0.3">
      <c r="A227" s="5">
        <f t="shared" si="22"/>
        <v>31.219000000419328</v>
      </c>
      <c r="B227" s="5">
        <f t="shared" si="23"/>
        <v>201.05599999999981</v>
      </c>
      <c r="C227">
        <v>28620.772899899999</v>
      </c>
      <c r="D227">
        <v>224.04416571428499</v>
      </c>
      <c r="E227">
        <v>196.09514285714201</v>
      </c>
      <c r="F227">
        <v>0</v>
      </c>
      <c r="G227">
        <v>0</v>
      </c>
      <c r="H227">
        <v>0</v>
      </c>
      <c r="I227">
        <v>0.05</v>
      </c>
      <c r="K227" s="2"/>
      <c r="L227" s="2"/>
      <c r="P227" s="2"/>
      <c r="Q227" s="2"/>
      <c r="R227" s="2"/>
      <c r="T227" s="2"/>
    </row>
    <row r="228" spans="1:20" x14ac:dyDescent="0.3">
      <c r="A228" s="5">
        <f t="shared" si="22"/>
        <v>32.434500000817934</v>
      </c>
      <c r="B228" s="5">
        <f t="shared" si="23"/>
        <v>195.4119999999989</v>
      </c>
      <c r="C228">
        <v>28620.8053344</v>
      </c>
      <c r="D228">
        <v>224.460565714285</v>
      </c>
      <c r="E228">
        <v>198.049262857142</v>
      </c>
      <c r="F228">
        <v>0</v>
      </c>
      <c r="G228">
        <v>0</v>
      </c>
      <c r="H228">
        <v>0</v>
      </c>
      <c r="I228">
        <v>0.05</v>
      </c>
      <c r="K228" s="2"/>
      <c r="L228" s="2"/>
      <c r="P228" s="2"/>
      <c r="Q228" s="2"/>
      <c r="R228" s="2"/>
      <c r="T228" s="2"/>
    </row>
    <row r="229" spans="1:20" x14ac:dyDescent="0.3">
      <c r="A229" s="5">
        <f t="shared" si="22"/>
        <v>31.799399999727029</v>
      </c>
      <c r="B229" s="5">
        <f t="shared" si="23"/>
        <v>232.02400000000125</v>
      </c>
      <c r="C229">
        <v>28620.8371338</v>
      </c>
      <c r="D229">
        <v>224.49776571428501</v>
      </c>
      <c r="E229">
        <v>200.36950285714201</v>
      </c>
      <c r="F229">
        <v>0</v>
      </c>
      <c r="G229">
        <v>0</v>
      </c>
      <c r="H229">
        <v>0</v>
      </c>
      <c r="I229">
        <v>0.05</v>
      </c>
      <c r="K229" s="2"/>
      <c r="L229" s="2"/>
      <c r="P229" s="2"/>
      <c r="Q229" s="2"/>
      <c r="R229" s="2"/>
      <c r="T229" s="2"/>
    </row>
    <row r="230" spans="1:20" x14ac:dyDescent="0.3">
      <c r="A230" s="5">
        <f t="shared" si="22"/>
        <v>31.49209999901359</v>
      </c>
      <c r="B230" s="5">
        <f t="shared" si="23"/>
        <v>228.75999999999976</v>
      </c>
      <c r="C230">
        <v>28620.868625899999</v>
      </c>
      <c r="D230">
        <v>224.57288571428501</v>
      </c>
      <c r="E230">
        <v>202.65710285714201</v>
      </c>
      <c r="F230">
        <v>0</v>
      </c>
      <c r="G230">
        <v>0</v>
      </c>
      <c r="H230">
        <v>0</v>
      </c>
      <c r="I230">
        <v>0.05</v>
      </c>
      <c r="K230" s="2"/>
      <c r="L230" s="2"/>
      <c r="P230" s="2"/>
      <c r="Q230" s="2"/>
      <c r="R230" s="2"/>
      <c r="T230" s="2"/>
    </row>
    <row r="231" spans="1:20" x14ac:dyDescent="0.3">
      <c r="A231" s="5">
        <f t="shared" si="22"/>
        <v>31.186899999738671</v>
      </c>
      <c r="B231" s="5">
        <f t="shared" si="23"/>
        <v>228.75999999999976</v>
      </c>
      <c r="C231">
        <v>28620.899812799998</v>
      </c>
      <c r="D231">
        <v>224.672605714285</v>
      </c>
      <c r="E231">
        <v>204.944702857142</v>
      </c>
      <c r="F231">
        <v>0</v>
      </c>
      <c r="G231">
        <v>0</v>
      </c>
      <c r="H231">
        <v>0</v>
      </c>
      <c r="I231">
        <v>0.05</v>
      </c>
      <c r="K231" s="2"/>
      <c r="L231" s="2"/>
      <c r="P231" s="2"/>
      <c r="Q231" s="2"/>
      <c r="R231" s="2"/>
      <c r="T231" s="2"/>
    </row>
    <row r="232" spans="1:20" x14ac:dyDescent="0.3">
      <c r="A232" s="5">
        <f t="shared" si="22"/>
        <v>47.756800002389355</v>
      </c>
      <c r="B232" s="5">
        <f t="shared" si="23"/>
        <v>228.75999999999976</v>
      </c>
      <c r="C232">
        <v>28620.947569600001</v>
      </c>
      <c r="D232">
        <v>224.80184571428501</v>
      </c>
      <c r="E232">
        <v>207.232302857142</v>
      </c>
      <c r="F232">
        <v>0</v>
      </c>
      <c r="G232">
        <v>0</v>
      </c>
      <c r="H232">
        <v>0</v>
      </c>
      <c r="I232">
        <v>0.05</v>
      </c>
      <c r="K232" s="2"/>
      <c r="L232" s="2"/>
      <c r="P232" s="2"/>
      <c r="Q232" s="2"/>
      <c r="R232" s="2"/>
      <c r="T232" s="2"/>
    </row>
    <row r="233" spans="1:20" x14ac:dyDescent="0.3">
      <c r="A233" s="5">
        <f t="shared" si="22"/>
        <v>30.13949999876786</v>
      </c>
      <c r="B233" s="5">
        <f t="shared" si="23"/>
        <v>228.75999999999976</v>
      </c>
      <c r="C233">
        <v>28620.9777091</v>
      </c>
      <c r="D233">
        <v>224.96060571428501</v>
      </c>
      <c r="E233">
        <v>209.519902857142</v>
      </c>
      <c r="F233">
        <v>0</v>
      </c>
      <c r="G233">
        <v>0</v>
      </c>
      <c r="H233">
        <v>0</v>
      </c>
      <c r="I233">
        <v>0.05</v>
      </c>
      <c r="K233" s="2"/>
      <c r="L233" s="2"/>
      <c r="P233" s="2"/>
      <c r="Q233" s="2"/>
      <c r="R233" s="2"/>
      <c r="T233" s="2"/>
    </row>
    <row r="234" spans="1:20" x14ac:dyDescent="0.3">
      <c r="A234" s="5">
        <f t="shared" si="22"/>
        <v>30.884300002071541</v>
      </c>
      <c r="B234" s="5">
        <f t="shared" si="23"/>
        <v>190.80800000000124</v>
      </c>
      <c r="C234">
        <v>28621.008593400002</v>
      </c>
      <c r="D234">
        <v>225.53756571428499</v>
      </c>
      <c r="E234">
        <v>211.42798285714201</v>
      </c>
      <c r="F234">
        <v>0</v>
      </c>
      <c r="G234">
        <v>0</v>
      </c>
      <c r="H234">
        <v>0</v>
      </c>
      <c r="I234">
        <v>0.05</v>
      </c>
      <c r="K234" s="2"/>
      <c r="L234" s="2"/>
      <c r="P234" s="2"/>
      <c r="Q234" s="2"/>
      <c r="R234" s="2"/>
      <c r="T234" s="2"/>
    </row>
    <row r="235" spans="1:20" x14ac:dyDescent="0.3">
      <c r="A235" s="5">
        <f t="shared" si="22"/>
        <v>46.343499998329207</v>
      </c>
      <c r="B235" s="5">
        <f t="shared" si="23"/>
        <v>189.75999999999829</v>
      </c>
      <c r="C235">
        <v>28621.0549369</v>
      </c>
      <c r="D235">
        <v>226.134205714285</v>
      </c>
      <c r="E235">
        <v>213.325582857142</v>
      </c>
      <c r="F235">
        <v>0</v>
      </c>
      <c r="G235">
        <v>0</v>
      </c>
      <c r="H235">
        <v>0</v>
      </c>
      <c r="I235">
        <v>0.05</v>
      </c>
      <c r="K235" s="2"/>
      <c r="L235" s="2"/>
      <c r="P235" s="2"/>
      <c r="Q235" s="2"/>
      <c r="R235" s="2"/>
      <c r="T235" s="2"/>
    </row>
    <row r="236" spans="1:20" x14ac:dyDescent="0.3">
      <c r="A236" s="5">
        <f t="shared" si="22"/>
        <v>16.194899999391055</v>
      </c>
      <c r="B236" s="5">
        <f t="shared" si="23"/>
        <v>166.23371428580072</v>
      </c>
      <c r="C236">
        <v>28621.071131799999</v>
      </c>
      <c r="D236">
        <v>226.98827999999901</v>
      </c>
      <c r="E236">
        <v>214.98792</v>
      </c>
      <c r="F236">
        <v>0</v>
      </c>
      <c r="G236">
        <v>0</v>
      </c>
      <c r="H236">
        <v>0</v>
      </c>
      <c r="I236">
        <v>0.05</v>
      </c>
      <c r="K236" s="2"/>
      <c r="L236" s="2"/>
      <c r="P236" s="2"/>
      <c r="Q236" s="2"/>
      <c r="R236" s="2"/>
      <c r="T236" s="2"/>
    </row>
    <row r="237" spans="1:20" x14ac:dyDescent="0.3">
      <c r="A237" s="5">
        <f t="shared" si="22"/>
        <v>31.220500000927132</v>
      </c>
      <c r="B237" s="5">
        <f t="shared" si="23"/>
        <v>186.61600000000078</v>
      </c>
      <c r="C237">
        <v>28621.1023523</v>
      </c>
      <c r="D237">
        <v>227.629199999999</v>
      </c>
      <c r="E237">
        <v>216.85408000000001</v>
      </c>
      <c r="F237">
        <v>0</v>
      </c>
      <c r="G237">
        <v>0</v>
      </c>
      <c r="H237">
        <v>0</v>
      </c>
      <c r="I237">
        <v>0.05</v>
      </c>
      <c r="K237" s="2"/>
      <c r="L237" s="2"/>
      <c r="P237" s="2"/>
      <c r="Q237" s="2"/>
      <c r="R237" s="2"/>
      <c r="T237" s="2"/>
    </row>
    <row r="238" spans="1:20" x14ac:dyDescent="0.3">
      <c r="A238" s="5">
        <f t="shared" si="22"/>
        <v>30.859200000122655</v>
      </c>
      <c r="B238" s="5">
        <f t="shared" si="23"/>
        <v>221.94799999999759</v>
      </c>
      <c r="C238">
        <v>28621.1332115</v>
      </c>
      <c r="D238">
        <v>227.876519999999</v>
      </c>
      <c r="E238">
        <v>219.07355999999999</v>
      </c>
      <c r="F238">
        <v>0</v>
      </c>
      <c r="G238">
        <v>0</v>
      </c>
      <c r="H238">
        <v>0</v>
      </c>
      <c r="I238">
        <v>0.05</v>
      </c>
      <c r="K238" s="2"/>
      <c r="L238" s="2"/>
      <c r="P238" s="2"/>
      <c r="Q238" s="2"/>
      <c r="R238" s="2"/>
      <c r="T238" s="2"/>
    </row>
    <row r="239" spans="1:20" x14ac:dyDescent="0.3">
      <c r="A239" s="5">
        <f t="shared" si="22"/>
        <v>31.049999997776467</v>
      </c>
      <c r="B239" s="5">
        <f t="shared" si="23"/>
        <v>197.44000000000028</v>
      </c>
      <c r="C239">
        <v>28621.164261499998</v>
      </c>
      <c r="D239">
        <v>228.39372</v>
      </c>
      <c r="E239">
        <v>221.04795999999999</v>
      </c>
      <c r="F239">
        <v>0</v>
      </c>
      <c r="G239">
        <v>0</v>
      </c>
      <c r="H239">
        <v>0</v>
      </c>
      <c r="I239">
        <v>0.05</v>
      </c>
      <c r="K239" s="2"/>
      <c r="L239" s="2"/>
      <c r="P239" s="2"/>
      <c r="Q239" s="2"/>
      <c r="R239" s="2"/>
      <c r="T239" s="2"/>
    </row>
    <row r="240" spans="1:20" x14ac:dyDescent="0.3">
      <c r="A240" s="5">
        <f t="shared" si="22"/>
        <v>31.033000002935296</v>
      </c>
      <c r="B240" s="5">
        <f t="shared" si="23"/>
        <v>219.8520000000002</v>
      </c>
      <c r="C240">
        <v>28621.195294500001</v>
      </c>
      <c r="D240">
        <v>228.69023999999999</v>
      </c>
      <c r="E240">
        <v>223.24647999999999</v>
      </c>
      <c r="F240">
        <v>0</v>
      </c>
      <c r="G240">
        <v>0</v>
      </c>
      <c r="H240">
        <v>0</v>
      </c>
      <c r="I240">
        <v>0.05</v>
      </c>
      <c r="K240" s="2"/>
      <c r="L240" s="2"/>
      <c r="P240" s="2"/>
      <c r="Q240" s="2"/>
      <c r="R240" s="2"/>
      <c r="T240" s="2"/>
    </row>
    <row r="241" spans="1:20" x14ac:dyDescent="0.3">
      <c r="A241" s="5">
        <f t="shared" si="22"/>
        <v>31.026900000142632</v>
      </c>
      <c r="B241" s="5">
        <f t="shared" si="23"/>
        <v>217.75599999999997</v>
      </c>
      <c r="C241">
        <v>28621.226321400001</v>
      </c>
      <c r="D241">
        <v>229.02119999999999</v>
      </c>
      <c r="E241">
        <v>225.42403999999999</v>
      </c>
      <c r="F241">
        <v>0</v>
      </c>
      <c r="G241">
        <v>0</v>
      </c>
      <c r="H241">
        <v>0</v>
      </c>
      <c r="I241">
        <v>0.05</v>
      </c>
      <c r="K241" s="2"/>
      <c r="L241" s="2"/>
      <c r="P241" s="2"/>
      <c r="Q241" s="2"/>
      <c r="R241" s="2"/>
      <c r="T241" s="2"/>
    </row>
    <row r="242" spans="1:20" x14ac:dyDescent="0.3">
      <c r="A242" s="5">
        <f t="shared" si="22"/>
        <v>31.51629999774741</v>
      </c>
      <c r="B242" s="5">
        <f t="shared" si="23"/>
        <v>216.18400000000122</v>
      </c>
      <c r="C242">
        <v>28621.257837699999</v>
      </c>
      <c r="D242">
        <v>229.38659999999999</v>
      </c>
      <c r="E242">
        <v>227.58588</v>
      </c>
      <c r="F242">
        <v>0</v>
      </c>
      <c r="G242">
        <v>0</v>
      </c>
      <c r="H242">
        <v>0</v>
      </c>
      <c r="I242">
        <v>0.05</v>
      </c>
      <c r="K242" s="2"/>
      <c r="L242" s="2"/>
      <c r="P242" s="2"/>
      <c r="Q242" s="2"/>
      <c r="R242" s="2"/>
      <c r="T242" s="2"/>
    </row>
    <row r="243" spans="1:20" x14ac:dyDescent="0.3">
      <c r="A243" s="5">
        <f t="shared" si="22"/>
        <v>46.67650000192225</v>
      </c>
      <c r="B243" s="5">
        <f t="shared" si="23"/>
        <v>214.08800000000099</v>
      </c>
      <c r="C243">
        <v>28621.304514200001</v>
      </c>
      <c r="D243">
        <v>229.77167999999901</v>
      </c>
      <c r="E243">
        <v>229.72676000000001</v>
      </c>
      <c r="F243">
        <v>0</v>
      </c>
      <c r="G243">
        <v>0</v>
      </c>
      <c r="H243">
        <v>0</v>
      </c>
      <c r="I243">
        <v>0.05</v>
      </c>
      <c r="K243" s="2"/>
      <c r="L243" s="2"/>
      <c r="P243" s="2"/>
      <c r="Q243" s="2"/>
      <c r="R243" s="2"/>
      <c r="T243" s="2"/>
    </row>
    <row r="244" spans="1:20" x14ac:dyDescent="0.3">
      <c r="A244" s="5">
        <f t="shared" si="22"/>
        <v>15.406299997266615</v>
      </c>
      <c r="B244" s="5">
        <f t="shared" si="23"/>
        <v>212.51599999999939</v>
      </c>
      <c r="C244">
        <v>28621.319920499998</v>
      </c>
      <c r="D244">
        <v>230.17643999999899</v>
      </c>
      <c r="E244">
        <v>231.85192000000001</v>
      </c>
      <c r="F244">
        <v>0</v>
      </c>
      <c r="G244">
        <v>0</v>
      </c>
      <c r="H244">
        <v>0</v>
      </c>
      <c r="I244">
        <v>0.05</v>
      </c>
      <c r="K244" s="2"/>
      <c r="L244" s="2"/>
      <c r="P244" s="2"/>
      <c r="Q244" s="2"/>
      <c r="R244" s="2"/>
      <c r="T244" s="2"/>
    </row>
    <row r="245" spans="1:20" x14ac:dyDescent="0.3">
      <c r="A245" s="5">
        <f t="shared" si="22"/>
        <v>46.556400000554277</v>
      </c>
      <c r="B245" s="5">
        <f t="shared" si="23"/>
        <v>171.94399999999916</v>
      </c>
      <c r="C245">
        <v>28621.366476899999</v>
      </c>
      <c r="D245">
        <v>230.9502</v>
      </c>
      <c r="E245">
        <v>233.57136</v>
      </c>
      <c r="F245">
        <v>0</v>
      </c>
      <c r="G245">
        <v>0</v>
      </c>
      <c r="H245">
        <v>0</v>
      </c>
      <c r="I245">
        <v>0.05</v>
      </c>
      <c r="K245" s="2"/>
      <c r="L245" s="2"/>
      <c r="P245" s="2"/>
      <c r="Q245" s="2"/>
      <c r="R245" s="2"/>
      <c r="T245" s="2"/>
    </row>
    <row r="246" spans="1:20" x14ac:dyDescent="0.3">
      <c r="A246" s="5">
        <f t="shared" si="22"/>
        <v>31.075599999894621</v>
      </c>
      <c r="B246" s="5">
        <f t="shared" si="23"/>
        <v>243.13199999999995</v>
      </c>
      <c r="C246">
        <v>28621.397552499999</v>
      </c>
      <c r="D246">
        <v>230.90232</v>
      </c>
      <c r="E246">
        <v>236.00268</v>
      </c>
      <c r="F246">
        <v>0</v>
      </c>
      <c r="G246">
        <v>0</v>
      </c>
      <c r="H246">
        <v>0</v>
      </c>
      <c r="I246">
        <v>0.05</v>
      </c>
      <c r="K246" s="2"/>
      <c r="L246" s="2"/>
      <c r="P246" s="2"/>
      <c r="Q246" s="2"/>
      <c r="R246" s="2"/>
      <c r="T246" s="2"/>
    </row>
    <row r="247" spans="1:20" x14ac:dyDescent="0.3">
      <c r="A247" s="5">
        <f t="shared" si="22"/>
        <v>30.955700000049546</v>
      </c>
      <c r="B247" s="5">
        <f t="shared" si="23"/>
        <v>243.02000000000135</v>
      </c>
      <c r="C247">
        <v>28621.428508199999</v>
      </c>
      <c r="D247">
        <v>230.83163999999999</v>
      </c>
      <c r="E247">
        <v>238.43288000000001</v>
      </c>
      <c r="F247">
        <v>0</v>
      </c>
      <c r="G247">
        <v>0</v>
      </c>
      <c r="H247">
        <v>0</v>
      </c>
      <c r="I247">
        <v>0.05</v>
      </c>
      <c r="K247" s="2"/>
      <c r="L247" s="2"/>
      <c r="P247" s="2"/>
      <c r="Q247" s="2"/>
      <c r="R247" s="2"/>
      <c r="T247" s="2"/>
    </row>
    <row r="248" spans="1:20" x14ac:dyDescent="0.3">
      <c r="A248" s="5">
        <f t="shared" si="22"/>
        <v>19.586100002925377</v>
      </c>
      <c r="B248" s="5">
        <f t="shared" si="23"/>
        <v>240.39999999999964</v>
      </c>
      <c r="C248">
        <v>28621.448094300002</v>
      </c>
      <c r="D248">
        <v>230.76096000000001</v>
      </c>
      <c r="E248">
        <v>240.83688000000001</v>
      </c>
      <c r="F248">
        <v>0</v>
      </c>
      <c r="G248">
        <v>0</v>
      </c>
      <c r="H248">
        <v>0</v>
      </c>
      <c r="I248">
        <v>0.05</v>
      </c>
      <c r="K248" s="2"/>
      <c r="L248" s="2"/>
      <c r="P248" s="2"/>
      <c r="Q248" s="2"/>
      <c r="R248" s="2"/>
      <c r="T248" s="2"/>
    </row>
    <row r="249" spans="1:20" x14ac:dyDescent="0.3">
      <c r="A249" s="5">
        <f t="shared" si="22"/>
        <v>43.472099998325575</v>
      </c>
      <c r="B249" s="5">
        <f t="shared" si="23"/>
        <v>237.77999999999793</v>
      </c>
      <c r="C249">
        <v>28621.4915664</v>
      </c>
      <c r="D249">
        <v>230.68536</v>
      </c>
      <c r="E249">
        <v>243.21467999999999</v>
      </c>
      <c r="F249">
        <v>0</v>
      </c>
      <c r="G249">
        <v>0</v>
      </c>
      <c r="H249">
        <v>0</v>
      </c>
      <c r="I249">
        <v>0.05</v>
      </c>
      <c r="K249" s="2"/>
      <c r="L249" s="2"/>
      <c r="P249" s="2"/>
      <c r="Q249" s="2"/>
      <c r="R249" s="2"/>
      <c r="T249" s="2"/>
    </row>
    <row r="250" spans="1:20" x14ac:dyDescent="0.3">
      <c r="A250" s="5">
        <f t="shared" si="22"/>
        <v>46.748699998715892</v>
      </c>
      <c r="B250" s="5">
        <f t="shared" si="23"/>
        <v>228.46800000000087</v>
      </c>
      <c r="C250">
        <v>28621.538315099999</v>
      </c>
      <c r="D250">
        <v>230.68428</v>
      </c>
      <c r="E250">
        <v>245.49936</v>
      </c>
      <c r="F250">
        <v>0</v>
      </c>
      <c r="G250">
        <v>0</v>
      </c>
      <c r="H250">
        <v>0</v>
      </c>
      <c r="I250">
        <v>0.05</v>
      </c>
      <c r="K250" s="2"/>
      <c r="L250" s="2"/>
      <c r="P250" s="2"/>
      <c r="Q250" s="2"/>
      <c r="R250" s="2"/>
      <c r="T250" s="2"/>
    </row>
    <row r="251" spans="1:20" x14ac:dyDescent="0.3">
      <c r="A251" s="5">
        <f t="shared" si="22"/>
        <v>16.005700003006496</v>
      </c>
      <c r="B251" s="5">
        <f t="shared" si="23"/>
        <v>226.37200000000064</v>
      </c>
      <c r="C251">
        <v>28621.554320800002</v>
      </c>
      <c r="D251">
        <v>230.67336</v>
      </c>
      <c r="E251">
        <v>247.76308</v>
      </c>
      <c r="F251">
        <v>0</v>
      </c>
      <c r="G251">
        <v>0</v>
      </c>
      <c r="H251">
        <v>0</v>
      </c>
      <c r="I251">
        <v>0.05</v>
      </c>
      <c r="K251" s="2"/>
      <c r="L251" s="2"/>
      <c r="P251" s="2"/>
      <c r="Q251" s="2"/>
      <c r="R251" s="2"/>
      <c r="T251" s="2"/>
    </row>
    <row r="252" spans="1:20" x14ac:dyDescent="0.3">
      <c r="A252" s="5">
        <f t="shared" si="22"/>
        <v>45.885899999120738</v>
      </c>
      <c r="B252" s="5">
        <f t="shared" si="23"/>
        <v>233.47599999999886</v>
      </c>
      <c r="C252">
        <v>28621.600206700001</v>
      </c>
      <c r="D252">
        <v>230.57004000000001</v>
      </c>
      <c r="E252">
        <v>250.09783999999999</v>
      </c>
      <c r="F252">
        <v>0</v>
      </c>
      <c r="G252">
        <v>0</v>
      </c>
      <c r="H252">
        <v>0</v>
      </c>
      <c r="I252">
        <v>0.05</v>
      </c>
      <c r="K252" s="2"/>
      <c r="L252" s="2"/>
      <c r="P252" s="2"/>
      <c r="Q252" s="2"/>
      <c r="R252" s="2"/>
      <c r="T252" s="2"/>
    </row>
    <row r="253" spans="1:20" x14ac:dyDescent="0.3">
      <c r="A253" s="5">
        <f t="shared" si="22"/>
        <v>15.645299998141127</v>
      </c>
      <c r="B253" s="5">
        <f t="shared" si="23"/>
        <v>231.90400000000011</v>
      </c>
      <c r="C253">
        <v>28621.615851999999</v>
      </c>
      <c r="D253">
        <v>230.44211999999899</v>
      </c>
      <c r="E253">
        <v>252.41687999999999</v>
      </c>
      <c r="F253">
        <v>0</v>
      </c>
      <c r="G253">
        <v>0</v>
      </c>
      <c r="H253">
        <v>0</v>
      </c>
      <c r="I253">
        <v>0.05</v>
      </c>
      <c r="K253" s="2"/>
      <c r="L253" s="2"/>
      <c r="P253" s="2"/>
      <c r="Q253" s="2"/>
      <c r="R253" s="2"/>
      <c r="T253" s="2"/>
    </row>
    <row r="254" spans="1:20" x14ac:dyDescent="0.3">
      <c r="A254" s="5">
        <f t="shared" si="22"/>
        <v>30.798200001299847</v>
      </c>
      <c r="B254" s="5">
        <f t="shared" si="23"/>
        <v>194.24400000000048</v>
      </c>
      <c r="C254">
        <v>28621.6466502</v>
      </c>
      <c r="D254">
        <v>230.69832</v>
      </c>
      <c r="E254">
        <v>254.35932</v>
      </c>
      <c r="F254">
        <v>0</v>
      </c>
      <c r="G254">
        <v>0</v>
      </c>
      <c r="H254">
        <v>0</v>
      </c>
      <c r="I254">
        <v>0.05</v>
      </c>
      <c r="K254" s="2"/>
      <c r="L254" s="2"/>
      <c r="P254" s="2"/>
      <c r="Q254" s="2"/>
      <c r="R254" s="2"/>
      <c r="T254" s="2"/>
    </row>
    <row r="255" spans="1:20" x14ac:dyDescent="0.3">
      <c r="A255" s="5">
        <f t="shared" si="22"/>
        <v>31.09760000006645</v>
      </c>
      <c r="B255" s="5">
        <f t="shared" si="23"/>
        <v>246.15199999999788</v>
      </c>
      <c r="C255">
        <v>28621.6777478</v>
      </c>
      <c r="D255">
        <v>230.38911999999999</v>
      </c>
      <c r="E255">
        <v>256.82083999999998</v>
      </c>
      <c r="F255">
        <v>0</v>
      </c>
      <c r="G255">
        <v>0</v>
      </c>
      <c r="H255">
        <v>0</v>
      </c>
      <c r="I255">
        <v>0.05</v>
      </c>
      <c r="K255" s="2"/>
      <c r="L255" s="2"/>
      <c r="P255" s="2"/>
      <c r="Q255" s="2"/>
      <c r="R255" s="2"/>
      <c r="T255" s="2"/>
    </row>
    <row r="256" spans="1:20" x14ac:dyDescent="0.3">
      <c r="A256" s="5">
        <f t="shared" si="22"/>
        <v>30.79509999952279</v>
      </c>
      <c r="B256" s="5">
        <f t="shared" si="23"/>
        <v>232.02400000000125</v>
      </c>
      <c r="C256">
        <v>28621.7085429</v>
      </c>
      <c r="D256">
        <v>230.19868</v>
      </c>
      <c r="E256">
        <v>259.14107999999999</v>
      </c>
      <c r="F256">
        <v>0</v>
      </c>
      <c r="G256">
        <v>0</v>
      </c>
      <c r="H256">
        <v>0</v>
      </c>
      <c r="I256">
        <v>0.05</v>
      </c>
      <c r="K256" s="2"/>
      <c r="L256" s="2"/>
      <c r="P256" s="2"/>
      <c r="Q256" s="2"/>
      <c r="R256" s="2"/>
      <c r="T256" s="2"/>
    </row>
    <row r="257" spans="1:20" x14ac:dyDescent="0.3">
      <c r="A257" s="5">
        <f t="shared" si="22"/>
        <v>46.989400001621107</v>
      </c>
      <c r="B257" s="5">
        <f t="shared" si="23"/>
        <v>268.69599999999991</v>
      </c>
      <c r="C257">
        <v>28621.755532300002</v>
      </c>
      <c r="D257">
        <v>229.57071999999999</v>
      </c>
      <c r="E257">
        <v>261.82803999999999</v>
      </c>
      <c r="F257">
        <v>0</v>
      </c>
      <c r="G257">
        <v>0</v>
      </c>
      <c r="H257">
        <v>0</v>
      </c>
      <c r="I257">
        <v>0.05</v>
      </c>
      <c r="K257" s="2"/>
      <c r="L257" s="2"/>
      <c r="P257" s="2"/>
      <c r="Q257" s="2"/>
      <c r="R257" s="2"/>
      <c r="T257" s="2"/>
    </row>
    <row r="258" spans="1:20" x14ac:dyDescent="0.3">
      <c r="A258" s="5">
        <f t="shared" si="22"/>
        <v>32.189800000196556</v>
      </c>
      <c r="B258" s="5">
        <f t="shared" si="23"/>
        <v>267.64800000000264</v>
      </c>
      <c r="C258">
        <v>28621.787722100002</v>
      </c>
      <c r="D258">
        <v>228.90832</v>
      </c>
      <c r="E258">
        <v>264.50452000000001</v>
      </c>
      <c r="F258">
        <v>0</v>
      </c>
      <c r="G258">
        <v>0</v>
      </c>
      <c r="H258">
        <v>0</v>
      </c>
      <c r="I258">
        <v>0.05</v>
      </c>
      <c r="K258" s="2"/>
      <c r="L258" s="2"/>
      <c r="P258" s="2"/>
      <c r="Q258" s="2"/>
      <c r="R258" s="2"/>
      <c r="T258" s="2"/>
    </row>
    <row r="259" spans="1:20" x14ac:dyDescent="0.3">
      <c r="A259" s="5">
        <f t="shared" si="22"/>
        <v>31.379499996546656</v>
      </c>
      <c r="B259" s="5">
        <f t="shared" si="23"/>
        <v>267.64799999999696</v>
      </c>
      <c r="C259">
        <v>28621.819101599998</v>
      </c>
      <c r="D259">
        <v>228.23115999999999</v>
      </c>
      <c r="E259">
        <v>267.18099999999998</v>
      </c>
      <c r="F259">
        <v>0</v>
      </c>
      <c r="G259">
        <v>0</v>
      </c>
      <c r="H259">
        <v>0</v>
      </c>
      <c r="I259">
        <v>0.05</v>
      </c>
      <c r="K259" s="2"/>
      <c r="L259" s="2"/>
      <c r="P259" s="2"/>
      <c r="Q259" s="2"/>
      <c r="R259" s="2"/>
      <c r="T259" s="2"/>
    </row>
    <row r="260" spans="1:20" x14ac:dyDescent="0.3">
      <c r="A260" s="5">
        <f t="shared" si="22"/>
        <v>30.622100002801744</v>
      </c>
      <c r="B260" s="5">
        <f t="shared" si="23"/>
        <v>266.59999999999968</v>
      </c>
      <c r="C260">
        <v>28621.849723700001</v>
      </c>
      <c r="D260">
        <v>227.52940000000001</v>
      </c>
      <c r="E260">
        <v>269.84699999999998</v>
      </c>
      <c r="F260">
        <v>0</v>
      </c>
      <c r="G260">
        <v>0</v>
      </c>
      <c r="H260">
        <v>0</v>
      </c>
      <c r="I260">
        <v>0.05</v>
      </c>
      <c r="K260" s="2"/>
      <c r="L260" s="2"/>
      <c r="P260" s="2"/>
      <c r="Q260" s="2"/>
      <c r="R260" s="2"/>
      <c r="T260" s="2"/>
    </row>
    <row r="261" spans="1:20" x14ac:dyDescent="0.3">
      <c r="A261" s="5">
        <f t="shared" si="22"/>
        <v>32.124099998327438</v>
      </c>
      <c r="B261" s="5">
        <f t="shared" si="23"/>
        <v>266.59999999999968</v>
      </c>
      <c r="C261">
        <v>28621.881847799999</v>
      </c>
      <c r="D261">
        <v>226.80304000000001</v>
      </c>
      <c r="E261">
        <v>272.51299999999998</v>
      </c>
      <c r="F261">
        <v>0</v>
      </c>
      <c r="G261">
        <v>0</v>
      </c>
      <c r="H261">
        <v>0</v>
      </c>
      <c r="I261">
        <v>0.05</v>
      </c>
      <c r="K261" s="2"/>
      <c r="L261" s="2"/>
      <c r="P261" s="2"/>
      <c r="Q261" s="2"/>
      <c r="R261" s="2"/>
      <c r="T261" s="2"/>
    </row>
    <row r="262" spans="1:20" x14ac:dyDescent="0.3">
      <c r="A262" s="5">
        <f t="shared" si="22"/>
        <v>30.982200001744786</v>
      </c>
      <c r="B262" s="5">
        <f t="shared" si="23"/>
        <v>229.1719999999998</v>
      </c>
      <c r="C262">
        <v>28621.912830000001</v>
      </c>
      <c r="D262">
        <v>226.45552000000001</v>
      </c>
      <c r="E262">
        <v>274.80471999999997</v>
      </c>
      <c r="F262">
        <v>0</v>
      </c>
      <c r="G262">
        <v>0</v>
      </c>
      <c r="H262">
        <v>0</v>
      </c>
      <c r="I262">
        <v>0.05</v>
      </c>
      <c r="K262" s="2"/>
      <c r="L262" s="2"/>
      <c r="P262" s="2"/>
      <c r="Q262" s="2"/>
      <c r="R262" s="2"/>
      <c r="T262" s="2"/>
    </row>
    <row r="263" spans="1:20" x14ac:dyDescent="0.3">
      <c r="A263" s="5">
        <f t="shared" ref="A263:A326" si="24">(C263-C262)*1000</f>
        <v>31.790599998203106</v>
      </c>
      <c r="B263" s="5">
        <f t="shared" si="23"/>
        <v>192.26800000000139</v>
      </c>
      <c r="C263">
        <v>28621.944620599999</v>
      </c>
      <c r="D263">
        <v>226.49176</v>
      </c>
      <c r="E263">
        <v>276.72739999999999</v>
      </c>
      <c r="F263">
        <v>0</v>
      </c>
      <c r="G263">
        <v>0</v>
      </c>
      <c r="H263">
        <v>0</v>
      </c>
      <c r="I263">
        <v>0.05</v>
      </c>
      <c r="K263" s="2"/>
      <c r="L263" s="2"/>
      <c r="P263" s="2"/>
      <c r="Q263" s="2"/>
      <c r="R263" s="2"/>
      <c r="T263" s="2"/>
    </row>
    <row r="264" spans="1:20" x14ac:dyDescent="0.3">
      <c r="A264" s="5">
        <f t="shared" si="24"/>
        <v>47.268199999962235</v>
      </c>
      <c r="B264" s="5">
        <f t="shared" ref="B264:B327" si="25">(E264-E263)*100</f>
        <v>151.80799999999977</v>
      </c>
      <c r="C264">
        <v>28621.991888799999</v>
      </c>
      <c r="D264">
        <v>226.89519999999999</v>
      </c>
      <c r="E264">
        <v>278.24547999999999</v>
      </c>
      <c r="F264">
        <v>0</v>
      </c>
      <c r="G264">
        <v>0</v>
      </c>
      <c r="H264">
        <v>0</v>
      </c>
      <c r="I264">
        <v>0.05</v>
      </c>
      <c r="K264" s="2"/>
      <c r="L264" s="2"/>
      <c r="P264" s="2"/>
      <c r="Q264" s="2"/>
      <c r="R264" s="2"/>
      <c r="T264" s="2"/>
    </row>
    <row r="265" spans="1:20" x14ac:dyDescent="0.3">
      <c r="A265" s="5">
        <f t="shared" si="24"/>
        <v>15.736400000605499</v>
      </c>
      <c r="B265" s="5">
        <f t="shared" si="25"/>
        <v>189.64799999999968</v>
      </c>
      <c r="C265">
        <v>28622.0076252</v>
      </c>
      <c r="D265">
        <v>226.86748</v>
      </c>
      <c r="E265">
        <v>280.14195999999998</v>
      </c>
      <c r="F265">
        <v>0</v>
      </c>
      <c r="G265">
        <v>0</v>
      </c>
      <c r="H265">
        <v>0</v>
      </c>
      <c r="I265">
        <v>0.05</v>
      </c>
      <c r="K265" s="2"/>
      <c r="L265" s="2"/>
      <c r="P265" s="2"/>
      <c r="Q265" s="2"/>
      <c r="R265" s="2"/>
      <c r="T265" s="2"/>
    </row>
    <row r="266" spans="1:20" x14ac:dyDescent="0.3">
      <c r="A266" s="5">
        <f t="shared" si="24"/>
        <v>30.805099999270169</v>
      </c>
      <c r="B266" s="5">
        <f t="shared" si="25"/>
        <v>238.81600000000276</v>
      </c>
      <c r="C266">
        <v>28622.038430299999</v>
      </c>
      <c r="D266">
        <v>226.268</v>
      </c>
      <c r="E266">
        <v>282.53012000000001</v>
      </c>
      <c r="F266">
        <v>0</v>
      </c>
      <c r="G266">
        <v>0</v>
      </c>
      <c r="H266">
        <v>0</v>
      </c>
      <c r="I266">
        <v>0.05</v>
      </c>
      <c r="K266" s="2"/>
      <c r="L266" s="2"/>
      <c r="P266" s="2"/>
      <c r="Q266" s="2"/>
      <c r="R266" s="2"/>
      <c r="T266" s="2"/>
    </row>
    <row r="267" spans="1:20" x14ac:dyDescent="0.3">
      <c r="A267" s="5">
        <f t="shared" si="24"/>
        <v>31.519500000285916</v>
      </c>
      <c r="B267" s="5">
        <f t="shared" si="25"/>
        <v>237.7679999999998</v>
      </c>
      <c r="C267">
        <v>28622.069949799999</v>
      </c>
      <c r="D267">
        <v>225.61931999999999</v>
      </c>
      <c r="E267">
        <v>284.90780000000001</v>
      </c>
      <c r="F267">
        <v>0</v>
      </c>
      <c r="G267">
        <v>0</v>
      </c>
      <c r="H267">
        <v>0</v>
      </c>
      <c r="I267">
        <v>0.05</v>
      </c>
      <c r="K267" s="2"/>
      <c r="L267" s="2"/>
      <c r="P267" s="2"/>
      <c r="Q267" s="2"/>
      <c r="R267" s="2"/>
      <c r="T267" s="2"/>
    </row>
    <row r="268" spans="1:20" x14ac:dyDescent="0.3">
      <c r="A268" s="5">
        <f t="shared" si="24"/>
        <v>31.525300000794232</v>
      </c>
      <c r="B268" s="5">
        <f t="shared" si="25"/>
        <v>236.86628571419988</v>
      </c>
      <c r="C268">
        <v>28622.1014751</v>
      </c>
      <c r="D268">
        <v>224.945554285714</v>
      </c>
      <c r="E268">
        <v>287.27646285714201</v>
      </c>
      <c r="F268">
        <v>0</v>
      </c>
      <c r="G268">
        <v>0</v>
      </c>
      <c r="H268">
        <v>0</v>
      </c>
      <c r="I268">
        <v>0.05</v>
      </c>
      <c r="K268" s="2"/>
      <c r="L268" s="2"/>
      <c r="P268" s="2"/>
      <c r="Q268" s="2"/>
      <c r="R268" s="2"/>
      <c r="T268" s="2"/>
    </row>
    <row r="269" spans="1:20" x14ac:dyDescent="0.3">
      <c r="A269" s="5">
        <f t="shared" si="24"/>
        <v>31.849700000748271</v>
      </c>
      <c r="B269" s="5">
        <f t="shared" si="25"/>
        <v>236.34228571430071</v>
      </c>
      <c r="C269">
        <v>28622.133324800001</v>
      </c>
      <c r="D269">
        <v>224.23242857142799</v>
      </c>
      <c r="E269">
        <v>289.63988571428501</v>
      </c>
      <c r="F269">
        <v>0</v>
      </c>
      <c r="G269">
        <v>0</v>
      </c>
      <c r="H269">
        <v>0</v>
      </c>
      <c r="I269">
        <v>0.05</v>
      </c>
      <c r="K269" s="2"/>
      <c r="L269" s="2"/>
      <c r="P269" s="2"/>
      <c r="Q269" s="2"/>
      <c r="R269" s="2"/>
      <c r="T269" s="2"/>
    </row>
    <row r="270" spans="1:20" x14ac:dyDescent="0.3">
      <c r="A270" s="5">
        <f t="shared" si="24"/>
        <v>46.704299998964416</v>
      </c>
      <c r="B270" s="5">
        <f t="shared" si="25"/>
        <v>263.86799999999653</v>
      </c>
      <c r="C270">
        <v>28622.1800291</v>
      </c>
      <c r="D270">
        <v>223.192988571428</v>
      </c>
      <c r="E270">
        <v>292.27856571428498</v>
      </c>
      <c r="F270">
        <v>0</v>
      </c>
      <c r="G270">
        <v>0</v>
      </c>
      <c r="H270">
        <v>0</v>
      </c>
      <c r="I270">
        <v>0.05</v>
      </c>
      <c r="K270" s="2"/>
      <c r="L270" s="2"/>
      <c r="P270" s="2"/>
      <c r="Q270" s="2"/>
      <c r="R270" s="2"/>
      <c r="T270" s="2"/>
    </row>
    <row r="271" spans="1:20" x14ac:dyDescent="0.3">
      <c r="A271" s="5">
        <f t="shared" si="24"/>
        <v>31.653300000471063</v>
      </c>
      <c r="B271" s="5">
        <f t="shared" si="25"/>
        <v>191.10800000000268</v>
      </c>
      <c r="C271">
        <v>28622.2116824</v>
      </c>
      <c r="D271">
        <v>222.935828571428</v>
      </c>
      <c r="E271">
        <v>294.18964571428501</v>
      </c>
      <c r="F271">
        <v>0</v>
      </c>
      <c r="G271">
        <v>0</v>
      </c>
      <c r="H271">
        <v>0</v>
      </c>
      <c r="I271">
        <v>0.05</v>
      </c>
      <c r="K271" s="2"/>
      <c r="L271" s="2"/>
      <c r="P271" s="2"/>
      <c r="Q271" s="2"/>
      <c r="R271" s="2"/>
      <c r="T271" s="2"/>
    </row>
    <row r="272" spans="1:20" x14ac:dyDescent="0.3">
      <c r="A272" s="5">
        <f t="shared" si="24"/>
        <v>30.386700000235578</v>
      </c>
      <c r="B272" s="5">
        <f t="shared" si="25"/>
        <v>152.2199999999998</v>
      </c>
      <c r="C272">
        <v>28622.242069100001</v>
      </c>
      <c r="D272">
        <v>223.045868571428</v>
      </c>
      <c r="E272">
        <v>295.711845714285</v>
      </c>
      <c r="F272">
        <v>0</v>
      </c>
      <c r="G272">
        <v>0</v>
      </c>
      <c r="H272">
        <v>0</v>
      </c>
      <c r="I272">
        <v>0.05</v>
      </c>
      <c r="K272" s="2"/>
      <c r="L272" s="2"/>
      <c r="P272" s="2"/>
      <c r="Q272" s="2"/>
      <c r="R272" s="2"/>
      <c r="T272" s="2"/>
    </row>
    <row r="273" spans="1:20" x14ac:dyDescent="0.3">
      <c r="A273" s="5">
        <f t="shared" si="24"/>
        <v>31.134699998801807</v>
      </c>
      <c r="B273" s="5">
        <f t="shared" si="25"/>
        <v>152.2199999999998</v>
      </c>
      <c r="C273">
        <v>28622.273203799999</v>
      </c>
      <c r="D273">
        <v>223.11162857142801</v>
      </c>
      <c r="E273">
        <v>297.234045714285</v>
      </c>
      <c r="F273">
        <v>0</v>
      </c>
      <c r="G273">
        <v>0</v>
      </c>
      <c r="H273">
        <v>0</v>
      </c>
      <c r="I273">
        <v>0.05</v>
      </c>
      <c r="K273" s="2"/>
      <c r="L273" s="2"/>
      <c r="P273" s="2"/>
      <c r="Q273" s="2"/>
      <c r="R273" s="2"/>
      <c r="T273" s="2"/>
    </row>
    <row r="274" spans="1:20" x14ac:dyDescent="0.3">
      <c r="A274" s="5">
        <f t="shared" si="24"/>
        <v>31.03220000048168</v>
      </c>
      <c r="B274" s="5">
        <f t="shared" si="25"/>
        <v>152.74400000000128</v>
      </c>
      <c r="C274">
        <v>28622.304236</v>
      </c>
      <c r="D274">
        <v>223.13802857142801</v>
      </c>
      <c r="E274">
        <v>298.76148571428502</v>
      </c>
      <c r="F274">
        <v>0</v>
      </c>
      <c r="G274">
        <v>0</v>
      </c>
      <c r="H274">
        <v>0</v>
      </c>
      <c r="I274">
        <v>0.05</v>
      </c>
      <c r="K274" s="2"/>
      <c r="L274" s="2"/>
      <c r="P274" s="2"/>
      <c r="Q274" s="2"/>
      <c r="R274" s="2"/>
      <c r="T274" s="2"/>
    </row>
    <row r="275" spans="1:20" x14ac:dyDescent="0.3">
      <c r="A275" s="5">
        <f t="shared" si="24"/>
        <v>30.296900000394089</v>
      </c>
      <c r="B275" s="5">
        <f t="shared" si="25"/>
        <v>153.26799999999707</v>
      </c>
      <c r="C275">
        <v>28622.3345329</v>
      </c>
      <c r="D275">
        <v>223.12014857142799</v>
      </c>
      <c r="E275">
        <v>300.29416571428499</v>
      </c>
      <c r="F275">
        <v>0</v>
      </c>
      <c r="G275">
        <v>0</v>
      </c>
      <c r="H275">
        <v>0</v>
      </c>
      <c r="I275">
        <v>0.05</v>
      </c>
      <c r="K275" s="2"/>
      <c r="L275" s="2"/>
      <c r="P275" s="2"/>
      <c r="Q275" s="2"/>
      <c r="R275" s="2"/>
      <c r="T275" s="2"/>
    </row>
    <row r="276" spans="1:20" x14ac:dyDescent="0.3">
      <c r="A276" s="5">
        <f t="shared" si="24"/>
        <v>47.546599998895545</v>
      </c>
      <c r="B276" s="5">
        <f t="shared" si="25"/>
        <v>152.74400000000128</v>
      </c>
      <c r="C276">
        <v>28622.382079499999</v>
      </c>
      <c r="D276">
        <v>223.06290857142801</v>
      </c>
      <c r="E276">
        <v>301.821605714285</v>
      </c>
      <c r="F276">
        <v>0</v>
      </c>
      <c r="G276">
        <v>0</v>
      </c>
      <c r="H276">
        <v>0</v>
      </c>
      <c r="I276">
        <v>0.05</v>
      </c>
      <c r="K276" s="2"/>
      <c r="L276" s="2"/>
      <c r="P276" s="2"/>
      <c r="Q276" s="2"/>
      <c r="R276" s="2"/>
      <c r="T276" s="2"/>
    </row>
    <row r="277" spans="1:20" x14ac:dyDescent="0.3">
      <c r="A277" s="5">
        <f t="shared" si="24"/>
        <v>31.760000001668232</v>
      </c>
      <c r="B277" s="5">
        <f t="shared" si="25"/>
        <v>152.2199999999998</v>
      </c>
      <c r="C277">
        <v>28622.413839500001</v>
      </c>
      <c r="D277">
        <v>222.96630857142799</v>
      </c>
      <c r="E277">
        <v>303.343805714285</v>
      </c>
      <c r="F277">
        <v>0</v>
      </c>
      <c r="G277">
        <v>0</v>
      </c>
      <c r="H277">
        <v>0</v>
      </c>
      <c r="I277">
        <v>0.05</v>
      </c>
      <c r="K277" s="2"/>
      <c r="L277" s="2"/>
      <c r="P277" s="2"/>
      <c r="Q277" s="2"/>
      <c r="R277" s="2"/>
      <c r="T277" s="2"/>
    </row>
    <row r="278" spans="1:20" x14ac:dyDescent="0.3">
      <c r="A278" s="5">
        <f t="shared" si="24"/>
        <v>30.955099999118829</v>
      </c>
      <c r="B278" s="5">
        <f t="shared" si="25"/>
        <v>151.69599999999832</v>
      </c>
      <c r="C278">
        <v>28622.4447946</v>
      </c>
      <c r="D278">
        <v>222.830348571428</v>
      </c>
      <c r="E278">
        <v>304.86076571428498</v>
      </c>
      <c r="F278">
        <v>0</v>
      </c>
      <c r="G278">
        <v>0</v>
      </c>
      <c r="H278">
        <v>0</v>
      </c>
      <c r="I278">
        <v>0.05</v>
      </c>
      <c r="K278" s="2"/>
      <c r="L278" s="2"/>
      <c r="P278" s="2"/>
      <c r="Q278" s="2"/>
      <c r="R278" s="2"/>
      <c r="T278" s="2"/>
    </row>
    <row r="279" spans="1:20" x14ac:dyDescent="0.3">
      <c r="A279" s="5">
        <f t="shared" si="24"/>
        <v>32.017800000176067</v>
      </c>
      <c r="B279" s="5">
        <f t="shared" si="25"/>
        <v>150.64800000000105</v>
      </c>
      <c r="C279">
        <v>28622.4768124</v>
      </c>
      <c r="D279">
        <v>222.65502857142801</v>
      </c>
      <c r="E279">
        <v>306.36724571428499</v>
      </c>
      <c r="F279">
        <v>0</v>
      </c>
      <c r="G279">
        <v>0</v>
      </c>
      <c r="H279">
        <v>0</v>
      </c>
      <c r="I279">
        <v>0.05</v>
      </c>
      <c r="K279" s="2"/>
      <c r="L279" s="2"/>
      <c r="P279" s="2"/>
      <c r="Q279" s="2"/>
      <c r="R279" s="2"/>
      <c r="T279" s="2"/>
    </row>
    <row r="280" spans="1:20" x14ac:dyDescent="0.3">
      <c r="A280" s="5">
        <f t="shared" si="24"/>
        <v>45.936300000903429</v>
      </c>
      <c r="B280" s="5">
        <f t="shared" si="25"/>
        <v>99.90799999999922</v>
      </c>
      <c r="C280">
        <v>28622.522748700001</v>
      </c>
      <c r="D280">
        <v>222.97766857142801</v>
      </c>
      <c r="E280">
        <v>307.36632571428498</v>
      </c>
      <c r="F280">
        <v>0</v>
      </c>
      <c r="G280">
        <v>0</v>
      </c>
      <c r="H280">
        <v>0</v>
      </c>
      <c r="I280">
        <v>0.05</v>
      </c>
      <c r="K280" s="2"/>
      <c r="L280" s="2"/>
      <c r="P280" s="2"/>
      <c r="Q280" s="2"/>
      <c r="R280" s="2"/>
      <c r="T280" s="2"/>
    </row>
    <row r="281" spans="1:20" x14ac:dyDescent="0.3">
      <c r="A281" s="5">
        <f t="shared" si="24"/>
        <v>15.227799998683622</v>
      </c>
      <c r="B281" s="5">
        <f t="shared" si="25"/>
        <v>112.98800000000142</v>
      </c>
      <c r="C281">
        <v>28622.5379765</v>
      </c>
      <c r="D281">
        <v>223.122508571428</v>
      </c>
      <c r="E281">
        <v>308.496205714285</v>
      </c>
      <c r="F281">
        <v>0</v>
      </c>
      <c r="G281">
        <v>0</v>
      </c>
      <c r="H281">
        <v>0</v>
      </c>
      <c r="I281">
        <v>0.05</v>
      </c>
      <c r="K281" s="2"/>
      <c r="L281" s="2"/>
      <c r="P281" s="2"/>
      <c r="Q281" s="2"/>
      <c r="R281" s="2"/>
      <c r="T281" s="2"/>
    </row>
    <row r="282" spans="1:20" x14ac:dyDescent="0.3">
      <c r="A282" s="5">
        <f t="shared" si="24"/>
        <v>15.80390000162879</v>
      </c>
      <c r="B282" s="5">
        <f t="shared" si="25"/>
        <v>74.743999999998323</v>
      </c>
      <c r="C282">
        <v>28622.553780400001</v>
      </c>
      <c r="D282">
        <v>223.64582857142801</v>
      </c>
      <c r="E282">
        <v>309.24364571428498</v>
      </c>
      <c r="F282">
        <v>0</v>
      </c>
      <c r="G282">
        <v>0</v>
      </c>
      <c r="H282">
        <v>0</v>
      </c>
      <c r="I282">
        <v>0.05</v>
      </c>
      <c r="K282" s="2"/>
      <c r="L282" s="2"/>
      <c r="P282" s="2"/>
      <c r="Q282" s="2"/>
      <c r="R282" s="2"/>
      <c r="T282" s="2"/>
    </row>
    <row r="283" spans="1:20" x14ac:dyDescent="0.3">
      <c r="A283" s="5">
        <f t="shared" si="24"/>
        <v>62.715299998671981</v>
      </c>
      <c r="B283" s="5">
        <f t="shared" si="25"/>
        <v>113.74400000000264</v>
      </c>
      <c r="C283">
        <v>28622.6164957</v>
      </c>
      <c r="D283">
        <v>223.780468571428</v>
      </c>
      <c r="E283">
        <v>310.38108571428501</v>
      </c>
      <c r="F283">
        <v>0</v>
      </c>
      <c r="G283">
        <v>0</v>
      </c>
      <c r="H283">
        <v>0</v>
      </c>
      <c r="I283">
        <v>0.05</v>
      </c>
      <c r="K283" s="2"/>
      <c r="L283" s="2"/>
      <c r="P283" s="2"/>
      <c r="Q283" s="2"/>
      <c r="R283" s="2"/>
      <c r="T283" s="2"/>
    </row>
    <row r="284" spans="1:20" x14ac:dyDescent="0.3">
      <c r="A284" s="5">
        <f t="shared" si="24"/>
        <v>15.702799999417039</v>
      </c>
      <c r="B284" s="5">
        <f t="shared" si="25"/>
        <v>113.22000000000116</v>
      </c>
      <c r="C284">
        <v>28622.6321985</v>
      </c>
      <c r="D284">
        <v>223.85606857142801</v>
      </c>
      <c r="E284">
        <v>311.51328571428502</v>
      </c>
      <c r="F284">
        <v>0</v>
      </c>
      <c r="G284">
        <v>0</v>
      </c>
      <c r="H284">
        <v>0</v>
      </c>
      <c r="I284">
        <v>0.05</v>
      </c>
      <c r="K284" s="2"/>
      <c r="L284" s="2"/>
      <c r="P284" s="2"/>
      <c r="Q284" s="2"/>
      <c r="R284" s="2"/>
      <c r="T284" s="2"/>
    </row>
    <row r="285" spans="1:20" x14ac:dyDescent="0.3">
      <c r="A285" s="5">
        <f t="shared" si="24"/>
        <v>30.704000000696396</v>
      </c>
      <c r="B285" s="5">
        <f t="shared" si="25"/>
        <v>114.26799999999844</v>
      </c>
      <c r="C285">
        <v>28622.6629025</v>
      </c>
      <c r="D285">
        <v>223.92182857142799</v>
      </c>
      <c r="E285">
        <v>312.655965714285</v>
      </c>
      <c r="F285">
        <v>0</v>
      </c>
      <c r="G285">
        <v>0</v>
      </c>
      <c r="H285">
        <v>0</v>
      </c>
      <c r="I285">
        <v>0.05</v>
      </c>
      <c r="K285" s="2"/>
      <c r="L285" s="2"/>
      <c r="P285" s="2"/>
      <c r="Q285" s="2"/>
      <c r="R285" s="2"/>
      <c r="T285" s="2"/>
    </row>
    <row r="286" spans="1:20" x14ac:dyDescent="0.3">
      <c r="A286" s="5">
        <f t="shared" si="24"/>
        <v>30.718699999852106</v>
      </c>
      <c r="B286" s="5">
        <f t="shared" si="25"/>
        <v>123.64628571430103</v>
      </c>
      <c r="C286">
        <v>28622.6936212</v>
      </c>
      <c r="D286">
        <v>223.82682285714199</v>
      </c>
      <c r="E286">
        <v>313.89242857142801</v>
      </c>
      <c r="F286">
        <v>0</v>
      </c>
      <c r="G286">
        <v>0</v>
      </c>
      <c r="H286">
        <v>0</v>
      </c>
      <c r="I286">
        <v>0.05</v>
      </c>
      <c r="K286" s="2"/>
      <c r="L286" s="2"/>
      <c r="P286" s="2"/>
      <c r="Q286" s="2"/>
      <c r="R286" s="2"/>
      <c r="T286" s="2"/>
    </row>
    <row r="287" spans="1:20" x14ac:dyDescent="0.3">
      <c r="A287" s="5">
        <f t="shared" si="24"/>
        <v>30.85790000113775</v>
      </c>
      <c r="B287" s="5">
        <f t="shared" si="25"/>
        <v>124.17028571429682</v>
      </c>
      <c r="C287">
        <v>28622.724479100001</v>
      </c>
      <c r="D287">
        <v>223.70721714285699</v>
      </c>
      <c r="E287">
        <v>315.13413142857098</v>
      </c>
      <c r="F287">
        <v>0</v>
      </c>
      <c r="G287">
        <v>0</v>
      </c>
      <c r="H287">
        <v>0</v>
      </c>
      <c r="I287">
        <v>0.05</v>
      </c>
      <c r="K287" s="2"/>
      <c r="L287" s="2"/>
      <c r="P287" s="2"/>
      <c r="Q287" s="2"/>
      <c r="R287" s="2"/>
      <c r="T287" s="2"/>
    </row>
    <row r="288" spans="1:20" x14ac:dyDescent="0.3">
      <c r="A288" s="5">
        <f t="shared" si="24"/>
        <v>47.014799998578383</v>
      </c>
      <c r="B288" s="5">
        <f t="shared" si="25"/>
        <v>124.17028571430251</v>
      </c>
      <c r="C288">
        <v>28622.7714939</v>
      </c>
      <c r="D288">
        <v>223.563011428571</v>
      </c>
      <c r="E288">
        <v>316.37583428571401</v>
      </c>
      <c r="F288">
        <v>0</v>
      </c>
      <c r="G288">
        <v>0</v>
      </c>
      <c r="H288">
        <v>0</v>
      </c>
      <c r="I288">
        <v>0.05</v>
      </c>
      <c r="K288" s="2"/>
      <c r="L288" s="2"/>
      <c r="P288" s="2"/>
      <c r="Q288" s="2"/>
      <c r="R288" s="2"/>
      <c r="T288" s="2"/>
    </row>
    <row r="289" spans="1:20" x14ac:dyDescent="0.3">
      <c r="A289" s="5">
        <f t="shared" si="24"/>
        <v>30.749300000024959</v>
      </c>
      <c r="B289" s="5">
        <f t="shared" si="25"/>
        <v>163.58228571430118</v>
      </c>
      <c r="C289">
        <v>28622.8022432</v>
      </c>
      <c r="D289">
        <v>223.012245714285</v>
      </c>
      <c r="E289">
        <v>318.01165714285702</v>
      </c>
      <c r="F289">
        <v>0</v>
      </c>
      <c r="G289">
        <v>0</v>
      </c>
      <c r="H289">
        <v>0</v>
      </c>
      <c r="I289">
        <v>0.05</v>
      </c>
      <c r="K289" s="2"/>
      <c r="L289" s="2"/>
      <c r="P289" s="2"/>
      <c r="Q289" s="2"/>
      <c r="R289" s="2"/>
      <c r="T289" s="2"/>
    </row>
    <row r="290" spans="1:20" x14ac:dyDescent="0.3">
      <c r="A290" s="5">
        <f t="shared" si="24"/>
        <v>31.761800000822404</v>
      </c>
      <c r="B290" s="5">
        <f t="shared" si="25"/>
        <v>151.17199999999684</v>
      </c>
      <c r="C290">
        <v>28622.834005000001</v>
      </c>
      <c r="D290">
        <v>222.556485714285</v>
      </c>
      <c r="E290">
        <v>319.52337714285699</v>
      </c>
      <c r="F290">
        <v>0</v>
      </c>
      <c r="G290">
        <v>0</v>
      </c>
      <c r="H290">
        <v>0</v>
      </c>
      <c r="I290">
        <v>0.05</v>
      </c>
      <c r="K290" s="2"/>
      <c r="L290" s="2"/>
      <c r="P290" s="2"/>
      <c r="Q290" s="2"/>
      <c r="R290" s="2"/>
      <c r="T290" s="2"/>
    </row>
    <row r="291" spans="1:20" x14ac:dyDescent="0.3">
      <c r="A291" s="5">
        <f t="shared" si="24"/>
        <v>31.161999999312684</v>
      </c>
      <c r="B291" s="5">
        <f t="shared" si="25"/>
        <v>100.95600000000218</v>
      </c>
      <c r="C291">
        <v>28622.865167</v>
      </c>
      <c r="D291">
        <v>222.59868571428501</v>
      </c>
      <c r="E291">
        <v>320.53293714285701</v>
      </c>
      <c r="F291">
        <v>0</v>
      </c>
      <c r="G291">
        <v>0</v>
      </c>
      <c r="H291">
        <v>0</v>
      </c>
      <c r="I291">
        <v>0.05</v>
      </c>
      <c r="K291" s="2"/>
      <c r="L291" s="2"/>
      <c r="P291" s="2"/>
      <c r="Q291" s="2"/>
      <c r="R291" s="2"/>
      <c r="T291" s="2"/>
    </row>
    <row r="292" spans="1:20" x14ac:dyDescent="0.3">
      <c r="A292" s="5">
        <f t="shared" si="24"/>
        <v>30.540399999154033</v>
      </c>
      <c r="B292" s="5">
        <f t="shared" si="25"/>
        <v>100.95599999999649</v>
      </c>
      <c r="C292">
        <v>28622.895707399999</v>
      </c>
      <c r="D292">
        <v>222.616285714285</v>
      </c>
      <c r="E292">
        <v>321.54249714285697</v>
      </c>
      <c r="F292">
        <v>0</v>
      </c>
      <c r="G292">
        <v>0</v>
      </c>
      <c r="H292">
        <v>0</v>
      </c>
      <c r="I292">
        <v>0.05</v>
      </c>
      <c r="K292" s="2"/>
      <c r="L292" s="2"/>
      <c r="P292" s="2"/>
      <c r="Q292" s="2"/>
      <c r="R292" s="2"/>
      <c r="T292" s="2"/>
    </row>
    <row r="293" spans="1:20" x14ac:dyDescent="0.3">
      <c r="A293" s="5">
        <f t="shared" si="24"/>
        <v>30.791500001214445</v>
      </c>
      <c r="B293" s="5">
        <f t="shared" si="25"/>
        <v>100.80971428570251</v>
      </c>
      <c r="C293">
        <v>28622.9264989</v>
      </c>
      <c r="D293">
        <v>222.58517142857099</v>
      </c>
      <c r="E293">
        <v>322.550594285714</v>
      </c>
      <c r="F293">
        <v>0</v>
      </c>
      <c r="G293">
        <v>0</v>
      </c>
      <c r="H293">
        <v>0</v>
      </c>
      <c r="I293">
        <v>0.05</v>
      </c>
      <c r="K293" s="2"/>
      <c r="L293" s="2"/>
      <c r="P293" s="2"/>
      <c r="Q293" s="2"/>
      <c r="R293" s="2"/>
      <c r="T293" s="2"/>
    </row>
    <row r="294" spans="1:20" x14ac:dyDescent="0.3">
      <c r="A294" s="5">
        <f t="shared" si="24"/>
        <v>31.643199999962235</v>
      </c>
      <c r="B294" s="5">
        <f t="shared" si="25"/>
        <v>99.237714285698075</v>
      </c>
      <c r="C294">
        <v>28622.9581421</v>
      </c>
      <c r="D294">
        <v>222.54421714285701</v>
      </c>
      <c r="E294">
        <v>323.54297142857098</v>
      </c>
      <c r="F294">
        <v>0</v>
      </c>
      <c r="G294">
        <v>0</v>
      </c>
      <c r="H294">
        <v>0</v>
      </c>
      <c r="I294">
        <v>0.05</v>
      </c>
      <c r="K294" s="2"/>
      <c r="L294" s="2"/>
      <c r="P294" s="2"/>
      <c r="Q294" s="2"/>
      <c r="R294" s="2"/>
      <c r="T294" s="2"/>
    </row>
    <row r="295" spans="1:20" x14ac:dyDescent="0.3">
      <c r="A295" s="5">
        <f t="shared" si="24"/>
        <v>46.215200000006007</v>
      </c>
      <c r="B295" s="5">
        <f t="shared" si="25"/>
        <v>71.712000000002263</v>
      </c>
      <c r="C295">
        <v>28623.0043573</v>
      </c>
      <c r="D295">
        <v>222.77545714285699</v>
      </c>
      <c r="E295">
        <v>324.260091428571</v>
      </c>
      <c r="F295">
        <v>0</v>
      </c>
      <c r="G295">
        <v>0</v>
      </c>
      <c r="H295">
        <v>0</v>
      </c>
      <c r="I295">
        <v>0.05</v>
      </c>
      <c r="K295" s="2"/>
      <c r="L295" s="2"/>
      <c r="P295" s="2"/>
      <c r="Q295" s="2"/>
      <c r="R295" s="2"/>
      <c r="T295" s="2"/>
    </row>
    <row r="296" spans="1:20" x14ac:dyDescent="0.3">
      <c r="A296" s="5">
        <f t="shared" si="24"/>
        <v>30.543299999408191</v>
      </c>
      <c r="B296" s="5">
        <f t="shared" si="25"/>
        <v>70.139999999997826</v>
      </c>
      <c r="C296">
        <v>28623.0349006</v>
      </c>
      <c r="D296">
        <v>223.00177714285701</v>
      </c>
      <c r="E296">
        <v>324.96149142857098</v>
      </c>
      <c r="F296">
        <v>0</v>
      </c>
      <c r="G296">
        <v>0</v>
      </c>
      <c r="H296">
        <v>0</v>
      </c>
      <c r="I296">
        <v>0.05</v>
      </c>
      <c r="K296" s="2"/>
      <c r="L296" s="2"/>
      <c r="P296" s="2"/>
      <c r="Q296" s="2"/>
      <c r="R296" s="2"/>
      <c r="T296" s="2"/>
    </row>
    <row r="297" spans="1:20" x14ac:dyDescent="0.3">
      <c r="A297" s="5">
        <f t="shared" si="24"/>
        <v>16.081099998700665</v>
      </c>
      <c r="B297" s="5">
        <f t="shared" si="25"/>
        <v>69.616000000002032</v>
      </c>
      <c r="C297">
        <v>28623.050981699998</v>
      </c>
      <c r="D297">
        <v>223.223177142857</v>
      </c>
      <c r="E297">
        <v>325.657651428571</v>
      </c>
      <c r="F297">
        <v>0</v>
      </c>
      <c r="G297">
        <v>0</v>
      </c>
      <c r="H297">
        <v>0</v>
      </c>
      <c r="I297">
        <v>0.05</v>
      </c>
      <c r="K297" s="2"/>
      <c r="L297" s="2"/>
      <c r="P297" s="2"/>
      <c r="Q297" s="2"/>
      <c r="R297" s="2"/>
      <c r="T297" s="2"/>
    </row>
    <row r="298" spans="1:20" x14ac:dyDescent="0.3">
      <c r="A298" s="5">
        <f t="shared" si="24"/>
        <v>29.924600003141677</v>
      </c>
      <c r="B298" s="5">
        <f t="shared" si="25"/>
        <v>68.567999999999074</v>
      </c>
      <c r="C298">
        <v>28623.080906300002</v>
      </c>
      <c r="D298">
        <v>223.43965714285699</v>
      </c>
      <c r="E298">
        <v>326.34333142857099</v>
      </c>
      <c r="F298">
        <v>0</v>
      </c>
      <c r="G298">
        <v>0</v>
      </c>
      <c r="H298">
        <v>0</v>
      </c>
      <c r="I298">
        <v>0.05</v>
      </c>
      <c r="K298" s="2"/>
      <c r="L298" s="2"/>
      <c r="P298" s="2"/>
      <c r="Q298" s="2"/>
      <c r="R298" s="2"/>
      <c r="T298" s="2"/>
    </row>
    <row r="299" spans="1:20" x14ac:dyDescent="0.3">
      <c r="A299" s="5">
        <f t="shared" si="24"/>
        <v>33.558699997229269</v>
      </c>
      <c r="B299" s="5">
        <f t="shared" si="25"/>
        <v>66.471999999998843</v>
      </c>
      <c r="C299">
        <v>28623.114464999999</v>
      </c>
      <c r="D299">
        <v>223.64137714285701</v>
      </c>
      <c r="E299">
        <v>327.00805142857098</v>
      </c>
      <c r="F299">
        <v>0</v>
      </c>
      <c r="G299">
        <v>0</v>
      </c>
      <c r="H299">
        <v>0</v>
      </c>
      <c r="I299">
        <v>0.05</v>
      </c>
      <c r="K299" s="2"/>
      <c r="L299" s="2"/>
      <c r="P299" s="2"/>
      <c r="Q299" s="2"/>
      <c r="R299" s="2"/>
      <c r="T299" s="2"/>
    </row>
    <row r="300" spans="1:20" x14ac:dyDescent="0.3">
      <c r="A300" s="5">
        <f t="shared" si="24"/>
        <v>31.26920000067912</v>
      </c>
      <c r="B300" s="5">
        <f t="shared" si="25"/>
        <v>64.376000000004296</v>
      </c>
      <c r="C300">
        <v>28623.145734199999</v>
      </c>
      <c r="D300">
        <v>223.82833714285701</v>
      </c>
      <c r="E300">
        <v>327.65181142857102</v>
      </c>
      <c r="F300">
        <v>0</v>
      </c>
      <c r="G300">
        <v>0</v>
      </c>
      <c r="H300">
        <v>0</v>
      </c>
      <c r="I300">
        <v>0.05</v>
      </c>
      <c r="K300" s="2"/>
      <c r="L300" s="2"/>
      <c r="P300" s="2"/>
      <c r="Q300" s="2"/>
      <c r="R300" s="2"/>
      <c r="T300" s="2"/>
    </row>
    <row r="301" spans="1:20" x14ac:dyDescent="0.3">
      <c r="A301" s="5">
        <f t="shared" si="24"/>
        <v>30.786200000875397</v>
      </c>
      <c r="B301" s="5">
        <f t="shared" si="25"/>
        <v>62.80399999999986</v>
      </c>
      <c r="C301">
        <v>28623.1765204</v>
      </c>
      <c r="D301">
        <v>224.00053714285701</v>
      </c>
      <c r="E301">
        <v>328.27985142857102</v>
      </c>
      <c r="F301">
        <v>0</v>
      </c>
      <c r="G301">
        <v>0</v>
      </c>
      <c r="H301">
        <v>0</v>
      </c>
      <c r="I301">
        <v>0.05</v>
      </c>
      <c r="K301" s="2"/>
      <c r="L301" s="2"/>
      <c r="P301" s="2"/>
      <c r="Q301" s="2"/>
      <c r="R301" s="2"/>
      <c r="T301" s="2"/>
    </row>
    <row r="302" spans="1:20" x14ac:dyDescent="0.3">
      <c r="A302" s="5">
        <f t="shared" si="24"/>
        <v>46.833299998979783</v>
      </c>
      <c r="B302" s="5">
        <f t="shared" si="25"/>
        <v>60.707999999999629</v>
      </c>
      <c r="C302">
        <v>28623.223353699999</v>
      </c>
      <c r="D302">
        <v>224.16289714285699</v>
      </c>
      <c r="E302">
        <v>328.88693142857102</v>
      </c>
      <c r="F302">
        <v>0</v>
      </c>
      <c r="G302">
        <v>0</v>
      </c>
      <c r="H302">
        <v>0</v>
      </c>
      <c r="I302">
        <v>0.05</v>
      </c>
      <c r="K302" s="2"/>
      <c r="L302" s="2"/>
      <c r="P302" s="2"/>
      <c r="Q302" s="2"/>
      <c r="R302" s="2"/>
      <c r="T302" s="2"/>
    </row>
    <row r="303" spans="1:20" x14ac:dyDescent="0.3">
      <c r="A303" s="5">
        <f t="shared" si="24"/>
        <v>31.260899999324465</v>
      </c>
      <c r="B303" s="5">
        <f t="shared" si="25"/>
        <v>58.611999999999398</v>
      </c>
      <c r="C303">
        <v>28623.254614599999</v>
      </c>
      <c r="D303">
        <v>224.310497142857</v>
      </c>
      <c r="E303">
        <v>329.47305142857101</v>
      </c>
      <c r="F303">
        <v>0</v>
      </c>
      <c r="G303">
        <v>0</v>
      </c>
      <c r="H303">
        <v>0</v>
      </c>
      <c r="I303">
        <v>0.05</v>
      </c>
      <c r="K303" s="2"/>
      <c r="L303" s="2"/>
      <c r="P303" s="2"/>
      <c r="Q303" s="2"/>
      <c r="R303" s="2"/>
      <c r="T303" s="2"/>
    </row>
    <row r="304" spans="1:20" x14ac:dyDescent="0.3">
      <c r="A304" s="5">
        <f t="shared" si="24"/>
        <v>31.40730000086478</v>
      </c>
      <c r="B304" s="5">
        <f t="shared" si="25"/>
        <v>82.993714285697706</v>
      </c>
      <c r="C304">
        <v>28623.286021899999</v>
      </c>
      <c r="D304">
        <v>224.171142857142</v>
      </c>
      <c r="E304">
        <v>330.30298857142799</v>
      </c>
      <c r="F304">
        <v>0</v>
      </c>
      <c r="G304">
        <v>0</v>
      </c>
      <c r="H304">
        <v>0</v>
      </c>
      <c r="I304">
        <v>0.05</v>
      </c>
      <c r="K304" s="2"/>
      <c r="L304" s="2"/>
      <c r="P304" s="2"/>
      <c r="Q304" s="2"/>
      <c r="R304" s="2"/>
      <c r="T304" s="2"/>
    </row>
    <row r="305" spans="1:20" x14ac:dyDescent="0.3">
      <c r="A305" s="5">
        <f t="shared" si="24"/>
        <v>30.711700001120334</v>
      </c>
      <c r="B305" s="5">
        <f t="shared" si="25"/>
        <v>90.800000000001546</v>
      </c>
      <c r="C305">
        <v>28623.316733600001</v>
      </c>
      <c r="D305">
        <v>223.905462857142</v>
      </c>
      <c r="E305">
        <v>331.210988571428</v>
      </c>
      <c r="F305">
        <v>0</v>
      </c>
      <c r="G305">
        <v>0</v>
      </c>
      <c r="H305">
        <v>0</v>
      </c>
      <c r="I305">
        <v>0.05</v>
      </c>
      <c r="K305" s="2"/>
      <c r="L305" s="2"/>
      <c r="P305" s="2"/>
      <c r="Q305" s="2"/>
      <c r="R305" s="2"/>
      <c r="T305" s="2"/>
    </row>
    <row r="306" spans="1:20" x14ac:dyDescent="0.3">
      <c r="A306" s="5">
        <f t="shared" si="24"/>
        <v>31.638500000553904</v>
      </c>
      <c r="B306" s="5">
        <f t="shared" si="25"/>
        <v>87.655999999998357</v>
      </c>
      <c r="C306">
        <v>28623.348372100001</v>
      </c>
      <c r="D306">
        <v>223.620102857142</v>
      </c>
      <c r="E306">
        <v>332.08754857142799</v>
      </c>
      <c r="F306">
        <v>0</v>
      </c>
      <c r="G306">
        <v>0</v>
      </c>
      <c r="H306">
        <v>0</v>
      </c>
      <c r="I306">
        <v>0.05</v>
      </c>
      <c r="K306" s="2"/>
      <c r="L306" s="2"/>
      <c r="P306" s="2"/>
      <c r="Q306" s="2"/>
      <c r="R306" s="2"/>
      <c r="T306" s="2"/>
    </row>
    <row r="307" spans="1:20" x14ac:dyDescent="0.3">
      <c r="A307" s="5">
        <f t="shared" si="24"/>
        <v>46.488799998769537</v>
      </c>
      <c r="B307" s="5">
        <f t="shared" si="25"/>
        <v>84.512000000000853</v>
      </c>
      <c r="C307">
        <v>28623.3948609</v>
      </c>
      <c r="D307">
        <v>223.31014285714201</v>
      </c>
      <c r="E307">
        <v>332.932668571428</v>
      </c>
      <c r="F307">
        <v>0</v>
      </c>
      <c r="G307">
        <v>0</v>
      </c>
      <c r="H307">
        <v>0</v>
      </c>
      <c r="I307">
        <v>0.05</v>
      </c>
      <c r="K307" s="2"/>
      <c r="L307" s="2"/>
      <c r="P307" s="2"/>
      <c r="Q307" s="2"/>
      <c r="R307" s="2"/>
      <c r="T307" s="2"/>
    </row>
    <row r="308" spans="1:20" x14ac:dyDescent="0.3">
      <c r="A308" s="5">
        <f t="shared" si="24"/>
        <v>31.578800000716001</v>
      </c>
      <c r="B308" s="5">
        <f t="shared" si="25"/>
        <v>42.892000000000507</v>
      </c>
      <c r="C308">
        <v>28623.426439700001</v>
      </c>
      <c r="D308">
        <v>223.32982285714201</v>
      </c>
      <c r="E308">
        <v>333.361588571428</v>
      </c>
      <c r="F308">
        <v>0</v>
      </c>
      <c r="G308">
        <v>0</v>
      </c>
      <c r="H308">
        <v>0</v>
      </c>
      <c r="I308">
        <v>0.05</v>
      </c>
      <c r="K308" s="2"/>
      <c r="L308" s="2"/>
      <c r="P308" s="2"/>
      <c r="Q308" s="2"/>
      <c r="R308" s="2"/>
      <c r="T308" s="2"/>
    </row>
    <row r="309" spans="1:20" x14ac:dyDescent="0.3">
      <c r="A309" s="5">
        <f t="shared" si="24"/>
        <v>30.869300000631483</v>
      </c>
      <c r="B309" s="5">
        <f t="shared" si="25"/>
        <v>40.271999999998798</v>
      </c>
      <c r="C309">
        <v>28623.457309000001</v>
      </c>
      <c r="D309">
        <v>223.344582857142</v>
      </c>
      <c r="E309">
        <v>333.76430857142799</v>
      </c>
      <c r="F309">
        <v>0</v>
      </c>
      <c r="G309">
        <v>0</v>
      </c>
      <c r="H309">
        <v>0</v>
      </c>
      <c r="I309">
        <v>0.05</v>
      </c>
      <c r="K309" s="2"/>
      <c r="L309" s="2"/>
      <c r="P309" s="2"/>
      <c r="Q309" s="2"/>
      <c r="R309" s="2"/>
      <c r="T309" s="2"/>
    </row>
    <row r="310" spans="1:20" x14ac:dyDescent="0.3">
      <c r="A310" s="5">
        <f t="shared" si="24"/>
        <v>30.714799999259412</v>
      </c>
      <c r="B310" s="5">
        <f t="shared" si="25"/>
        <v>37.652000000002772</v>
      </c>
      <c r="C310">
        <v>28623.488023800001</v>
      </c>
      <c r="D310">
        <v>223.31014285714201</v>
      </c>
      <c r="E310">
        <v>334.14082857142802</v>
      </c>
      <c r="F310">
        <v>0</v>
      </c>
      <c r="G310">
        <v>0</v>
      </c>
      <c r="H310">
        <v>0</v>
      </c>
      <c r="I310">
        <v>0.05</v>
      </c>
      <c r="K310" s="2"/>
      <c r="L310" s="2"/>
      <c r="P310" s="2"/>
      <c r="Q310" s="2"/>
      <c r="R310" s="2"/>
      <c r="T310" s="2"/>
    </row>
    <row r="311" spans="1:20" x14ac:dyDescent="0.3">
      <c r="A311" s="5">
        <f t="shared" si="24"/>
        <v>31.212999998388113</v>
      </c>
      <c r="B311" s="5">
        <f t="shared" si="25"/>
        <v>15.751428571400083</v>
      </c>
      <c r="C311">
        <v>28623.519236799999</v>
      </c>
      <c r="D311">
        <v>223.488994285714</v>
      </c>
      <c r="E311">
        <v>334.29834285714202</v>
      </c>
      <c r="F311">
        <v>0</v>
      </c>
      <c r="G311">
        <v>0</v>
      </c>
      <c r="H311">
        <v>0</v>
      </c>
      <c r="I311">
        <v>0.05</v>
      </c>
      <c r="K311" s="2"/>
      <c r="L311" s="2"/>
      <c r="P311" s="2"/>
      <c r="Q311" s="2"/>
      <c r="R311" s="2"/>
      <c r="T311" s="2"/>
    </row>
    <row r="312" spans="1:20" x14ac:dyDescent="0.3">
      <c r="A312" s="5">
        <f t="shared" si="24"/>
        <v>30.244500001572305</v>
      </c>
      <c r="B312" s="5">
        <f t="shared" si="25"/>
        <v>26.357714285796874</v>
      </c>
      <c r="C312">
        <v>28623.5494813</v>
      </c>
      <c r="D312">
        <v>223.533839999999</v>
      </c>
      <c r="E312">
        <v>334.56191999999999</v>
      </c>
      <c r="F312">
        <v>0</v>
      </c>
      <c r="G312">
        <v>0</v>
      </c>
      <c r="H312">
        <v>0</v>
      </c>
      <c r="I312">
        <v>0.05</v>
      </c>
      <c r="K312" s="2"/>
      <c r="L312" s="2"/>
      <c r="P312" s="2"/>
      <c r="Q312" s="2"/>
      <c r="R312" s="2"/>
      <c r="T312" s="2"/>
    </row>
    <row r="313" spans="1:20" x14ac:dyDescent="0.3">
      <c r="A313" s="5">
        <f t="shared" si="24"/>
        <v>30.717900001036469</v>
      </c>
      <c r="B313" s="5">
        <f t="shared" si="25"/>
        <v>23.73771428569853</v>
      </c>
      <c r="C313">
        <v>28623.580199200002</v>
      </c>
      <c r="D313">
        <v>223.56392571428501</v>
      </c>
      <c r="E313">
        <v>334.79929714285697</v>
      </c>
      <c r="F313">
        <v>0</v>
      </c>
      <c r="G313">
        <v>0</v>
      </c>
      <c r="H313">
        <v>0</v>
      </c>
      <c r="I313">
        <v>0.05</v>
      </c>
      <c r="K313" s="2"/>
      <c r="L313" s="2"/>
      <c r="P313" s="2"/>
      <c r="Q313" s="2"/>
      <c r="R313" s="2"/>
      <c r="T313" s="2"/>
    </row>
    <row r="314" spans="1:20" x14ac:dyDescent="0.3">
      <c r="A314" s="5">
        <f t="shared" si="24"/>
        <v>31.025499996758299</v>
      </c>
      <c r="B314" s="5">
        <f t="shared" si="25"/>
        <v>22.689714285701257</v>
      </c>
      <c r="C314">
        <v>28623.611224699998</v>
      </c>
      <c r="D314">
        <v>223.56449142857099</v>
      </c>
      <c r="E314">
        <v>335.02619428571398</v>
      </c>
      <c r="F314">
        <v>0</v>
      </c>
      <c r="G314">
        <v>0</v>
      </c>
      <c r="H314">
        <v>0</v>
      </c>
      <c r="I314">
        <v>0.05</v>
      </c>
      <c r="K314" s="2"/>
      <c r="L314" s="2"/>
      <c r="P314" s="2"/>
      <c r="Q314" s="2"/>
      <c r="R314" s="2"/>
      <c r="T314" s="2"/>
    </row>
    <row r="315" spans="1:20" x14ac:dyDescent="0.3">
      <c r="A315" s="5">
        <f t="shared" si="24"/>
        <v>31.054600000061328</v>
      </c>
      <c r="B315" s="5">
        <f t="shared" si="25"/>
        <v>33.7600000000009</v>
      </c>
      <c r="C315">
        <v>28623.642279299998</v>
      </c>
      <c r="D315">
        <v>223.43525142857101</v>
      </c>
      <c r="E315">
        <v>335.36379428571399</v>
      </c>
      <c r="F315">
        <v>0</v>
      </c>
      <c r="G315">
        <v>0</v>
      </c>
      <c r="H315">
        <v>0</v>
      </c>
      <c r="I315">
        <v>0.05</v>
      </c>
      <c r="K315" s="2"/>
      <c r="L315" s="2"/>
      <c r="P315" s="2"/>
      <c r="Q315" s="2"/>
      <c r="R315" s="2"/>
      <c r="T315" s="2"/>
    </row>
    <row r="316" spans="1:20" x14ac:dyDescent="0.3">
      <c r="A316" s="5">
        <f t="shared" si="24"/>
        <v>30.867000001308043</v>
      </c>
      <c r="B316" s="5">
        <f t="shared" si="25"/>
        <v>32.711999999997943</v>
      </c>
      <c r="C316">
        <v>28623.6731463</v>
      </c>
      <c r="D316">
        <v>223.291251428571</v>
      </c>
      <c r="E316">
        <v>335.69091428571397</v>
      </c>
      <c r="F316">
        <v>0</v>
      </c>
      <c r="G316">
        <v>0</v>
      </c>
      <c r="H316">
        <v>0</v>
      </c>
      <c r="I316">
        <v>0.05</v>
      </c>
      <c r="K316" s="2"/>
      <c r="L316" s="2"/>
      <c r="P316" s="2"/>
      <c r="Q316" s="2"/>
      <c r="R316" s="2"/>
      <c r="T316" s="2"/>
    </row>
    <row r="317" spans="1:20" x14ac:dyDescent="0.3">
      <c r="A317" s="5">
        <f t="shared" si="24"/>
        <v>31.749400000990136</v>
      </c>
      <c r="B317" s="5">
        <f t="shared" si="25"/>
        <v>32.712000000003627</v>
      </c>
      <c r="C317">
        <v>28623.704895700001</v>
      </c>
      <c r="D317">
        <v>223.11773142857101</v>
      </c>
      <c r="E317">
        <v>336.01803428571401</v>
      </c>
      <c r="F317">
        <v>0</v>
      </c>
      <c r="G317">
        <v>0</v>
      </c>
      <c r="H317">
        <v>0</v>
      </c>
      <c r="I317">
        <v>0.05</v>
      </c>
      <c r="K317" s="2"/>
      <c r="L317" s="2"/>
      <c r="P317" s="2"/>
      <c r="Q317" s="2"/>
      <c r="R317" s="2"/>
      <c r="T317" s="2"/>
    </row>
    <row r="318" spans="1:20" x14ac:dyDescent="0.3">
      <c r="A318" s="5">
        <f t="shared" si="24"/>
        <v>30.691600000864128</v>
      </c>
      <c r="B318" s="5">
        <f t="shared" si="25"/>
        <v>32.187999999996464</v>
      </c>
      <c r="C318">
        <v>28623.735587300001</v>
      </c>
      <c r="D318">
        <v>222.92945142857101</v>
      </c>
      <c r="E318">
        <v>336.33991428571397</v>
      </c>
      <c r="F318">
        <v>0</v>
      </c>
      <c r="G318">
        <v>0</v>
      </c>
      <c r="H318">
        <v>0</v>
      </c>
      <c r="I318">
        <v>0.05</v>
      </c>
      <c r="K318" s="2"/>
      <c r="L318" s="2"/>
      <c r="P318" s="2"/>
      <c r="Q318" s="2"/>
      <c r="R318" s="2"/>
      <c r="T318" s="2"/>
    </row>
    <row r="319" spans="1:20" x14ac:dyDescent="0.3">
      <c r="A319" s="5">
        <f t="shared" si="24"/>
        <v>31.014500000310363</v>
      </c>
      <c r="B319" s="5">
        <f t="shared" si="25"/>
        <v>32.712000000003627</v>
      </c>
      <c r="C319">
        <v>28623.766601800002</v>
      </c>
      <c r="D319">
        <v>222.69689142857101</v>
      </c>
      <c r="E319">
        <v>336.66703428571401</v>
      </c>
      <c r="F319">
        <v>0</v>
      </c>
      <c r="G319">
        <v>0</v>
      </c>
      <c r="H319">
        <v>0</v>
      </c>
      <c r="I319">
        <v>0.05</v>
      </c>
      <c r="K319" s="2"/>
      <c r="L319" s="2"/>
      <c r="P319" s="2"/>
      <c r="Q319" s="2"/>
      <c r="R319" s="2"/>
      <c r="T319" s="2"/>
    </row>
    <row r="320" spans="1:20" x14ac:dyDescent="0.3">
      <c r="A320" s="5">
        <f t="shared" si="24"/>
        <v>31.011399998533307</v>
      </c>
      <c r="B320" s="5">
        <f t="shared" si="25"/>
        <v>32.711999999997943</v>
      </c>
      <c r="C320">
        <v>28623.7976132</v>
      </c>
      <c r="D320">
        <v>222.43481142857101</v>
      </c>
      <c r="E320">
        <v>336.99415428571399</v>
      </c>
      <c r="F320">
        <v>0</v>
      </c>
      <c r="G320">
        <v>0</v>
      </c>
      <c r="H320">
        <v>0</v>
      </c>
      <c r="I320">
        <v>0.05</v>
      </c>
      <c r="K320" s="2"/>
      <c r="L320" s="2"/>
      <c r="P320" s="2"/>
      <c r="Q320" s="2"/>
      <c r="R320" s="2"/>
      <c r="T320" s="2"/>
    </row>
    <row r="321" spans="1:20" x14ac:dyDescent="0.3">
      <c r="A321" s="5">
        <f t="shared" si="24"/>
        <v>30.939899999793852</v>
      </c>
      <c r="B321" s="5">
        <f t="shared" si="25"/>
        <v>32.712000000003627</v>
      </c>
      <c r="C321">
        <v>28623.8285531</v>
      </c>
      <c r="D321">
        <v>222.128451428571</v>
      </c>
      <c r="E321">
        <v>337.32127428571403</v>
      </c>
      <c r="F321">
        <v>0</v>
      </c>
      <c r="G321">
        <v>0</v>
      </c>
      <c r="H321">
        <v>0</v>
      </c>
      <c r="I321">
        <v>0.05</v>
      </c>
      <c r="K321" s="2"/>
      <c r="L321" s="2"/>
      <c r="P321" s="2"/>
      <c r="Q321" s="2"/>
      <c r="R321" s="2"/>
      <c r="T321" s="2"/>
    </row>
    <row r="322" spans="1:20" x14ac:dyDescent="0.3">
      <c r="A322" s="5">
        <f t="shared" si="24"/>
        <v>46.851899998728186</v>
      </c>
      <c r="B322" s="5">
        <f t="shared" si="25"/>
        <v>32.187999999996464</v>
      </c>
      <c r="C322">
        <v>28623.875404999999</v>
      </c>
      <c r="D322">
        <v>221.782731428571</v>
      </c>
      <c r="E322">
        <v>337.64315428571399</v>
      </c>
      <c r="F322">
        <v>0</v>
      </c>
      <c r="G322">
        <v>0</v>
      </c>
      <c r="H322">
        <v>0</v>
      </c>
      <c r="I322">
        <v>0.05</v>
      </c>
      <c r="K322" s="2"/>
      <c r="L322" s="2"/>
      <c r="P322" s="2"/>
      <c r="Q322" s="2"/>
      <c r="R322" s="2"/>
      <c r="T322" s="2"/>
    </row>
    <row r="323" spans="1:20" x14ac:dyDescent="0.3">
      <c r="A323" s="5">
        <f t="shared" si="24"/>
        <v>32.664900001691421</v>
      </c>
      <c r="B323" s="5">
        <f t="shared" si="25"/>
        <v>32.188000000002148</v>
      </c>
      <c r="C323">
        <v>28623.908069900001</v>
      </c>
      <c r="D323">
        <v>221.39765142857101</v>
      </c>
      <c r="E323">
        <v>337.96503428571401</v>
      </c>
      <c r="F323">
        <v>0</v>
      </c>
      <c r="G323">
        <v>0</v>
      </c>
      <c r="H323">
        <v>0</v>
      </c>
      <c r="I323">
        <v>0.05</v>
      </c>
      <c r="K323" s="2"/>
      <c r="L323" s="2"/>
      <c r="P323" s="2"/>
      <c r="Q323" s="2"/>
      <c r="R323" s="2"/>
      <c r="T323" s="2"/>
    </row>
    <row r="324" spans="1:20" x14ac:dyDescent="0.3">
      <c r="A324" s="5">
        <f t="shared" si="24"/>
        <v>31.045399999129586</v>
      </c>
      <c r="B324" s="5">
        <f t="shared" si="25"/>
        <v>32.187999999996464</v>
      </c>
      <c r="C324">
        <v>28623.9391153</v>
      </c>
      <c r="D324">
        <v>220.97321142857101</v>
      </c>
      <c r="E324">
        <v>338.28691428571398</v>
      </c>
      <c r="F324">
        <v>0</v>
      </c>
      <c r="G324">
        <v>0</v>
      </c>
      <c r="H324">
        <v>0</v>
      </c>
      <c r="I324">
        <v>0.05</v>
      </c>
      <c r="K324" s="2"/>
      <c r="L324" s="2"/>
      <c r="P324" s="2"/>
      <c r="Q324" s="2"/>
      <c r="R324" s="2"/>
      <c r="T324" s="2"/>
    </row>
    <row r="325" spans="1:20" x14ac:dyDescent="0.3">
      <c r="A325" s="5">
        <f t="shared" si="24"/>
        <v>46.540399998775683</v>
      </c>
      <c r="B325" s="5">
        <f t="shared" si="25"/>
        <v>32.712000000003627</v>
      </c>
      <c r="C325">
        <v>28623.985655699998</v>
      </c>
      <c r="D325">
        <v>220.51925142857101</v>
      </c>
      <c r="E325">
        <v>338.61403428571401</v>
      </c>
      <c r="F325">
        <v>0</v>
      </c>
      <c r="G325">
        <v>0</v>
      </c>
      <c r="H325">
        <v>0</v>
      </c>
      <c r="I325">
        <v>0.05</v>
      </c>
      <c r="K325" s="2"/>
      <c r="L325" s="2"/>
      <c r="P325" s="2"/>
      <c r="Q325" s="2"/>
      <c r="R325" s="2"/>
      <c r="T325" s="2"/>
    </row>
    <row r="326" spans="1:20" x14ac:dyDescent="0.3">
      <c r="A326" s="5">
        <f t="shared" si="24"/>
        <v>15.633200000593206</v>
      </c>
      <c r="B326" s="5">
        <f t="shared" si="25"/>
        <v>32.187999999996464</v>
      </c>
      <c r="C326">
        <v>28624.001288899999</v>
      </c>
      <c r="D326">
        <v>220.035771428571</v>
      </c>
      <c r="E326">
        <v>338.93591428571398</v>
      </c>
      <c r="F326">
        <v>0</v>
      </c>
      <c r="G326">
        <v>0</v>
      </c>
      <c r="H326">
        <v>0</v>
      </c>
      <c r="I326">
        <v>0.05</v>
      </c>
      <c r="K326" s="2"/>
      <c r="L326" s="2"/>
      <c r="P326" s="2"/>
      <c r="Q326" s="2"/>
      <c r="R326" s="2"/>
      <c r="T326" s="2"/>
    </row>
    <row r="327" spans="1:20" x14ac:dyDescent="0.3">
      <c r="A327" s="5">
        <f t="shared" ref="A327:A390" si="26">(C327-C326)*1000</f>
        <v>31.295799999497831</v>
      </c>
      <c r="B327" s="5">
        <f t="shared" si="25"/>
        <v>32.712000000003627</v>
      </c>
      <c r="C327">
        <v>28624.032584699999</v>
      </c>
      <c r="D327">
        <v>219.52277142857099</v>
      </c>
      <c r="E327">
        <v>339.26303428571401</v>
      </c>
      <c r="F327">
        <v>0</v>
      </c>
      <c r="G327">
        <v>0</v>
      </c>
      <c r="H327">
        <v>0</v>
      </c>
      <c r="I327">
        <v>0.05</v>
      </c>
      <c r="K327" s="2"/>
      <c r="L327" s="2"/>
      <c r="P327" s="2"/>
      <c r="Q327" s="2"/>
      <c r="R327" s="2"/>
      <c r="T327" s="2"/>
    </row>
    <row r="328" spans="1:20" x14ac:dyDescent="0.3">
      <c r="A328" s="5">
        <f t="shared" si="26"/>
        <v>30.835900000965921</v>
      </c>
      <c r="B328" s="5">
        <f t="shared" ref="B328:B391" si="27">(E328-E327)*100</f>
        <v>33.235999999999422</v>
      </c>
      <c r="C328">
        <v>28624.0634206</v>
      </c>
      <c r="D328">
        <v>218.99501142857099</v>
      </c>
      <c r="E328">
        <v>339.59539428571401</v>
      </c>
      <c r="F328">
        <v>0</v>
      </c>
      <c r="G328">
        <v>0</v>
      </c>
      <c r="H328">
        <v>0</v>
      </c>
      <c r="I328">
        <v>0.05</v>
      </c>
      <c r="K328" s="2"/>
      <c r="L328" s="2"/>
      <c r="P328" s="2"/>
      <c r="Q328" s="2"/>
      <c r="R328" s="2"/>
      <c r="T328" s="2"/>
    </row>
    <row r="329" spans="1:20" x14ac:dyDescent="0.3">
      <c r="A329" s="5">
        <f t="shared" si="26"/>
        <v>30.510200002026977</v>
      </c>
      <c r="B329" s="5">
        <f t="shared" si="27"/>
        <v>7.2822857142966768</v>
      </c>
      <c r="C329">
        <v>28624.093930800002</v>
      </c>
      <c r="D329">
        <v>218.72468571428499</v>
      </c>
      <c r="E329">
        <v>339.66821714285697</v>
      </c>
      <c r="F329">
        <v>0</v>
      </c>
      <c r="G329">
        <v>0</v>
      </c>
      <c r="H329">
        <v>0</v>
      </c>
      <c r="I329">
        <v>0.05</v>
      </c>
      <c r="K329" s="2"/>
      <c r="L329" s="2"/>
      <c r="P329" s="2"/>
      <c r="Q329" s="2"/>
      <c r="R329" s="2"/>
      <c r="T329" s="2"/>
    </row>
    <row r="330" spans="1:20" x14ac:dyDescent="0.3">
      <c r="A330" s="5">
        <f t="shared" si="26"/>
        <v>31.594199997925898</v>
      </c>
      <c r="B330" s="5">
        <f t="shared" si="27"/>
        <v>-2.096000000000231</v>
      </c>
      <c r="C330">
        <v>28624.125524999999</v>
      </c>
      <c r="D330">
        <v>218.55608571428499</v>
      </c>
      <c r="E330">
        <v>339.64725714285697</v>
      </c>
      <c r="F330">
        <v>0</v>
      </c>
      <c r="G330">
        <v>0</v>
      </c>
      <c r="H330">
        <v>0</v>
      </c>
      <c r="I330">
        <v>0.05</v>
      </c>
      <c r="K330" s="2"/>
      <c r="L330" s="2"/>
      <c r="P330" s="2"/>
      <c r="Q330" s="2"/>
      <c r="R330" s="2"/>
      <c r="T330" s="2"/>
    </row>
    <row r="331" spans="1:20" x14ac:dyDescent="0.3">
      <c r="A331" s="5">
        <f t="shared" si="26"/>
        <v>31.177799999568379</v>
      </c>
      <c r="B331" s="5">
        <f t="shared" si="27"/>
        <v>-0.5239999999957945</v>
      </c>
      <c r="C331">
        <v>28624.156702799999</v>
      </c>
      <c r="D331">
        <v>218.38748571428499</v>
      </c>
      <c r="E331">
        <v>339.64201714285701</v>
      </c>
      <c r="F331">
        <v>0</v>
      </c>
      <c r="G331">
        <v>0</v>
      </c>
      <c r="H331">
        <v>0</v>
      </c>
      <c r="I331">
        <v>0.05</v>
      </c>
      <c r="K331" s="2"/>
      <c r="L331" s="2"/>
      <c r="P331" s="2"/>
      <c r="Q331" s="2"/>
      <c r="R331" s="2"/>
      <c r="T331" s="2"/>
    </row>
    <row r="332" spans="1:20" x14ac:dyDescent="0.3">
      <c r="A332" s="5">
        <f t="shared" si="26"/>
        <v>30.943600002501626</v>
      </c>
      <c r="B332" s="5">
        <f t="shared" si="27"/>
        <v>38.999999999998636</v>
      </c>
      <c r="C332">
        <v>28624.187646400002</v>
      </c>
      <c r="D332">
        <v>217.81052571428501</v>
      </c>
      <c r="E332">
        <v>340.032017142857</v>
      </c>
      <c r="F332">
        <v>0</v>
      </c>
      <c r="G332">
        <v>0</v>
      </c>
      <c r="H332">
        <v>0</v>
      </c>
      <c r="I332">
        <v>0.05</v>
      </c>
      <c r="K332" s="2"/>
      <c r="L332" s="2"/>
      <c r="P332" s="2"/>
      <c r="Q332" s="2"/>
      <c r="R332" s="2"/>
      <c r="T332" s="2"/>
    </row>
    <row r="333" spans="1:20" x14ac:dyDescent="0.3">
      <c r="A333" s="5">
        <f t="shared" si="26"/>
        <v>31.389599997055484</v>
      </c>
      <c r="B333" s="5">
        <f t="shared" si="27"/>
        <v>40.571999999997388</v>
      </c>
      <c r="C333">
        <v>28624.219035999999</v>
      </c>
      <c r="D333">
        <v>217.23848571428499</v>
      </c>
      <c r="E333">
        <v>340.43773714285697</v>
      </c>
      <c r="F333">
        <v>0</v>
      </c>
      <c r="G333">
        <v>0</v>
      </c>
      <c r="H333">
        <v>0</v>
      </c>
      <c r="I333">
        <v>0.05</v>
      </c>
      <c r="K333" s="2"/>
      <c r="L333" s="2"/>
      <c r="P333" s="2"/>
      <c r="Q333" s="2"/>
      <c r="R333" s="2"/>
      <c r="T333" s="2"/>
    </row>
    <row r="334" spans="1:20" x14ac:dyDescent="0.3">
      <c r="A334" s="5">
        <f t="shared" si="26"/>
        <v>46.115799999824958</v>
      </c>
      <c r="B334" s="5">
        <f t="shared" si="27"/>
        <v>42.144000000001824</v>
      </c>
      <c r="C334">
        <v>28624.265151799998</v>
      </c>
      <c r="D334">
        <v>216.66152571428501</v>
      </c>
      <c r="E334">
        <v>340.85917714285699</v>
      </c>
      <c r="F334">
        <v>0</v>
      </c>
      <c r="G334">
        <v>0</v>
      </c>
      <c r="H334">
        <v>0</v>
      </c>
      <c r="I334">
        <v>0.05</v>
      </c>
      <c r="K334" s="2"/>
      <c r="L334" s="2"/>
      <c r="P334" s="2"/>
      <c r="Q334" s="2"/>
      <c r="R334" s="2"/>
      <c r="T334" s="2"/>
    </row>
    <row r="335" spans="1:20" x14ac:dyDescent="0.3">
      <c r="A335" s="5">
        <f t="shared" si="26"/>
        <v>31.582499999785796</v>
      </c>
      <c r="B335" s="5">
        <f t="shared" si="27"/>
        <v>43.191999999999098</v>
      </c>
      <c r="C335">
        <v>28624.296734299998</v>
      </c>
      <c r="D335">
        <v>216.07964571428499</v>
      </c>
      <c r="E335">
        <v>341.29109714285698</v>
      </c>
      <c r="F335">
        <v>0</v>
      </c>
      <c r="G335">
        <v>0</v>
      </c>
      <c r="H335">
        <v>0</v>
      </c>
      <c r="I335">
        <v>0.05</v>
      </c>
      <c r="K335" s="2"/>
      <c r="L335" s="2"/>
      <c r="P335" s="2"/>
      <c r="Q335" s="2"/>
      <c r="R335" s="2"/>
      <c r="T335" s="2"/>
    </row>
    <row r="336" spans="1:20" x14ac:dyDescent="0.3">
      <c r="A336" s="5">
        <f t="shared" si="26"/>
        <v>31.15320000142674</v>
      </c>
      <c r="B336" s="5">
        <f t="shared" si="27"/>
        <v>54.666285714301921</v>
      </c>
      <c r="C336">
        <v>28624.3278875</v>
      </c>
      <c r="D336">
        <v>215.38128</v>
      </c>
      <c r="E336">
        <v>341.83776</v>
      </c>
      <c r="F336">
        <v>0</v>
      </c>
      <c r="G336">
        <v>0</v>
      </c>
      <c r="H336">
        <v>0</v>
      </c>
      <c r="I336">
        <v>0.05</v>
      </c>
      <c r="K336" s="2"/>
      <c r="L336" s="2"/>
      <c r="P336" s="2"/>
      <c r="Q336" s="2"/>
      <c r="R336" s="2"/>
      <c r="T336" s="2"/>
    </row>
    <row r="337" spans="1:20" x14ac:dyDescent="0.3">
      <c r="A337" s="5">
        <f t="shared" si="26"/>
        <v>31.165100001089741</v>
      </c>
      <c r="B337" s="5">
        <f t="shared" si="27"/>
        <v>43.011999999998807</v>
      </c>
      <c r="C337">
        <v>28624.359052600001</v>
      </c>
      <c r="D337">
        <v>214.78247999999999</v>
      </c>
      <c r="E337">
        <v>342.26787999999999</v>
      </c>
      <c r="F337">
        <v>0</v>
      </c>
      <c r="G337">
        <v>0</v>
      </c>
      <c r="H337">
        <v>0</v>
      </c>
      <c r="I337">
        <v>0.05</v>
      </c>
      <c r="K337" s="2"/>
      <c r="L337" s="2"/>
      <c r="P337" s="2"/>
      <c r="Q337" s="2"/>
      <c r="R337" s="2"/>
      <c r="T337" s="2"/>
    </row>
    <row r="338" spans="1:20" x14ac:dyDescent="0.3">
      <c r="A338" s="5">
        <f t="shared" si="26"/>
        <v>31.481899997743312</v>
      </c>
      <c r="B338" s="5">
        <f t="shared" si="27"/>
        <v>44.583999999900925</v>
      </c>
      <c r="C338">
        <v>28624.390534499998</v>
      </c>
      <c r="D338">
        <v>214.16892000000001</v>
      </c>
      <c r="E338">
        <v>342.713719999999</v>
      </c>
      <c r="F338">
        <v>0</v>
      </c>
      <c r="G338">
        <v>0</v>
      </c>
      <c r="H338">
        <v>0</v>
      </c>
      <c r="I338">
        <v>0.05</v>
      </c>
      <c r="K338" s="2"/>
      <c r="L338" s="2"/>
      <c r="P338" s="2"/>
      <c r="Q338" s="2"/>
      <c r="R338" s="2"/>
      <c r="T338" s="2"/>
    </row>
    <row r="339" spans="1:20" x14ac:dyDescent="0.3">
      <c r="A339" s="5">
        <f t="shared" si="26"/>
        <v>31.013200001325458</v>
      </c>
      <c r="B339" s="5">
        <f t="shared" si="27"/>
        <v>45.63200000009715</v>
      </c>
      <c r="C339">
        <v>28624.4215477</v>
      </c>
      <c r="D339">
        <v>213.53075999999999</v>
      </c>
      <c r="E339">
        <v>343.17003999999997</v>
      </c>
      <c r="F339">
        <v>0</v>
      </c>
      <c r="G339">
        <v>0</v>
      </c>
      <c r="H339">
        <v>0</v>
      </c>
      <c r="I339">
        <v>0.05</v>
      </c>
      <c r="K339" s="2"/>
      <c r="L339" s="2"/>
      <c r="P339" s="2"/>
      <c r="Q339" s="2"/>
      <c r="R339" s="2"/>
      <c r="T339" s="2"/>
    </row>
    <row r="340" spans="1:20" x14ac:dyDescent="0.3">
      <c r="A340" s="5">
        <f t="shared" si="26"/>
        <v>1060.4673000016192</v>
      </c>
      <c r="B340" s="5">
        <f t="shared" si="27"/>
        <v>6.5119999999012634</v>
      </c>
      <c r="C340">
        <v>28625.482015000001</v>
      </c>
      <c r="D340">
        <v>213.27492000000001</v>
      </c>
      <c r="E340">
        <v>343.23515999999898</v>
      </c>
      <c r="F340">
        <v>0</v>
      </c>
      <c r="G340">
        <v>0</v>
      </c>
      <c r="H340">
        <v>0</v>
      </c>
      <c r="I340">
        <v>0</v>
      </c>
      <c r="K340" s="2"/>
      <c r="L340" s="2"/>
      <c r="P340" s="2"/>
      <c r="Q340" s="2"/>
      <c r="R340" s="2"/>
      <c r="T340" s="2"/>
    </row>
    <row r="341" spans="1:20" x14ac:dyDescent="0.3">
      <c r="A341" s="5">
        <f t="shared" si="26"/>
        <v>14.847999998892192</v>
      </c>
      <c r="B341" s="5">
        <f t="shared" si="27"/>
        <v>48.020000000002483</v>
      </c>
      <c r="C341">
        <v>28625.496863</v>
      </c>
      <c r="D341">
        <v>212.61251999999999</v>
      </c>
      <c r="E341">
        <v>343.71535999999901</v>
      </c>
      <c r="F341">
        <v>0</v>
      </c>
      <c r="G341">
        <v>0</v>
      </c>
      <c r="H341">
        <v>0</v>
      </c>
      <c r="I341">
        <v>0</v>
      </c>
      <c r="K341" s="2"/>
      <c r="L341" s="2"/>
      <c r="P341" s="2"/>
      <c r="Q341" s="2"/>
      <c r="R341" s="2"/>
      <c r="T341" s="2"/>
    </row>
    <row r="342" spans="1:20" x14ac:dyDescent="0.3">
      <c r="A342" s="5">
        <f t="shared" si="26"/>
        <v>15.132299999095267</v>
      </c>
      <c r="B342" s="5">
        <f t="shared" si="27"/>
        <v>57.220000000000937</v>
      </c>
      <c r="C342">
        <v>28625.511995299999</v>
      </c>
      <c r="D342">
        <v>211.86264</v>
      </c>
      <c r="E342">
        <v>344.28755999999902</v>
      </c>
      <c r="F342">
        <v>0</v>
      </c>
      <c r="G342">
        <v>0</v>
      </c>
      <c r="H342">
        <v>0</v>
      </c>
      <c r="I342">
        <v>0</v>
      </c>
      <c r="K342" s="2"/>
      <c r="L342" s="2"/>
      <c r="P342" s="2"/>
      <c r="Q342" s="2"/>
      <c r="R342" s="2"/>
      <c r="T342" s="2"/>
    </row>
    <row r="343" spans="1:20" x14ac:dyDescent="0.3">
      <c r="A343" s="5">
        <f t="shared" si="26"/>
        <v>15.649400000256719</v>
      </c>
      <c r="B343" s="5">
        <f t="shared" si="27"/>
        <v>57.744000000099049</v>
      </c>
      <c r="C343">
        <v>28625.5276447</v>
      </c>
      <c r="D343">
        <v>211.10784000000001</v>
      </c>
      <c r="E343">
        <v>344.86500000000001</v>
      </c>
      <c r="F343">
        <v>0</v>
      </c>
      <c r="G343">
        <v>0</v>
      </c>
      <c r="H343">
        <v>0</v>
      </c>
      <c r="I343">
        <v>0</v>
      </c>
      <c r="K343" s="2"/>
      <c r="L343" s="2"/>
      <c r="P343" s="2"/>
      <c r="Q343" s="2"/>
      <c r="R343" s="2"/>
      <c r="T343" s="2"/>
    </row>
    <row r="344" spans="1:20" x14ac:dyDescent="0.3">
      <c r="A344" s="5">
        <f t="shared" si="26"/>
        <v>15.362900001491653</v>
      </c>
      <c r="B344" s="5">
        <f t="shared" si="27"/>
        <v>58.26799999999821</v>
      </c>
      <c r="C344">
        <v>28625.543007600001</v>
      </c>
      <c r="D344">
        <v>210.35795999999999</v>
      </c>
      <c r="E344">
        <v>345.44767999999999</v>
      </c>
      <c r="F344">
        <v>0</v>
      </c>
      <c r="G344">
        <v>0</v>
      </c>
      <c r="H344">
        <v>0</v>
      </c>
      <c r="I344">
        <v>0</v>
      </c>
      <c r="K344" s="2"/>
      <c r="L344" s="2"/>
      <c r="P344" s="2"/>
      <c r="Q344" s="2"/>
      <c r="R344" s="2"/>
      <c r="T344" s="2"/>
    </row>
    <row r="345" spans="1:20" x14ac:dyDescent="0.3">
      <c r="A345" s="5">
        <f t="shared" si="26"/>
        <v>16.102099998533959</v>
      </c>
      <c r="B345" s="5">
        <f t="shared" si="27"/>
        <v>51.576000000000022</v>
      </c>
      <c r="C345">
        <v>28625.5591097</v>
      </c>
      <c r="D345">
        <v>209.69736</v>
      </c>
      <c r="E345">
        <v>345.96343999999999</v>
      </c>
      <c r="F345">
        <v>0</v>
      </c>
      <c r="G345">
        <v>0</v>
      </c>
      <c r="H345">
        <v>0</v>
      </c>
      <c r="I345">
        <v>0</v>
      </c>
      <c r="K345" s="2"/>
      <c r="L345" s="2"/>
      <c r="P345" s="2"/>
      <c r="Q345" s="2"/>
      <c r="R345" s="2"/>
      <c r="T345" s="2"/>
    </row>
    <row r="346" spans="1:20" x14ac:dyDescent="0.3">
      <c r="A346" s="5">
        <f t="shared" si="26"/>
        <v>15.528799998719478</v>
      </c>
      <c r="B346" s="5">
        <f t="shared" si="27"/>
        <v>52.099999999899183</v>
      </c>
      <c r="C346">
        <v>28625.574638499998</v>
      </c>
      <c r="D346">
        <v>209.05152000000001</v>
      </c>
      <c r="E346">
        <v>346.48443999999898</v>
      </c>
      <c r="F346">
        <v>0</v>
      </c>
      <c r="G346">
        <v>0</v>
      </c>
      <c r="H346">
        <v>0</v>
      </c>
      <c r="I346">
        <v>0</v>
      </c>
      <c r="K346" s="2"/>
      <c r="L346" s="2"/>
      <c r="P346" s="2"/>
      <c r="Q346" s="2"/>
      <c r="R346" s="2"/>
      <c r="T346" s="2"/>
    </row>
    <row r="347" spans="1:20" x14ac:dyDescent="0.3">
      <c r="A347" s="5">
        <f t="shared" si="26"/>
        <v>15.549000003375113</v>
      </c>
      <c r="B347" s="5">
        <f t="shared" si="27"/>
        <v>52.624000000099613</v>
      </c>
      <c r="C347">
        <v>28625.590187500002</v>
      </c>
      <c r="D347">
        <v>208.41551999999999</v>
      </c>
      <c r="E347">
        <v>347.01067999999998</v>
      </c>
      <c r="F347">
        <v>0</v>
      </c>
      <c r="G347">
        <v>0</v>
      </c>
      <c r="H347">
        <v>0</v>
      </c>
      <c r="I347">
        <v>0</v>
      </c>
      <c r="K347" s="2"/>
      <c r="L347" s="2"/>
      <c r="P347" s="2"/>
      <c r="Q347" s="2"/>
      <c r="R347" s="2"/>
      <c r="T347" s="2"/>
    </row>
    <row r="348" spans="1:20" x14ac:dyDescent="0.3">
      <c r="A348" s="5">
        <f t="shared" si="26"/>
        <v>15.640299996448448</v>
      </c>
      <c r="B348" s="5">
        <f t="shared" si="27"/>
        <v>53.148000000004458</v>
      </c>
      <c r="C348">
        <v>28625.605827799998</v>
      </c>
      <c r="D348">
        <v>207.79427999999999</v>
      </c>
      <c r="E348">
        <v>347.54216000000002</v>
      </c>
      <c r="F348">
        <v>0</v>
      </c>
      <c r="G348">
        <v>0</v>
      </c>
      <c r="H348">
        <v>0</v>
      </c>
      <c r="I348">
        <v>0</v>
      </c>
      <c r="K348" s="2"/>
      <c r="L348" s="2"/>
      <c r="P348" s="2"/>
      <c r="Q348" s="2"/>
      <c r="R348" s="2"/>
      <c r="T348" s="2"/>
    </row>
    <row r="349" spans="1:20" x14ac:dyDescent="0.3">
      <c r="A349" s="5">
        <f t="shared" si="26"/>
        <v>15.255600003001746</v>
      </c>
      <c r="B349" s="5">
        <f t="shared" si="27"/>
        <v>53.672000000000253</v>
      </c>
      <c r="C349">
        <v>28625.621083400001</v>
      </c>
      <c r="D349">
        <v>207.19271999999901</v>
      </c>
      <c r="E349">
        <v>348.07888000000003</v>
      </c>
      <c r="F349">
        <v>0</v>
      </c>
      <c r="G349">
        <v>0</v>
      </c>
      <c r="H349">
        <v>0</v>
      </c>
      <c r="I349">
        <v>0</v>
      </c>
      <c r="K349" s="2"/>
      <c r="L349" s="2"/>
      <c r="P349" s="2"/>
      <c r="Q349" s="2"/>
      <c r="R349" s="2"/>
      <c r="T349" s="2"/>
    </row>
    <row r="350" spans="1:20" x14ac:dyDescent="0.3">
      <c r="A350" s="5">
        <f t="shared" si="26"/>
        <v>16.025699998863274</v>
      </c>
      <c r="B350" s="5">
        <f t="shared" si="27"/>
        <v>54.195999999996047</v>
      </c>
      <c r="C350">
        <v>28625.6371091</v>
      </c>
      <c r="D350">
        <v>206.605919999999</v>
      </c>
      <c r="E350">
        <v>348.62083999999999</v>
      </c>
      <c r="F350">
        <v>0</v>
      </c>
      <c r="G350">
        <v>0</v>
      </c>
      <c r="H350">
        <v>0</v>
      </c>
      <c r="I350">
        <v>0</v>
      </c>
      <c r="K350" s="2"/>
      <c r="L350" s="2"/>
      <c r="P350" s="2"/>
      <c r="Q350" s="2"/>
      <c r="R350" s="2"/>
      <c r="T350" s="2"/>
    </row>
    <row r="351" spans="1:20" x14ac:dyDescent="0.3">
      <c r="A351" s="5">
        <f t="shared" si="26"/>
        <v>15.348000000813045</v>
      </c>
      <c r="B351" s="5">
        <f t="shared" si="27"/>
        <v>54.720000000003211</v>
      </c>
      <c r="C351">
        <v>28625.652457100001</v>
      </c>
      <c r="D351">
        <v>206.03387999999899</v>
      </c>
      <c r="E351">
        <v>349.16804000000002</v>
      </c>
      <c r="F351">
        <v>0</v>
      </c>
      <c r="G351">
        <v>0</v>
      </c>
      <c r="H351">
        <v>0</v>
      </c>
      <c r="I351">
        <v>0</v>
      </c>
      <c r="K351" s="2"/>
      <c r="L351" s="2"/>
      <c r="P351" s="2"/>
      <c r="Q351" s="2"/>
      <c r="R351" s="2"/>
      <c r="T351" s="2"/>
    </row>
    <row r="352" spans="1:20" x14ac:dyDescent="0.3">
      <c r="A352" s="5">
        <f t="shared" si="26"/>
        <v>15.452699997695163</v>
      </c>
      <c r="B352" s="5">
        <f t="shared" si="27"/>
        <v>54.719999999997526</v>
      </c>
      <c r="C352">
        <v>28625.667909799999</v>
      </c>
      <c r="D352">
        <v>205.48151999999899</v>
      </c>
      <c r="E352">
        <v>349.71523999999999</v>
      </c>
      <c r="F352">
        <v>0</v>
      </c>
      <c r="G352">
        <v>0</v>
      </c>
      <c r="H352">
        <v>0</v>
      </c>
      <c r="I352">
        <v>0</v>
      </c>
      <c r="K352" s="2"/>
      <c r="L352" s="2"/>
      <c r="P352" s="2"/>
      <c r="Q352" s="2"/>
      <c r="R352" s="2"/>
      <c r="T352" s="2"/>
    </row>
    <row r="353" spans="1:20" x14ac:dyDescent="0.3">
      <c r="A353" s="5">
        <f t="shared" si="26"/>
        <v>15.347399999882327</v>
      </c>
      <c r="B353" s="5">
        <f t="shared" si="27"/>
        <v>53.671999999897935</v>
      </c>
      <c r="C353">
        <v>28625.683257199998</v>
      </c>
      <c r="D353">
        <v>204.95867999999899</v>
      </c>
      <c r="E353">
        <v>350.25195999999897</v>
      </c>
      <c r="F353">
        <v>0</v>
      </c>
      <c r="G353">
        <v>0</v>
      </c>
      <c r="H353">
        <v>0</v>
      </c>
      <c r="I353">
        <v>0</v>
      </c>
      <c r="K353" s="2"/>
      <c r="L353" s="2"/>
      <c r="P353" s="2"/>
      <c r="Q353" s="2"/>
      <c r="R353" s="2"/>
      <c r="T353" s="2"/>
    </row>
    <row r="354" spans="1:20" x14ac:dyDescent="0.3">
      <c r="A354" s="5">
        <f t="shared" si="26"/>
        <v>14.942100002372172</v>
      </c>
      <c r="B354" s="5">
        <f t="shared" si="27"/>
        <v>54.19600000010405</v>
      </c>
      <c r="C354">
        <v>28625.698199300001</v>
      </c>
      <c r="D354">
        <v>204.43091999999899</v>
      </c>
      <c r="E354">
        <v>350.79392000000001</v>
      </c>
      <c r="F354">
        <v>0</v>
      </c>
      <c r="G354">
        <v>0</v>
      </c>
      <c r="H354">
        <v>0</v>
      </c>
      <c r="I354">
        <v>0</v>
      </c>
      <c r="K354" s="2"/>
      <c r="L354" s="2"/>
      <c r="P354" s="2"/>
      <c r="Q354" s="2"/>
      <c r="R354" s="2"/>
      <c r="T354" s="2"/>
    </row>
    <row r="355" spans="1:20" x14ac:dyDescent="0.3">
      <c r="A355" s="5">
        <f t="shared" si="26"/>
        <v>15.991500000382075</v>
      </c>
      <c r="B355" s="5">
        <f t="shared" si="27"/>
        <v>51.576000000000022</v>
      </c>
      <c r="C355">
        <v>28625.714190800001</v>
      </c>
      <c r="D355">
        <v>203.91791999999899</v>
      </c>
      <c r="E355">
        <v>351.30968000000001</v>
      </c>
      <c r="F355">
        <v>0</v>
      </c>
      <c r="G355">
        <v>0</v>
      </c>
      <c r="H355">
        <v>0</v>
      </c>
      <c r="I355">
        <v>0</v>
      </c>
      <c r="K355" s="2"/>
      <c r="L355" s="2"/>
      <c r="P355" s="2"/>
      <c r="Q355" s="2"/>
      <c r="R355" s="2"/>
      <c r="T355" s="2"/>
    </row>
    <row r="356" spans="1:20" x14ac:dyDescent="0.3">
      <c r="A356" s="5">
        <f t="shared" si="26"/>
        <v>15.96389999758685</v>
      </c>
      <c r="B356" s="5">
        <f t="shared" si="27"/>
        <v>51.051999999896225</v>
      </c>
      <c r="C356">
        <v>28625.730154699999</v>
      </c>
      <c r="D356">
        <v>203.39999999999901</v>
      </c>
      <c r="E356">
        <v>351.82019999999898</v>
      </c>
      <c r="F356">
        <v>0</v>
      </c>
      <c r="G356">
        <v>0</v>
      </c>
      <c r="H356">
        <v>0</v>
      </c>
      <c r="I356">
        <v>0</v>
      </c>
      <c r="K356" s="2"/>
      <c r="L356" s="2"/>
      <c r="P356" s="2"/>
      <c r="Q356" s="2"/>
      <c r="R356" s="2"/>
      <c r="T356" s="2"/>
    </row>
    <row r="357" spans="1:20" x14ac:dyDescent="0.3">
      <c r="A357" s="5">
        <f t="shared" si="26"/>
        <v>15.25460000266321</v>
      </c>
      <c r="B357" s="5">
        <f t="shared" si="27"/>
        <v>9.4320000001005155</v>
      </c>
      <c r="C357">
        <v>28625.745409300001</v>
      </c>
      <c r="D357">
        <v>203.31011999999899</v>
      </c>
      <c r="E357">
        <v>351.91451999999998</v>
      </c>
      <c r="F357">
        <v>0</v>
      </c>
      <c r="G357">
        <v>0</v>
      </c>
      <c r="H357">
        <v>0</v>
      </c>
      <c r="I357">
        <v>0</v>
      </c>
      <c r="K357" s="2"/>
      <c r="L357" s="2"/>
      <c r="P357" s="2"/>
      <c r="Q357" s="2"/>
      <c r="R357" s="2"/>
      <c r="T357" s="2"/>
    </row>
    <row r="358" spans="1:20" x14ac:dyDescent="0.3">
      <c r="A358" s="5">
        <f t="shared" si="26"/>
        <v>15.364699997007847</v>
      </c>
      <c r="B358" s="5">
        <f t="shared" si="27"/>
        <v>7.8599999999994452</v>
      </c>
      <c r="C358">
        <v>28625.760773999998</v>
      </c>
      <c r="D358">
        <v>203.22515999999999</v>
      </c>
      <c r="E358">
        <v>351.99311999999998</v>
      </c>
      <c r="F358">
        <v>0</v>
      </c>
      <c r="G358">
        <v>0</v>
      </c>
      <c r="H358">
        <v>0</v>
      </c>
      <c r="I358">
        <v>0</v>
      </c>
      <c r="K358" s="2"/>
      <c r="L358" s="2"/>
      <c r="P358" s="2"/>
      <c r="Q358" s="2"/>
      <c r="R358" s="2"/>
      <c r="T358" s="2"/>
    </row>
    <row r="359" spans="1:20" x14ac:dyDescent="0.3">
      <c r="A359" s="5">
        <f t="shared" si="26"/>
        <v>15.612700000929181</v>
      </c>
      <c r="B359" s="5">
        <f t="shared" si="27"/>
        <v>3.6680000000046675</v>
      </c>
      <c r="C359">
        <v>28625.776386699999</v>
      </c>
      <c r="D359">
        <v>203.17955999999899</v>
      </c>
      <c r="E359">
        <v>352.02980000000002</v>
      </c>
      <c r="F359">
        <v>0</v>
      </c>
      <c r="G359">
        <v>0</v>
      </c>
      <c r="H359">
        <v>0</v>
      </c>
      <c r="I359">
        <v>0</v>
      </c>
      <c r="K359" s="2"/>
      <c r="L359" s="2"/>
      <c r="P359" s="2"/>
      <c r="Q359" s="2"/>
      <c r="R359" s="2"/>
      <c r="T359" s="2"/>
    </row>
    <row r="360" spans="1:20" x14ac:dyDescent="0.3">
      <c r="A360" s="5">
        <f t="shared" si="26"/>
        <v>15.338199998950586</v>
      </c>
      <c r="B360" s="5">
        <f t="shared" si="27"/>
        <v>1.0479999999972733</v>
      </c>
      <c r="C360">
        <v>28625.791724899998</v>
      </c>
      <c r="D360">
        <v>203.15855999999999</v>
      </c>
      <c r="E360">
        <v>352.04028</v>
      </c>
      <c r="F360">
        <v>0</v>
      </c>
      <c r="G360">
        <v>0</v>
      </c>
      <c r="H360">
        <v>0</v>
      </c>
      <c r="I360">
        <v>0</v>
      </c>
      <c r="K360" s="2"/>
      <c r="L360" s="2"/>
      <c r="P360" s="2"/>
      <c r="Q360" s="2"/>
      <c r="R360" s="2"/>
      <c r="T360" s="2"/>
    </row>
    <row r="361" spans="1:20" x14ac:dyDescent="0.3">
      <c r="A361" s="5">
        <f t="shared" si="26"/>
        <v>15.441200001077959</v>
      </c>
      <c r="B361" s="5">
        <f t="shared" si="27"/>
        <v>22.935999999998558</v>
      </c>
      <c r="C361">
        <v>28625.807166099999</v>
      </c>
      <c r="D361">
        <v>202.91687999999999</v>
      </c>
      <c r="E361">
        <v>352.26963999999998</v>
      </c>
      <c r="F361">
        <v>0</v>
      </c>
      <c r="G361">
        <v>0</v>
      </c>
      <c r="H361">
        <v>0</v>
      </c>
      <c r="I361">
        <v>0</v>
      </c>
      <c r="K361" s="2"/>
      <c r="L361" s="2"/>
      <c r="P361" s="2"/>
      <c r="Q361" s="2"/>
      <c r="R361" s="2"/>
      <c r="T361" s="2"/>
    </row>
    <row r="362" spans="1:20" x14ac:dyDescent="0.3">
      <c r="A362" s="5">
        <f t="shared" si="26"/>
        <v>15.057700002216734</v>
      </c>
      <c r="B362" s="5">
        <f t="shared" si="27"/>
        <v>40.872000000001663</v>
      </c>
      <c r="C362">
        <v>28625.822223800002</v>
      </c>
      <c r="D362">
        <v>202.56</v>
      </c>
      <c r="E362">
        <v>352.67836</v>
      </c>
      <c r="F362">
        <v>0</v>
      </c>
      <c r="G362">
        <v>0</v>
      </c>
      <c r="H362">
        <v>0</v>
      </c>
      <c r="I362">
        <v>0</v>
      </c>
      <c r="K362" s="2"/>
      <c r="L362" s="2"/>
      <c r="P362" s="2"/>
      <c r="Q362" s="2"/>
      <c r="R362" s="2"/>
      <c r="T362" s="2"/>
    </row>
    <row r="363" spans="1:20" x14ac:dyDescent="0.3">
      <c r="A363" s="5">
        <f t="shared" si="26"/>
        <v>15.306699999200646</v>
      </c>
      <c r="B363" s="5">
        <f t="shared" si="27"/>
        <v>38.776000000001432</v>
      </c>
      <c r="C363">
        <v>28625.837530500001</v>
      </c>
      <c r="D363">
        <v>202.22280000000001</v>
      </c>
      <c r="E363">
        <v>353.06612000000001</v>
      </c>
      <c r="F363">
        <v>0</v>
      </c>
      <c r="G363">
        <v>0</v>
      </c>
      <c r="H363">
        <v>0</v>
      </c>
      <c r="I363">
        <v>0</v>
      </c>
      <c r="K363" s="2"/>
      <c r="L363" s="2"/>
      <c r="P363" s="2"/>
      <c r="Q363" s="2"/>
      <c r="R363" s="2"/>
      <c r="T363" s="2"/>
    </row>
    <row r="364" spans="1:20" x14ac:dyDescent="0.3">
      <c r="A364" s="5">
        <f t="shared" si="26"/>
        <v>15.984400000888854</v>
      </c>
      <c r="B364" s="5">
        <f t="shared" si="27"/>
        <v>36.680000000001201</v>
      </c>
      <c r="C364">
        <v>28625.853514900002</v>
      </c>
      <c r="D364">
        <v>201.90528</v>
      </c>
      <c r="E364">
        <v>353.43292000000002</v>
      </c>
      <c r="F364">
        <v>0</v>
      </c>
      <c r="G364">
        <v>0</v>
      </c>
      <c r="H364">
        <v>0</v>
      </c>
      <c r="I364">
        <v>0</v>
      </c>
      <c r="K364" s="2"/>
      <c r="L364" s="2"/>
      <c r="P364" s="2"/>
      <c r="Q364" s="2"/>
      <c r="R364" s="2"/>
      <c r="T364" s="2"/>
    </row>
    <row r="365" spans="1:20" x14ac:dyDescent="0.3">
      <c r="A365" s="5">
        <f t="shared" si="26"/>
        <v>15.396199996757787</v>
      </c>
      <c r="B365" s="5">
        <f t="shared" si="27"/>
        <v>35.107999999996764</v>
      </c>
      <c r="C365">
        <v>28625.868911099999</v>
      </c>
      <c r="D365">
        <v>201.60744</v>
      </c>
      <c r="E365">
        <v>353.78399999999999</v>
      </c>
      <c r="F365">
        <v>0</v>
      </c>
      <c r="G365">
        <v>0</v>
      </c>
      <c r="H365">
        <v>0</v>
      </c>
      <c r="I365">
        <v>0</v>
      </c>
      <c r="K365" s="2"/>
      <c r="L365" s="2"/>
      <c r="P365" s="2"/>
      <c r="Q365" s="2"/>
      <c r="R365" s="2"/>
      <c r="T365" s="2"/>
    </row>
    <row r="366" spans="1:20" x14ac:dyDescent="0.3">
      <c r="A366" s="5">
        <f t="shared" si="26"/>
        <v>14.941400000680005</v>
      </c>
      <c r="B366" s="5">
        <f t="shared" si="27"/>
        <v>-7.4479999999994106</v>
      </c>
      <c r="C366">
        <v>28625.883852499999</v>
      </c>
      <c r="D366">
        <v>201.73584</v>
      </c>
      <c r="E366">
        <v>353.70952</v>
      </c>
      <c r="F366">
        <v>0</v>
      </c>
      <c r="G366">
        <v>0</v>
      </c>
      <c r="H366">
        <v>0</v>
      </c>
      <c r="I366">
        <v>0</v>
      </c>
      <c r="K366" s="2"/>
      <c r="L366" s="2"/>
      <c r="P366" s="2"/>
      <c r="Q366" s="2"/>
      <c r="R366" s="2"/>
      <c r="T366" s="2"/>
    </row>
    <row r="367" spans="1:20" x14ac:dyDescent="0.3">
      <c r="A367" s="5">
        <f t="shared" si="26"/>
        <v>15.266099999280414</v>
      </c>
      <c r="B367" s="5">
        <f t="shared" si="27"/>
        <v>-18.220000000002301</v>
      </c>
      <c r="C367">
        <v>28625.899118599998</v>
      </c>
      <c r="D367">
        <v>201.98124000000001</v>
      </c>
      <c r="E367">
        <v>353.52731999999997</v>
      </c>
      <c r="F367">
        <v>0</v>
      </c>
      <c r="G367">
        <v>0</v>
      </c>
      <c r="H367">
        <v>0</v>
      </c>
      <c r="I367">
        <v>0</v>
      </c>
      <c r="K367" s="2"/>
      <c r="L367" s="2"/>
      <c r="P367" s="2"/>
      <c r="Q367" s="2"/>
      <c r="R367" s="2"/>
      <c r="T367" s="2"/>
    </row>
    <row r="368" spans="1:20" x14ac:dyDescent="0.3">
      <c r="A368" s="5">
        <f t="shared" si="26"/>
        <v>14.990600000601262</v>
      </c>
      <c r="B368" s="5">
        <f t="shared" si="27"/>
        <v>19.208000000003267</v>
      </c>
      <c r="C368">
        <v>28625.914109199999</v>
      </c>
      <c r="D368">
        <v>201.85272000000001</v>
      </c>
      <c r="E368">
        <v>353.71940000000001</v>
      </c>
      <c r="F368">
        <v>0</v>
      </c>
      <c r="G368">
        <v>0</v>
      </c>
      <c r="H368">
        <v>0</v>
      </c>
      <c r="I368">
        <v>0</v>
      </c>
      <c r="K368" s="2"/>
      <c r="L368" s="2"/>
      <c r="P368" s="2"/>
      <c r="Q368" s="2"/>
      <c r="R368" s="2"/>
      <c r="T368" s="2"/>
    </row>
    <row r="369" spans="1:20" x14ac:dyDescent="0.3">
      <c r="A369" s="5">
        <f t="shared" si="26"/>
        <v>15.443000000232132</v>
      </c>
      <c r="B369" s="5">
        <f t="shared" si="27"/>
        <v>17.63599999999883</v>
      </c>
      <c r="C369">
        <v>28625.929552199999</v>
      </c>
      <c r="D369">
        <v>201.75863999999899</v>
      </c>
      <c r="E369">
        <v>353.89576</v>
      </c>
      <c r="F369">
        <v>0</v>
      </c>
      <c r="G369">
        <v>0</v>
      </c>
      <c r="H369">
        <v>0</v>
      </c>
      <c r="I369">
        <v>0</v>
      </c>
      <c r="K369" s="2"/>
      <c r="L369" s="2"/>
      <c r="P369" s="2"/>
      <c r="Q369" s="2"/>
      <c r="R369" s="2"/>
      <c r="T369" s="2"/>
    </row>
    <row r="370" spans="1:20" x14ac:dyDescent="0.3">
      <c r="A370" s="5">
        <f t="shared" si="26"/>
        <v>15.851600001042243</v>
      </c>
      <c r="B370" s="5">
        <f t="shared" si="27"/>
        <v>62.279999999998381</v>
      </c>
      <c r="C370">
        <v>28625.9454038</v>
      </c>
      <c r="D370">
        <v>201.206279999999</v>
      </c>
      <c r="E370">
        <v>354.51855999999998</v>
      </c>
      <c r="F370">
        <v>0</v>
      </c>
      <c r="G370">
        <v>0</v>
      </c>
      <c r="H370">
        <v>0</v>
      </c>
      <c r="I370">
        <v>0</v>
      </c>
      <c r="K370" s="2"/>
      <c r="L370" s="2"/>
      <c r="P370" s="2"/>
      <c r="Q370" s="2"/>
      <c r="R370" s="2"/>
      <c r="T370" s="2"/>
    </row>
    <row r="371" spans="1:20" x14ac:dyDescent="0.3">
      <c r="A371" s="5">
        <f t="shared" si="26"/>
        <v>15.301100000215229</v>
      </c>
      <c r="B371" s="5">
        <f t="shared" si="27"/>
        <v>60.707999999999629</v>
      </c>
      <c r="C371">
        <v>28625.960704900001</v>
      </c>
      <c r="D371">
        <v>200.69327999999999</v>
      </c>
      <c r="E371">
        <v>355.12563999999998</v>
      </c>
      <c r="F371">
        <v>0</v>
      </c>
      <c r="G371">
        <v>0</v>
      </c>
      <c r="H371">
        <v>0</v>
      </c>
      <c r="I371">
        <v>0</v>
      </c>
      <c r="K371" s="2"/>
      <c r="L371" s="2"/>
      <c r="P371" s="2"/>
      <c r="Q371" s="2"/>
      <c r="R371" s="2"/>
      <c r="T371" s="2"/>
    </row>
    <row r="372" spans="1:20" x14ac:dyDescent="0.3">
      <c r="A372" s="5">
        <f t="shared" si="26"/>
        <v>15.246499999193475</v>
      </c>
      <c r="B372" s="5">
        <f t="shared" si="27"/>
        <v>59.660000000002356</v>
      </c>
      <c r="C372">
        <v>28625.9759514</v>
      </c>
      <c r="D372">
        <v>200.21964</v>
      </c>
      <c r="E372">
        <v>355.72224</v>
      </c>
      <c r="F372">
        <v>0</v>
      </c>
      <c r="G372">
        <v>0</v>
      </c>
      <c r="H372">
        <v>0</v>
      </c>
      <c r="I372">
        <v>0</v>
      </c>
    </row>
    <row r="373" spans="1:20" x14ac:dyDescent="0.3">
      <c r="A373" s="5">
        <f t="shared" si="26"/>
        <v>15.168300000368617</v>
      </c>
      <c r="B373" s="5">
        <f t="shared" si="27"/>
        <v>58.611999999902764</v>
      </c>
      <c r="C373">
        <v>28625.9911197</v>
      </c>
      <c r="D373">
        <v>199.78044</v>
      </c>
      <c r="E373">
        <v>356.30835999999903</v>
      </c>
      <c r="F373">
        <v>0</v>
      </c>
      <c r="G373">
        <v>0</v>
      </c>
      <c r="H373">
        <v>0</v>
      </c>
      <c r="I373">
        <v>0</v>
      </c>
    </row>
    <row r="374" spans="1:20" x14ac:dyDescent="0.3">
      <c r="A374" s="5">
        <f t="shared" si="26"/>
        <v>16.251000000920612</v>
      </c>
      <c r="B374" s="5">
        <f t="shared" si="27"/>
        <v>58.612000000096032</v>
      </c>
      <c r="C374">
        <v>28626.007370700001</v>
      </c>
      <c r="D374">
        <v>199.37567999999999</v>
      </c>
      <c r="E374">
        <v>356.89447999999999</v>
      </c>
      <c r="F374">
        <v>0</v>
      </c>
      <c r="G374">
        <v>0</v>
      </c>
      <c r="H374">
        <v>0</v>
      </c>
      <c r="I374">
        <v>0</v>
      </c>
    </row>
    <row r="375" spans="1:20" x14ac:dyDescent="0.3">
      <c r="A375" s="5">
        <f t="shared" si="26"/>
        <v>15.796499999851221</v>
      </c>
      <c r="B375" s="5">
        <f t="shared" si="27"/>
        <v>57.563999999899806</v>
      </c>
      <c r="C375">
        <v>28626.023167200001</v>
      </c>
      <c r="D375">
        <v>199.00536</v>
      </c>
      <c r="E375">
        <v>357.47011999999899</v>
      </c>
      <c r="F375">
        <v>0</v>
      </c>
      <c r="G375">
        <v>0</v>
      </c>
      <c r="H375">
        <v>0</v>
      </c>
      <c r="I375">
        <v>0</v>
      </c>
    </row>
    <row r="376" spans="1:20" x14ac:dyDescent="0.3">
      <c r="A376" s="5">
        <f t="shared" si="26"/>
        <v>6.7152999981772155</v>
      </c>
      <c r="B376" s="5">
        <f t="shared" si="27"/>
        <v>58.088000000003603</v>
      </c>
      <c r="C376">
        <v>28626.029882499999</v>
      </c>
      <c r="D376">
        <v>198.65964</v>
      </c>
      <c r="E376">
        <v>358.05099999999902</v>
      </c>
      <c r="F376">
        <v>0</v>
      </c>
      <c r="G376">
        <v>0</v>
      </c>
      <c r="H376">
        <v>0</v>
      </c>
      <c r="I376">
        <v>0</v>
      </c>
    </row>
    <row r="377" spans="1:20" x14ac:dyDescent="0.3">
      <c r="A377" s="5">
        <f t="shared" si="26"/>
        <v>9.4753000012133271</v>
      </c>
      <c r="B377" s="5">
        <f t="shared" si="27"/>
        <v>58.612000000096032</v>
      </c>
      <c r="C377">
        <v>28626.0393578</v>
      </c>
      <c r="D377">
        <v>198.32375999999999</v>
      </c>
      <c r="E377">
        <v>358.63711999999998</v>
      </c>
      <c r="F377">
        <v>0</v>
      </c>
      <c r="G377">
        <v>0</v>
      </c>
      <c r="H377">
        <v>0</v>
      </c>
      <c r="I377">
        <v>0</v>
      </c>
    </row>
    <row r="378" spans="1:20" x14ac:dyDescent="0.3">
      <c r="A378" s="5">
        <f t="shared" si="26"/>
        <v>15.508299999055453</v>
      </c>
      <c r="B378" s="5">
        <f t="shared" si="27"/>
        <v>61.231999999904474</v>
      </c>
      <c r="C378">
        <v>28626.054866099999</v>
      </c>
      <c r="D378">
        <v>197.97311999999999</v>
      </c>
      <c r="E378">
        <v>359.24943999999903</v>
      </c>
      <c r="F378">
        <v>0</v>
      </c>
      <c r="G378">
        <v>0</v>
      </c>
      <c r="H378">
        <v>0</v>
      </c>
      <c r="I378">
        <v>0</v>
      </c>
    </row>
    <row r="379" spans="1:20" x14ac:dyDescent="0.3">
      <c r="A379" s="5">
        <f t="shared" si="26"/>
        <v>15.3563000021677</v>
      </c>
      <c r="B379" s="5">
        <f t="shared" si="27"/>
        <v>61.755999999996902</v>
      </c>
      <c r="C379">
        <v>28626.070222400002</v>
      </c>
      <c r="D379">
        <v>197.63723999999999</v>
      </c>
      <c r="E379">
        <v>359.866999999999</v>
      </c>
      <c r="F379">
        <v>0</v>
      </c>
      <c r="G379">
        <v>0</v>
      </c>
      <c r="H379">
        <v>0</v>
      </c>
      <c r="I379">
        <v>0</v>
      </c>
    </row>
    <row r="380" spans="1:20" x14ac:dyDescent="0.3">
      <c r="A380" s="5">
        <f t="shared" si="26"/>
        <v>16.210300000238931</v>
      </c>
      <c r="B380" s="5">
        <f t="shared" si="27"/>
        <v>66.996000000000322</v>
      </c>
      <c r="C380">
        <v>28626.086432700002</v>
      </c>
      <c r="D380">
        <v>197.29643999999999</v>
      </c>
      <c r="E380">
        <v>360.536959999999</v>
      </c>
      <c r="F380">
        <v>0</v>
      </c>
      <c r="G380">
        <v>0</v>
      </c>
      <c r="H380">
        <v>0</v>
      </c>
      <c r="I380">
        <v>0</v>
      </c>
    </row>
    <row r="381" spans="1:20" x14ac:dyDescent="0.3">
      <c r="A381" s="5">
        <f t="shared" si="26"/>
        <v>14.909899997292086</v>
      </c>
      <c r="B381" s="5">
        <f t="shared" si="27"/>
        <v>69.092000000102871</v>
      </c>
      <c r="C381">
        <v>28626.101342599999</v>
      </c>
      <c r="D381">
        <v>196.96055999999999</v>
      </c>
      <c r="E381">
        <v>361.22788000000003</v>
      </c>
      <c r="F381">
        <v>0</v>
      </c>
      <c r="G381">
        <v>0</v>
      </c>
      <c r="H381">
        <v>0</v>
      </c>
      <c r="I381">
        <v>0</v>
      </c>
    </row>
    <row r="382" spans="1:20" x14ac:dyDescent="0.3">
      <c r="A382" s="5">
        <f t="shared" si="26"/>
        <v>15.170599999692058</v>
      </c>
      <c r="B382" s="5">
        <f t="shared" si="27"/>
        <v>74.331999999998288</v>
      </c>
      <c r="C382">
        <v>28626.116513199999</v>
      </c>
      <c r="D382">
        <v>196.60007999999999</v>
      </c>
      <c r="E382">
        <v>361.97120000000001</v>
      </c>
      <c r="F382">
        <v>0</v>
      </c>
      <c r="G382">
        <v>0</v>
      </c>
      <c r="H382">
        <v>0</v>
      </c>
      <c r="I382">
        <v>0</v>
      </c>
    </row>
    <row r="383" spans="1:20" x14ac:dyDescent="0.3">
      <c r="A383" s="5">
        <f t="shared" si="26"/>
        <v>15.151400002650917</v>
      </c>
      <c r="B383" s="5">
        <f t="shared" si="27"/>
        <v>76.427999999998519</v>
      </c>
      <c r="C383">
        <v>28626.131664600001</v>
      </c>
      <c r="D383">
        <v>196.22976</v>
      </c>
      <c r="E383">
        <v>362.73548</v>
      </c>
      <c r="F383">
        <v>0</v>
      </c>
      <c r="G383">
        <v>0</v>
      </c>
      <c r="H383">
        <v>0</v>
      </c>
      <c r="I383">
        <v>0</v>
      </c>
    </row>
    <row r="384" spans="1:20" x14ac:dyDescent="0.3">
      <c r="A384" s="5">
        <f t="shared" si="26"/>
        <v>15.558099999907427</v>
      </c>
      <c r="B384" s="5">
        <f t="shared" si="27"/>
        <v>82.191999999997734</v>
      </c>
      <c r="C384">
        <v>28626.147222700001</v>
      </c>
      <c r="D384">
        <v>195.810239999999</v>
      </c>
      <c r="E384">
        <v>363.55739999999997</v>
      </c>
      <c r="F384">
        <v>0</v>
      </c>
      <c r="G384">
        <v>0</v>
      </c>
      <c r="H384">
        <v>0</v>
      </c>
      <c r="I384">
        <v>0</v>
      </c>
    </row>
    <row r="385" spans="1:9" x14ac:dyDescent="0.3">
      <c r="A385" s="5">
        <f t="shared" si="26"/>
        <v>15.280599996913224</v>
      </c>
      <c r="B385" s="5">
        <f t="shared" si="27"/>
        <v>86.38400000000388</v>
      </c>
      <c r="C385">
        <v>28626.162503299998</v>
      </c>
      <c r="D385">
        <v>195.34644</v>
      </c>
      <c r="E385">
        <v>364.42124000000001</v>
      </c>
      <c r="F385">
        <v>0</v>
      </c>
      <c r="G385">
        <v>0</v>
      </c>
      <c r="H385">
        <v>0</v>
      </c>
      <c r="I385">
        <v>0</v>
      </c>
    </row>
    <row r="386" spans="1:9" x14ac:dyDescent="0.3">
      <c r="A386" s="5">
        <f t="shared" si="26"/>
        <v>15.958900003170129</v>
      </c>
      <c r="B386" s="5">
        <f t="shared" si="27"/>
        <v>66.591999999997142</v>
      </c>
      <c r="C386">
        <v>28626.178462200001</v>
      </c>
      <c r="D386">
        <v>195.07872</v>
      </c>
      <c r="E386">
        <v>365.08715999999998</v>
      </c>
      <c r="F386">
        <v>0</v>
      </c>
      <c r="G386">
        <v>0</v>
      </c>
      <c r="H386">
        <v>0</v>
      </c>
      <c r="I386">
        <v>0</v>
      </c>
    </row>
    <row r="387" spans="1:9" x14ac:dyDescent="0.3">
      <c r="A387" s="5">
        <f t="shared" si="26"/>
        <v>15.468999998120125</v>
      </c>
      <c r="B387" s="5">
        <f t="shared" si="27"/>
        <v>51.80000000000291</v>
      </c>
      <c r="C387">
        <v>28626.193931199999</v>
      </c>
      <c r="D387">
        <v>194.89667999999901</v>
      </c>
      <c r="E387">
        <v>365.60516000000001</v>
      </c>
      <c r="F387">
        <v>0</v>
      </c>
      <c r="G387">
        <v>0</v>
      </c>
      <c r="H387">
        <v>0</v>
      </c>
      <c r="I387">
        <v>0</v>
      </c>
    </row>
    <row r="388" spans="1:9" x14ac:dyDescent="0.3">
      <c r="A388" s="5">
        <f t="shared" si="26"/>
        <v>15.399799998704111</v>
      </c>
      <c r="B388" s="5">
        <f t="shared" si="27"/>
        <v>57.040000000000646</v>
      </c>
      <c r="C388">
        <v>28626.209330999998</v>
      </c>
      <c r="D388">
        <v>194.68019999999899</v>
      </c>
      <c r="E388">
        <v>366.17556000000002</v>
      </c>
      <c r="F388">
        <v>0</v>
      </c>
      <c r="G388">
        <v>0</v>
      </c>
      <c r="H388">
        <v>0</v>
      </c>
      <c r="I388">
        <v>0</v>
      </c>
    </row>
    <row r="389" spans="1:9" x14ac:dyDescent="0.3">
      <c r="A389" s="5">
        <f t="shared" si="26"/>
        <v>15.392200002679601</v>
      </c>
      <c r="B389" s="5">
        <f t="shared" si="27"/>
        <v>61.231999999995423</v>
      </c>
      <c r="C389">
        <v>28626.224723200001</v>
      </c>
      <c r="D389">
        <v>194.42927999999901</v>
      </c>
      <c r="E389">
        <v>366.78787999999997</v>
      </c>
      <c r="F389">
        <v>0</v>
      </c>
      <c r="G389">
        <v>0</v>
      </c>
      <c r="H389">
        <v>0</v>
      </c>
      <c r="I389">
        <v>0</v>
      </c>
    </row>
    <row r="390" spans="1:9" x14ac:dyDescent="0.3">
      <c r="A390" s="5">
        <f t="shared" si="26"/>
        <v>15.518599997449201</v>
      </c>
      <c r="B390" s="5">
        <f t="shared" si="27"/>
        <v>65.42400000000157</v>
      </c>
      <c r="C390">
        <v>28626.240241799998</v>
      </c>
      <c r="D390">
        <v>194.14883999999901</v>
      </c>
      <c r="E390">
        <v>367.44211999999999</v>
      </c>
      <c r="F390">
        <v>0</v>
      </c>
      <c r="G390">
        <v>0</v>
      </c>
      <c r="H390">
        <v>0</v>
      </c>
      <c r="I390">
        <v>0</v>
      </c>
    </row>
    <row r="391" spans="1:9" x14ac:dyDescent="0.3">
      <c r="A391" s="5">
        <f t="shared" ref="A391:A406" si="28">(C391-C390)*1000</f>
        <v>15.483600000152364</v>
      </c>
      <c r="B391" s="5">
        <f t="shared" si="27"/>
        <v>69.092000000000553</v>
      </c>
      <c r="C391">
        <v>28626.255725399998</v>
      </c>
      <c r="D391">
        <v>193.82903999999999</v>
      </c>
      <c r="E391">
        <v>368.13303999999999</v>
      </c>
      <c r="F391">
        <v>0</v>
      </c>
      <c r="G391">
        <v>0</v>
      </c>
      <c r="H391">
        <v>0</v>
      </c>
      <c r="I391">
        <v>0</v>
      </c>
    </row>
    <row r="392" spans="1:9" x14ac:dyDescent="0.3">
      <c r="A392" s="5">
        <f t="shared" si="28"/>
        <v>15.091400000528665</v>
      </c>
      <c r="B392" s="5">
        <f t="shared" ref="B392:B406" si="29">(E392-E391)*100</f>
        <v>72.235999999998057</v>
      </c>
      <c r="C392">
        <v>28626.270816799999</v>
      </c>
      <c r="D392">
        <v>193.47479999999999</v>
      </c>
      <c r="E392">
        <v>368.85539999999997</v>
      </c>
      <c r="F392">
        <v>0</v>
      </c>
      <c r="G392">
        <v>0</v>
      </c>
      <c r="H392">
        <v>0</v>
      </c>
      <c r="I392">
        <v>0</v>
      </c>
    </row>
    <row r="393" spans="1:9" x14ac:dyDescent="0.3">
      <c r="A393" s="5">
        <f t="shared" si="28"/>
        <v>15.413400000397814</v>
      </c>
      <c r="B393" s="5">
        <f t="shared" si="29"/>
        <v>36.38000000000261</v>
      </c>
      <c r="C393">
        <v>28626.286230199999</v>
      </c>
      <c r="D393">
        <v>193.49940000000001</v>
      </c>
      <c r="E393">
        <v>369.2192</v>
      </c>
      <c r="F393">
        <v>0</v>
      </c>
      <c r="G393">
        <v>0</v>
      </c>
      <c r="H393">
        <v>0</v>
      </c>
      <c r="I393">
        <v>0</v>
      </c>
    </row>
    <row r="394" spans="1:9" x14ac:dyDescent="0.3">
      <c r="A394" s="5">
        <f t="shared" si="28"/>
        <v>15.812800000276184</v>
      </c>
      <c r="B394" s="5">
        <f t="shared" si="29"/>
        <v>39.524000000000115</v>
      </c>
      <c r="C394">
        <v>28626.302043</v>
      </c>
      <c r="D394">
        <v>193.49448000000001</v>
      </c>
      <c r="E394">
        <v>369.61444</v>
      </c>
      <c r="F394">
        <v>0</v>
      </c>
      <c r="G394">
        <v>0</v>
      </c>
      <c r="H394">
        <v>0</v>
      </c>
      <c r="I394">
        <v>0</v>
      </c>
    </row>
    <row r="395" spans="1:9" x14ac:dyDescent="0.3">
      <c r="A395" s="5">
        <f t="shared" si="28"/>
        <v>15.193499999440974</v>
      </c>
      <c r="B395" s="5">
        <f t="shared" si="29"/>
        <v>4.7160000000019409</v>
      </c>
      <c r="C395">
        <v>28626.317236499999</v>
      </c>
      <c r="D395">
        <v>193.85856000000001</v>
      </c>
      <c r="E395">
        <v>369.66160000000002</v>
      </c>
      <c r="F395">
        <v>0</v>
      </c>
      <c r="G395">
        <v>0</v>
      </c>
      <c r="H395">
        <v>0</v>
      </c>
      <c r="I395">
        <v>0</v>
      </c>
    </row>
    <row r="396" spans="1:9" x14ac:dyDescent="0.3">
      <c r="A396" s="5">
        <f t="shared" si="28"/>
        <v>16.22499999939464</v>
      </c>
      <c r="B396" s="5">
        <f t="shared" si="29"/>
        <v>8.9079999999967185</v>
      </c>
      <c r="C396">
        <v>28626.333461499999</v>
      </c>
      <c r="D396">
        <v>194.17836</v>
      </c>
      <c r="E396">
        <v>369.75067999999999</v>
      </c>
      <c r="F396">
        <v>0</v>
      </c>
      <c r="G396">
        <v>0</v>
      </c>
      <c r="H396">
        <v>0</v>
      </c>
      <c r="I396">
        <v>0</v>
      </c>
    </row>
    <row r="397" spans="1:9" x14ac:dyDescent="0.3">
      <c r="A397" s="5">
        <f t="shared" si="28"/>
        <v>16.231700003118021</v>
      </c>
      <c r="B397" s="5">
        <f t="shared" si="29"/>
        <v>13.100000000002865</v>
      </c>
      <c r="C397">
        <v>28626.349693200002</v>
      </c>
      <c r="D397">
        <v>194.45388</v>
      </c>
      <c r="E397">
        <v>369.88168000000002</v>
      </c>
      <c r="F397">
        <v>0</v>
      </c>
      <c r="G397">
        <v>0</v>
      </c>
      <c r="H397">
        <v>0</v>
      </c>
      <c r="I397">
        <v>0</v>
      </c>
    </row>
    <row r="398" spans="1:9" x14ac:dyDescent="0.3">
      <c r="A398" s="5">
        <f t="shared" si="28"/>
        <v>14.867599998979131</v>
      </c>
      <c r="B398" s="5">
        <f t="shared" si="29"/>
        <v>17.815999999999121</v>
      </c>
      <c r="C398">
        <v>28626.364560800001</v>
      </c>
      <c r="D398">
        <v>194.68019999999899</v>
      </c>
      <c r="E398">
        <v>370.05984000000001</v>
      </c>
      <c r="F398">
        <v>0</v>
      </c>
      <c r="G398">
        <v>0</v>
      </c>
      <c r="H398">
        <v>0</v>
      </c>
      <c r="I398">
        <v>0</v>
      </c>
    </row>
    <row r="399" spans="1:9" x14ac:dyDescent="0.3">
      <c r="A399" s="5">
        <f t="shared" si="28"/>
        <v>16.20089999778429</v>
      </c>
      <c r="B399" s="5">
        <f t="shared" si="29"/>
        <v>20.959999999996626</v>
      </c>
      <c r="C399">
        <v>28626.380761699998</v>
      </c>
      <c r="D399">
        <v>194.847479999999</v>
      </c>
      <c r="E399">
        <v>370.26943999999997</v>
      </c>
      <c r="F399">
        <v>0</v>
      </c>
      <c r="G399">
        <v>0</v>
      </c>
      <c r="H399">
        <v>0</v>
      </c>
      <c r="I399">
        <v>0</v>
      </c>
    </row>
    <row r="400" spans="1:9" x14ac:dyDescent="0.3">
      <c r="A400" s="5">
        <f t="shared" si="28"/>
        <v>31.747600001835963</v>
      </c>
      <c r="B400" s="5">
        <f t="shared" si="29"/>
        <v>-12.79999999999859</v>
      </c>
      <c r="C400">
        <v>28626.4125093</v>
      </c>
      <c r="D400">
        <v>195.54119999999901</v>
      </c>
      <c r="E400">
        <v>370.14143999999999</v>
      </c>
      <c r="F400">
        <v>0</v>
      </c>
      <c r="G400">
        <v>0</v>
      </c>
      <c r="H400">
        <v>0</v>
      </c>
      <c r="I400">
        <v>0</v>
      </c>
    </row>
    <row r="401" spans="1:9" x14ac:dyDescent="0.3">
      <c r="A401" s="5">
        <f t="shared" si="28"/>
        <v>30.20969999852241</v>
      </c>
      <c r="B401" s="5">
        <f t="shared" si="29"/>
        <v>27.247999999900685</v>
      </c>
      <c r="C401">
        <v>28626.442718999999</v>
      </c>
      <c r="D401">
        <v>195.575639999999</v>
      </c>
      <c r="E401">
        <v>370.413919999999</v>
      </c>
      <c r="F401">
        <v>0</v>
      </c>
      <c r="G401">
        <v>0</v>
      </c>
      <c r="H401">
        <v>0</v>
      </c>
      <c r="I401">
        <v>0</v>
      </c>
    </row>
    <row r="402" spans="1:9" x14ac:dyDescent="0.3">
      <c r="A402" s="5">
        <f t="shared" si="28"/>
        <v>31.156799999735085</v>
      </c>
      <c r="B402" s="5">
        <f t="shared" si="29"/>
        <v>30.392000000102826</v>
      </c>
      <c r="C402">
        <v>28626.473875799998</v>
      </c>
      <c r="D402">
        <v>195.55104</v>
      </c>
      <c r="E402">
        <v>370.71784000000002</v>
      </c>
      <c r="F402">
        <v>0</v>
      </c>
      <c r="G402">
        <v>0</v>
      </c>
      <c r="H402">
        <v>0</v>
      </c>
      <c r="I402">
        <v>0</v>
      </c>
    </row>
    <row r="403" spans="1:9" x14ac:dyDescent="0.3">
      <c r="A403" s="5">
        <f t="shared" si="28"/>
        <v>47.397199999977602</v>
      </c>
      <c r="B403" s="5">
        <f t="shared" si="29"/>
        <v>32.487999999995054</v>
      </c>
      <c r="C403">
        <v>28626.521272999998</v>
      </c>
      <c r="D403">
        <v>195.4674</v>
      </c>
      <c r="E403">
        <v>371.04271999999997</v>
      </c>
      <c r="F403">
        <v>0</v>
      </c>
      <c r="G403">
        <v>0</v>
      </c>
      <c r="H403">
        <v>0</v>
      </c>
      <c r="I403">
        <v>0</v>
      </c>
    </row>
    <row r="404" spans="1:9" x14ac:dyDescent="0.3">
      <c r="A404" s="5">
        <f t="shared" si="28"/>
        <v>16.005299999960698</v>
      </c>
      <c r="B404" s="5">
        <f t="shared" si="29"/>
        <v>35.632000000003927</v>
      </c>
      <c r="C404">
        <v>28626.537278299998</v>
      </c>
      <c r="D404">
        <v>195.32472000000001</v>
      </c>
      <c r="E404">
        <v>371.39904000000001</v>
      </c>
      <c r="F404">
        <v>0</v>
      </c>
      <c r="G404">
        <v>0</v>
      </c>
      <c r="H404">
        <v>0</v>
      </c>
      <c r="I404">
        <v>0</v>
      </c>
    </row>
    <row r="405" spans="1:9" x14ac:dyDescent="0.3">
      <c r="A405" s="5">
        <f t="shared" si="28"/>
        <v>31.245100002706749</v>
      </c>
      <c r="B405" s="5">
        <f t="shared" si="29"/>
        <v>38.251999999999953</v>
      </c>
      <c r="C405">
        <v>28626.568523400001</v>
      </c>
      <c r="D405">
        <v>195.12299999999999</v>
      </c>
      <c r="E405">
        <v>371.78156000000001</v>
      </c>
      <c r="F405">
        <v>0</v>
      </c>
      <c r="G405">
        <v>0</v>
      </c>
      <c r="H405">
        <v>0</v>
      </c>
      <c r="I405">
        <v>0</v>
      </c>
    </row>
    <row r="406" spans="1:9" x14ac:dyDescent="0.3">
      <c r="A406" s="5">
        <f t="shared" si="28"/>
        <v>30.899599998519989</v>
      </c>
      <c r="B406" s="5">
        <f t="shared" si="29"/>
        <v>42.443999999898097</v>
      </c>
      <c r="C406">
        <v>28626.599423</v>
      </c>
      <c r="D406">
        <v>194.85731999999899</v>
      </c>
      <c r="E406">
        <v>372.20599999999899</v>
      </c>
      <c r="F406">
        <v>0</v>
      </c>
      <c r="G406">
        <v>0</v>
      </c>
      <c r="H406">
        <v>0</v>
      </c>
      <c r="I406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ADC16-D625-4435-B098-C094B72B19ED}">
  <dimension ref="A1:Y522"/>
  <sheetViews>
    <sheetView topLeftCell="A163" zoomScale="85" zoomScaleNormal="85" workbookViewId="0">
      <selection activeCell="R251" sqref="R209:R251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4" x14ac:dyDescent="0.3">
      <c r="F1" t="s">
        <v>0</v>
      </c>
      <c r="L1" t="s">
        <v>21</v>
      </c>
      <c r="P1" t="s">
        <v>1</v>
      </c>
      <c r="Q1" s="3">
        <v>52.344652789342163</v>
      </c>
      <c r="R1" s="2"/>
      <c r="V1" t="s">
        <v>20</v>
      </c>
    </row>
    <row r="2" spans="1:24" x14ac:dyDescent="0.3">
      <c r="O2" t="s">
        <v>18</v>
      </c>
      <c r="P2" t="s">
        <v>2</v>
      </c>
      <c r="Q2" s="3">
        <v>0.73291396803488962</v>
      </c>
      <c r="R2" s="2"/>
    </row>
    <row r="3" spans="1:24" x14ac:dyDescent="0.3">
      <c r="D3" t="s">
        <v>23</v>
      </c>
      <c r="E3">
        <f>MIN(E6:E522)</f>
        <v>38.848039999999997</v>
      </c>
      <c r="O3">
        <f>MIN(O6:O310)</f>
        <v>38.848039999999997</v>
      </c>
      <c r="P3" t="s">
        <v>3</v>
      </c>
      <c r="Q3" s="2">
        <f>SUM(R6:R310)</f>
        <v>817.03609558685662</v>
      </c>
    </row>
    <row r="4" spans="1:24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 x14ac:dyDescent="0.3">
      <c r="A6" t="s">
        <v>19</v>
      </c>
      <c r="B6" t="s">
        <v>19</v>
      </c>
      <c r="C6">
        <v>29133.817586199999</v>
      </c>
      <c r="D6">
        <v>222.249</v>
      </c>
      <c r="E6">
        <v>53.652999999999999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29137.508593800001</v>
      </c>
      <c r="N6">
        <v>201.459959999999</v>
      </c>
      <c r="O6">
        <v>38.848039999999997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29136.106768199999</v>
      </c>
      <c r="V6">
        <v>209.19048000000001</v>
      </c>
      <c r="W6">
        <v>54.439160000000001</v>
      </c>
      <c r="X6">
        <f>W6-$O$3</f>
        <v>15.591120000000004</v>
      </c>
    </row>
    <row r="7" spans="1:24" x14ac:dyDescent="0.3">
      <c r="A7">
        <f t="shared" ref="A7:A70" si="1">(C7-C6)*1000</f>
        <v>15.582800002448494</v>
      </c>
      <c r="B7">
        <f t="shared" ref="B7:B70" si="2">(E7-E6)*100</f>
        <v>-13.100000000000023</v>
      </c>
      <c r="C7">
        <v>29133.833169000001</v>
      </c>
      <c r="D7">
        <v>222.126</v>
      </c>
      <c r="E7">
        <v>53.521999999999998</v>
      </c>
      <c r="F7">
        <v>0</v>
      </c>
      <c r="G7">
        <v>0</v>
      </c>
      <c r="H7">
        <v>0</v>
      </c>
      <c r="I7">
        <v>0</v>
      </c>
      <c r="K7" s="2">
        <f>M7-M6</f>
        <v>3.072740000061458E-2</v>
      </c>
      <c r="L7" s="2">
        <f t="shared" ref="L7:L70" si="3">M7-$M$6</f>
        <v>3.072740000061458E-2</v>
      </c>
      <c r="M7">
        <v>29137.539321200002</v>
      </c>
      <c r="N7">
        <v>201.11063999999999</v>
      </c>
      <c r="O7">
        <v>39.06512</v>
      </c>
      <c r="P7" s="2">
        <f t="shared" ref="P7:P70" si="4">O7-$O$3</f>
        <v>0.21708000000000283</v>
      </c>
      <c r="Q7" s="2">
        <f t="shared" si="0"/>
        <v>3.3250092673597707E-2</v>
      </c>
      <c r="R7" s="2">
        <f t="shared" ref="R7:R70" si="5">ABS(Q7-P7)</f>
        <v>0.18382990732640511</v>
      </c>
      <c r="S7" s="4"/>
      <c r="T7" s="2">
        <f t="shared" ref="T7:T70" si="6">U7-$U$6</f>
        <v>1.5457800000149291E-2</v>
      </c>
      <c r="U7">
        <v>29136.122226</v>
      </c>
      <c r="V7">
        <v>209.60015999999999</v>
      </c>
      <c r="W7">
        <v>53.687600000000003</v>
      </c>
      <c r="X7">
        <f t="shared" ref="X7:X70" si="7">W7-$O$3</f>
        <v>14.839560000000006</v>
      </c>
    </row>
    <row r="8" spans="1:24" x14ac:dyDescent="0.3">
      <c r="A8">
        <f t="shared" si="1"/>
        <v>15.948199998092605</v>
      </c>
      <c r="B8">
        <f t="shared" si="2"/>
        <v>0</v>
      </c>
      <c r="C8">
        <v>29133.849117199999</v>
      </c>
      <c r="D8">
        <v>221.88</v>
      </c>
      <c r="E8">
        <v>53.521999999999998</v>
      </c>
      <c r="F8">
        <v>0</v>
      </c>
      <c r="G8">
        <v>0</v>
      </c>
      <c r="H8">
        <v>0</v>
      </c>
      <c r="I8">
        <v>0</v>
      </c>
      <c r="K8" s="2">
        <f t="shared" ref="K8:K71" si="8">M8-M7</f>
        <v>3.094509999937145E-2</v>
      </c>
      <c r="L8" s="2">
        <f t="shared" si="3"/>
        <v>6.167249999998603E-2</v>
      </c>
      <c r="M8">
        <v>29137.570266300001</v>
      </c>
      <c r="N8">
        <v>200.79084</v>
      </c>
      <c r="O8">
        <v>39.287439999999997</v>
      </c>
      <c r="P8" s="2">
        <f t="shared" si="4"/>
        <v>0.43939999999999912</v>
      </c>
      <c r="Q8" s="2">
        <f t="shared" si="0"/>
        <v>0.13209184660571519</v>
      </c>
      <c r="R8" s="2">
        <f t="shared" si="5"/>
        <v>0.30730815339428397</v>
      </c>
      <c r="S8" s="4"/>
      <c r="T8" s="2">
        <f t="shared" si="6"/>
        <v>4.5820400002412498E-2</v>
      </c>
      <c r="U8">
        <v>29136.152588600002</v>
      </c>
      <c r="V8">
        <v>209.89251999999999</v>
      </c>
      <c r="W8">
        <v>53.068040000000003</v>
      </c>
      <c r="X8">
        <f t="shared" si="7"/>
        <v>14.220000000000006</v>
      </c>
    </row>
    <row r="9" spans="1:24" x14ac:dyDescent="0.3">
      <c r="A9">
        <f t="shared" si="1"/>
        <v>15.293799999199109</v>
      </c>
      <c r="B9">
        <f t="shared" si="2"/>
        <v>0</v>
      </c>
      <c r="C9">
        <v>29133.864410999999</v>
      </c>
      <c r="D9">
        <v>221.75700000000001</v>
      </c>
      <c r="E9">
        <v>53.521999999999998</v>
      </c>
      <c r="F9">
        <v>0</v>
      </c>
      <c r="G9">
        <v>0</v>
      </c>
      <c r="H9">
        <v>0</v>
      </c>
      <c r="I9">
        <v>0</v>
      </c>
      <c r="K9" s="2">
        <f t="shared" si="8"/>
        <v>3.1025500000396278E-2</v>
      </c>
      <c r="L9" s="2">
        <f t="shared" si="3"/>
        <v>9.2698000000382308E-2</v>
      </c>
      <c r="M9">
        <v>29137.601291800001</v>
      </c>
      <c r="N9">
        <v>200.50547999999901</v>
      </c>
      <c r="O9">
        <v>39.520240000000001</v>
      </c>
      <c r="P9" s="2">
        <f t="shared" si="4"/>
        <v>0.67220000000000368</v>
      </c>
      <c r="Q9" s="2">
        <f t="shared" si="0"/>
        <v>0.29431492089799088</v>
      </c>
      <c r="R9" s="2">
        <f t="shared" si="5"/>
        <v>0.3778850791020128</v>
      </c>
      <c r="S9" s="4"/>
      <c r="T9" s="2">
        <f t="shared" si="6"/>
        <v>7.7677199999016011E-2</v>
      </c>
      <c r="U9">
        <v>29136.184445399998</v>
      </c>
      <c r="V9">
        <v>209.89251999999999</v>
      </c>
      <c r="W9">
        <v>52.688519999999997</v>
      </c>
      <c r="X9">
        <f t="shared" si="7"/>
        <v>13.840479999999999</v>
      </c>
    </row>
    <row r="10" spans="1:24" x14ac:dyDescent="0.3">
      <c r="A10">
        <f t="shared" si="1"/>
        <v>15.224300001136726</v>
      </c>
      <c r="B10">
        <f t="shared" si="2"/>
        <v>0</v>
      </c>
      <c r="C10">
        <v>29133.8796353</v>
      </c>
      <c r="D10">
        <v>221.75700000000001</v>
      </c>
      <c r="E10">
        <v>53.521999999999998</v>
      </c>
      <c r="F10">
        <v>0</v>
      </c>
      <c r="G10">
        <v>0</v>
      </c>
      <c r="H10">
        <v>0</v>
      </c>
      <c r="I10">
        <v>0</v>
      </c>
      <c r="K10" s="2">
        <f t="shared" si="8"/>
        <v>3.0720899998414097E-2</v>
      </c>
      <c r="L10" s="2">
        <f t="shared" si="3"/>
        <v>0.12341889999879641</v>
      </c>
      <c r="M10">
        <v>29137.6320127</v>
      </c>
      <c r="N10">
        <v>200.26439999999999</v>
      </c>
      <c r="O10">
        <v>39.758279999999999</v>
      </c>
      <c r="P10" s="2">
        <f t="shared" si="4"/>
        <v>0.91024000000000171</v>
      </c>
      <c r="Q10" s="2">
        <f t="shared" si="0"/>
        <v>0.5146530258673927</v>
      </c>
      <c r="R10" s="2">
        <f t="shared" si="5"/>
        <v>0.39558697413260901</v>
      </c>
      <c r="S10" s="4"/>
      <c r="T10" s="2">
        <f t="shared" si="6"/>
        <v>0.12335090000124183</v>
      </c>
      <c r="U10">
        <v>29136.230119100001</v>
      </c>
      <c r="V10">
        <v>209.863</v>
      </c>
      <c r="W10">
        <v>52.251359999999998</v>
      </c>
      <c r="X10">
        <f t="shared" si="7"/>
        <v>13.403320000000001</v>
      </c>
    </row>
    <row r="11" spans="1:24" x14ac:dyDescent="0.3">
      <c r="A11">
        <f t="shared" si="1"/>
        <v>15.990899999451358</v>
      </c>
      <c r="B11">
        <f t="shared" si="2"/>
        <v>0</v>
      </c>
      <c r="C11">
        <v>29133.895626199999</v>
      </c>
      <c r="D11">
        <v>221.75700000000001</v>
      </c>
      <c r="E11">
        <v>53.521999999999998</v>
      </c>
      <c r="F11">
        <v>0</v>
      </c>
      <c r="G11">
        <v>0</v>
      </c>
      <c r="H11">
        <v>0</v>
      </c>
      <c r="I11">
        <v>0</v>
      </c>
      <c r="K11" s="2">
        <f t="shared" si="8"/>
        <v>1.6153500000655185E-2</v>
      </c>
      <c r="L11" s="2">
        <f t="shared" si="3"/>
        <v>0.13957239999945159</v>
      </c>
      <c r="M11">
        <v>29137.648166200001</v>
      </c>
      <c r="N11">
        <v>200.067599999999</v>
      </c>
      <c r="O11">
        <v>40.006799999999998</v>
      </c>
      <c r="P11" s="2">
        <f t="shared" si="4"/>
        <v>1.1587600000000009</v>
      </c>
      <c r="Q11" s="2">
        <f t="shared" si="0"/>
        <v>0.65351249806100042</v>
      </c>
      <c r="R11" s="2">
        <f t="shared" si="5"/>
        <v>0.50524750193900048</v>
      </c>
      <c r="S11" s="4"/>
      <c r="T11" s="2">
        <f t="shared" si="6"/>
        <v>0.15474650000032852</v>
      </c>
      <c r="U11">
        <v>29136.2615147</v>
      </c>
      <c r="V11">
        <v>210.00639999999899</v>
      </c>
      <c r="W11">
        <v>51.585439999999998</v>
      </c>
      <c r="X11">
        <f t="shared" si="7"/>
        <v>12.737400000000001</v>
      </c>
    </row>
    <row r="12" spans="1:24" x14ac:dyDescent="0.3">
      <c r="A12">
        <f t="shared" si="1"/>
        <v>15.814500002306886</v>
      </c>
      <c r="B12">
        <f t="shared" si="2"/>
        <v>0</v>
      </c>
      <c r="C12">
        <v>29133.911440700002</v>
      </c>
      <c r="D12">
        <v>221.75700000000001</v>
      </c>
      <c r="E12">
        <v>53.521999999999998</v>
      </c>
      <c r="F12">
        <v>0</v>
      </c>
      <c r="G12">
        <v>0</v>
      </c>
      <c r="H12">
        <v>0</v>
      </c>
      <c r="I12">
        <v>0</v>
      </c>
      <c r="K12" s="2">
        <f t="shared" si="8"/>
        <v>6.0725700001057703E-2</v>
      </c>
      <c r="L12" s="2">
        <f t="shared" si="3"/>
        <v>0.20029810000050929</v>
      </c>
      <c r="M12">
        <v>29137.708891900002</v>
      </c>
      <c r="N12">
        <v>199.51164</v>
      </c>
      <c r="O12">
        <v>40.66628</v>
      </c>
      <c r="P12" s="2">
        <f t="shared" si="4"/>
        <v>1.818240000000003</v>
      </c>
      <c r="Q12" s="2">
        <f t="shared" si="0"/>
        <v>1.3105997752463003</v>
      </c>
      <c r="R12" s="2">
        <f t="shared" si="5"/>
        <v>0.50764022475370263</v>
      </c>
      <c r="S12" s="4"/>
      <c r="T12" s="2">
        <f t="shared" si="6"/>
        <v>0.1854206999996677</v>
      </c>
      <c r="U12">
        <v>29136.292188899999</v>
      </c>
      <c r="V12">
        <v>210.13504</v>
      </c>
      <c r="W12">
        <v>50.856639999999999</v>
      </c>
      <c r="X12">
        <f t="shared" si="7"/>
        <v>12.008600000000001</v>
      </c>
    </row>
    <row r="13" spans="1:24" x14ac:dyDescent="0.3">
      <c r="A13">
        <f t="shared" si="1"/>
        <v>15.415099998790538</v>
      </c>
      <c r="B13">
        <f t="shared" si="2"/>
        <v>0</v>
      </c>
      <c r="C13">
        <v>29133.9268558</v>
      </c>
      <c r="D13">
        <v>221.63399999999999</v>
      </c>
      <c r="E13">
        <v>53.521999999999998</v>
      </c>
      <c r="F13">
        <v>0</v>
      </c>
      <c r="G13">
        <v>0</v>
      </c>
      <c r="H13">
        <v>0</v>
      </c>
      <c r="I13">
        <v>0</v>
      </c>
      <c r="K13" s="2">
        <f t="shared" si="8"/>
        <v>1.5094799997314112E-2</v>
      </c>
      <c r="L13" s="2">
        <f t="shared" si="3"/>
        <v>0.21539289999782341</v>
      </c>
      <c r="M13">
        <v>29137.723986699999</v>
      </c>
      <c r="N13">
        <v>198.99995999999999</v>
      </c>
      <c r="O13">
        <v>41.331000000000003</v>
      </c>
      <c r="P13" s="2">
        <f t="shared" si="4"/>
        <v>2.4829600000000056</v>
      </c>
      <c r="Q13" s="2">
        <f t="shared" si="0"/>
        <v>1.505691071773366</v>
      </c>
      <c r="R13" s="2">
        <f t="shared" si="5"/>
        <v>0.97726892822663958</v>
      </c>
      <c r="S13" s="4"/>
      <c r="T13" s="2">
        <f t="shared" si="6"/>
        <v>0.21727760000067065</v>
      </c>
      <c r="U13">
        <v>29136.3240458</v>
      </c>
      <c r="V13">
        <v>209.84235999999899</v>
      </c>
      <c r="W13">
        <v>50.527200000000001</v>
      </c>
      <c r="X13">
        <f t="shared" si="7"/>
        <v>11.679160000000003</v>
      </c>
    </row>
    <row r="14" spans="1:24" x14ac:dyDescent="0.3">
      <c r="A14">
        <f t="shared" si="1"/>
        <v>16.06760000140639</v>
      </c>
      <c r="B14">
        <f t="shared" si="2"/>
        <v>26.200000000000045</v>
      </c>
      <c r="C14">
        <v>29133.942923400002</v>
      </c>
      <c r="D14">
        <v>221.63399999999999</v>
      </c>
      <c r="E14">
        <v>53.783999999999999</v>
      </c>
      <c r="F14">
        <v>0</v>
      </c>
      <c r="G14">
        <v>0</v>
      </c>
      <c r="H14">
        <v>0</v>
      </c>
      <c r="I14">
        <v>0</v>
      </c>
      <c r="K14" s="2">
        <f t="shared" si="8"/>
        <v>3.0564799999410752E-2</v>
      </c>
      <c r="L14" s="2">
        <f t="shared" si="3"/>
        <v>0.24595769999723416</v>
      </c>
      <c r="M14">
        <v>29137.754551499998</v>
      </c>
      <c r="N14">
        <v>198.53255999999999</v>
      </c>
      <c r="O14">
        <v>42.000959999999999</v>
      </c>
      <c r="P14" s="2">
        <f t="shared" si="4"/>
        <v>3.1529200000000017</v>
      </c>
      <c r="Q14" s="2">
        <f t="shared" si="0"/>
        <v>1.9376113894379343</v>
      </c>
      <c r="R14" s="2">
        <f t="shared" si="5"/>
        <v>1.2153086105620674</v>
      </c>
      <c r="S14" s="4"/>
      <c r="T14" s="2">
        <f t="shared" si="6"/>
        <v>0.24838900000031572</v>
      </c>
      <c r="U14">
        <v>29136.3551572</v>
      </c>
      <c r="V14">
        <v>209.53492</v>
      </c>
      <c r="W14">
        <v>50.150599999999997</v>
      </c>
      <c r="X14">
        <f t="shared" si="7"/>
        <v>11.30256</v>
      </c>
    </row>
    <row r="15" spans="1:24" x14ac:dyDescent="0.3">
      <c r="A15">
        <f t="shared" si="1"/>
        <v>16.115299997181864</v>
      </c>
      <c r="B15">
        <f t="shared" si="2"/>
        <v>26.200000000000045</v>
      </c>
      <c r="C15">
        <v>29133.959038699999</v>
      </c>
      <c r="D15">
        <v>221.63399999999999</v>
      </c>
      <c r="E15">
        <v>54.045999999999999</v>
      </c>
      <c r="F15">
        <v>0</v>
      </c>
      <c r="G15">
        <v>0</v>
      </c>
      <c r="H15">
        <v>0</v>
      </c>
      <c r="I15">
        <v>0</v>
      </c>
      <c r="K15" s="2">
        <f t="shared" si="8"/>
        <v>3.0962300003011478E-2</v>
      </c>
      <c r="L15" s="2">
        <f t="shared" si="3"/>
        <v>0.27692000000024564</v>
      </c>
      <c r="M15">
        <v>29137.785513800001</v>
      </c>
      <c r="N15">
        <v>198.10452000000001</v>
      </c>
      <c r="O15">
        <v>42.676160000000003</v>
      </c>
      <c r="P15" s="2">
        <f t="shared" si="4"/>
        <v>3.8281200000000055</v>
      </c>
      <c r="Q15" s="2">
        <f t="shared" si="0"/>
        <v>2.4237817665355648</v>
      </c>
      <c r="R15" s="2">
        <f t="shared" si="5"/>
        <v>1.4043382334644408</v>
      </c>
      <c r="S15" s="4"/>
      <c r="T15" s="2">
        <f t="shared" si="6"/>
        <v>0.2795905999992101</v>
      </c>
      <c r="U15">
        <v>29136.386358799999</v>
      </c>
      <c r="V15">
        <v>209.10736</v>
      </c>
      <c r="W15">
        <v>49.932400000000001</v>
      </c>
      <c r="X15">
        <f t="shared" si="7"/>
        <v>11.084360000000004</v>
      </c>
    </row>
    <row r="16" spans="1:24" x14ac:dyDescent="0.3">
      <c r="A16">
        <f t="shared" si="1"/>
        <v>15.200100002402905</v>
      </c>
      <c r="B16">
        <f t="shared" si="2"/>
        <v>26.200000000000045</v>
      </c>
      <c r="C16">
        <v>29133.974238800001</v>
      </c>
      <c r="D16">
        <v>221.63399999999999</v>
      </c>
      <c r="E16">
        <v>54.308</v>
      </c>
      <c r="F16">
        <v>0</v>
      </c>
      <c r="G16">
        <v>0</v>
      </c>
      <c r="H16">
        <v>0</v>
      </c>
      <c r="I16">
        <v>0</v>
      </c>
      <c r="K16" s="2">
        <f t="shared" si="8"/>
        <v>3.0992099997092737E-2</v>
      </c>
      <c r="L16" s="2">
        <f t="shared" si="3"/>
        <v>0.30791209999733837</v>
      </c>
      <c r="M16">
        <v>29137.816505899998</v>
      </c>
      <c r="N16">
        <v>197.72567999999899</v>
      </c>
      <c r="O16">
        <v>43.367079999999902</v>
      </c>
      <c r="P16" s="2">
        <f t="shared" si="4"/>
        <v>4.5190399999999045</v>
      </c>
      <c r="Q16" s="2">
        <f t="shared" si="0"/>
        <v>2.9574181226330656</v>
      </c>
      <c r="R16" s="2">
        <f t="shared" si="5"/>
        <v>1.5616218773668389</v>
      </c>
      <c r="S16" s="4"/>
      <c r="T16" s="2">
        <f t="shared" si="6"/>
        <v>0.34222740000041085</v>
      </c>
      <c r="U16">
        <v>29136.4489956</v>
      </c>
      <c r="V16">
        <v>208.71111999999999</v>
      </c>
      <c r="W16">
        <v>49.707839999999997</v>
      </c>
      <c r="X16">
        <f t="shared" si="7"/>
        <v>10.8598</v>
      </c>
    </row>
    <row r="17" spans="1:24" x14ac:dyDescent="0.3">
      <c r="A17">
        <f t="shared" si="1"/>
        <v>15.243300000292948</v>
      </c>
      <c r="B17">
        <f t="shared" si="2"/>
        <v>39.300000000000068</v>
      </c>
      <c r="C17">
        <v>29133.989482100002</v>
      </c>
      <c r="D17">
        <v>221.63399999999999</v>
      </c>
      <c r="E17">
        <v>54.701000000000001</v>
      </c>
      <c r="F17">
        <v>0</v>
      </c>
      <c r="G17">
        <v>0</v>
      </c>
      <c r="H17">
        <v>0</v>
      </c>
      <c r="I17">
        <v>0</v>
      </c>
      <c r="K17" s="2">
        <f t="shared" si="8"/>
        <v>3.0506300001434283E-2</v>
      </c>
      <c r="L17" s="2">
        <f t="shared" si="3"/>
        <v>0.33841839999877266</v>
      </c>
      <c r="M17">
        <v>29137.8470122</v>
      </c>
      <c r="N17">
        <v>197.37635999999901</v>
      </c>
      <c r="O17">
        <v>44.073720000000002</v>
      </c>
      <c r="P17" s="2">
        <f t="shared" si="4"/>
        <v>5.2256800000000041</v>
      </c>
      <c r="Q17" s="2">
        <f t="shared" si="0"/>
        <v>3.5267195151753645</v>
      </c>
      <c r="R17" s="2">
        <f t="shared" si="5"/>
        <v>1.6989604848246396</v>
      </c>
      <c r="S17" s="4"/>
      <c r="T17" s="2">
        <f t="shared" si="6"/>
        <v>0.35770790000242414</v>
      </c>
      <c r="U17">
        <v>29136.464476100002</v>
      </c>
      <c r="V17">
        <v>208.31979999999999</v>
      </c>
      <c r="W17">
        <v>49.430880000000002</v>
      </c>
      <c r="X17">
        <f t="shared" si="7"/>
        <v>10.582840000000004</v>
      </c>
    </row>
    <row r="18" spans="1:24" x14ac:dyDescent="0.3">
      <c r="A18">
        <f t="shared" si="1"/>
        <v>15.335999996750616</v>
      </c>
      <c r="B18">
        <f t="shared" si="2"/>
        <v>39.300000000000068</v>
      </c>
      <c r="C18">
        <v>29134.004818099998</v>
      </c>
      <c r="D18">
        <v>221.88</v>
      </c>
      <c r="E18">
        <v>55.094000000000001</v>
      </c>
      <c r="F18">
        <v>0</v>
      </c>
      <c r="G18">
        <v>0</v>
      </c>
      <c r="H18">
        <v>0</v>
      </c>
      <c r="I18">
        <v>0</v>
      </c>
      <c r="K18" s="2">
        <f t="shared" si="8"/>
        <v>4.7349399999802699E-2</v>
      </c>
      <c r="L18" s="2">
        <f t="shared" si="3"/>
        <v>0.38576779999857536</v>
      </c>
      <c r="M18">
        <v>29137.8943616</v>
      </c>
      <c r="N18">
        <v>197.06147999999899</v>
      </c>
      <c r="O18">
        <v>44.806559999999998</v>
      </c>
      <c r="P18" s="2">
        <f t="shared" si="4"/>
        <v>5.95852</v>
      </c>
      <c r="Q18" s="2">
        <f t="shared" si="0"/>
        <v>4.4926880557389159</v>
      </c>
      <c r="R18" s="2">
        <f t="shared" si="5"/>
        <v>1.4658319442610841</v>
      </c>
      <c r="S18" s="4"/>
      <c r="T18" s="2">
        <f t="shared" si="6"/>
        <v>0.3885379000021203</v>
      </c>
      <c r="U18">
        <v>29136.495306100001</v>
      </c>
      <c r="V18">
        <v>207.93340000000001</v>
      </c>
      <c r="W18">
        <v>49.101520000000001</v>
      </c>
      <c r="X18">
        <f t="shared" si="7"/>
        <v>10.253480000000003</v>
      </c>
    </row>
    <row r="19" spans="1:24" x14ac:dyDescent="0.3">
      <c r="A19">
        <f t="shared" si="1"/>
        <v>15.750200000184122</v>
      </c>
      <c r="B19">
        <f t="shared" si="2"/>
        <v>130.99999999998957</v>
      </c>
      <c r="C19">
        <v>29134.020568299999</v>
      </c>
      <c r="D19">
        <v>222.495</v>
      </c>
      <c r="E19">
        <v>56.403999999999897</v>
      </c>
      <c r="F19">
        <v>0</v>
      </c>
      <c r="G19">
        <v>0</v>
      </c>
      <c r="H19">
        <v>0</v>
      </c>
      <c r="I19">
        <v>0</v>
      </c>
      <c r="K19" s="2">
        <f t="shared" si="8"/>
        <v>3.0574000000342494E-2</v>
      </c>
      <c r="L19" s="2">
        <f t="shared" si="3"/>
        <v>0.41634179999891785</v>
      </c>
      <c r="M19">
        <v>29137.9249356</v>
      </c>
      <c r="N19">
        <v>196.776119999999</v>
      </c>
      <c r="O19">
        <v>45.549879999999902</v>
      </c>
      <c r="P19" s="2">
        <f t="shared" si="4"/>
        <v>6.7018399999999048</v>
      </c>
      <c r="Q19" s="2">
        <f t="shared" si="0"/>
        <v>5.1670806923900621</v>
      </c>
      <c r="R19" s="2">
        <f t="shared" si="5"/>
        <v>1.5347593076098427</v>
      </c>
      <c r="S19" s="4"/>
      <c r="T19" s="2">
        <f t="shared" si="6"/>
        <v>0.42059140000128536</v>
      </c>
      <c r="U19">
        <v>29136.527359600001</v>
      </c>
      <c r="V19">
        <v>207.54208</v>
      </c>
      <c r="W19">
        <v>48.725000000000001</v>
      </c>
      <c r="X19">
        <f t="shared" si="7"/>
        <v>9.876960000000004</v>
      </c>
    </row>
    <row r="20" spans="1:24" x14ac:dyDescent="0.3">
      <c r="A20">
        <f t="shared" si="1"/>
        <v>15.589200000249548</v>
      </c>
      <c r="B20">
        <f t="shared" si="2"/>
        <v>26.200000000009993</v>
      </c>
      <c r="C20">
        <v>29134.036157499999</v>
      </c>
      <c r="D20">
        <v>222.61799999999999</v>
      </c>
      <c r="E20">
        <v>56.665999999999997</v>
      </c>
      <c r="F20">
        <v>0</v>
      </c>
      <c r="G20">
        <v>0</v>
      </c>
      <c r="H20">
        <v>0</v>
      </c>
      <c r="I20">
        <v>0</v>
      </c>
      <c r="K20" s="2">
        <f t="shared" si="8"/>
        <v>3.1398099999933038E-2</v>
      </c>
      <c r="L20" s="2">
        <f t="shared" si="3"/>
        <v>0.44773989999885089</v>
      </c>
      <c r="M20">
        <v>29137.9563337</v>
      </c>
      <c r="N20">
        <v>196.52027999999899</v>
      </c>
      <c r="O20">
        <v>46.308920000000001</v>
      </c>
      <c r="P20" s="2">
        <f t="shared" si="4"/>
        <v>7.4608800000000031</v>
      </c>
      <c r="Q20" s="2">
        <f t="shared" si="0"/>
        <v>5.8990137049799634</v>
      </c>
      <c r="R20" s="2">
        <f t="shared" si="5"/>
        <v>1.5618662950200397</v>
      </c>
      <c r="S20" s="4"/>
      <c r="T20" s="2">
        <f t="shared" si="6"/>
        <v>0.45182960000238381</v>
      </c>
      <c r="U20">
        <v>29136.558597800002</v>
      </c>
      <c r="V20">
        <v>207.17043999999899</v>
      </c>
      <c r="W20">
        <v>48.301319999999997</v>
      </c>
      <c r="X20">
        <f t="shared" si="7"/>
        <v>9.4532799999999995</v>
      </c>
    </row>
    <row r="21" spans="1:24" x14ac:dyDescent="0.3">
      <c r="A21">
        <f t="shared" si="1"/>
        <v>15.40940000268165</v>
      </c>
      <c r="B21">
        <f t="shared" si="2"/>
        <v>39.300000000000068</v>
      </c>
      <c r="C21">
        <v>29134.051566900001</v>
      </c>
      <c r="D21">
        <v>222.864</v>
      </c>
      <c r="E21">
        <v>57.058999999999997</v>
      </c>
      <c r="F21">
        <v>0</v>
      </c>
      <c r="G21">
        <v>0</v>
      </c>
      <c r="H21">
        <v>0</v>
      </c>
      <c r="I21">
        <v>0</v>
      </c>
      <c r="K21" s="2">
        <f t="shared" si="8"/>
        <v>3.19999999992433E-2</v>
      </c>
      <c r="L21" s="2">
        <f t="shared" si="3"/>
        <v>0.47973989999809419</v>
      </c>
      <c r="M21">
        <v>29137.988333699999</v>
      </c>
      <c r="N21">
        <v>196.303799999999</v>
      </c>
      <c r="O21">
        <v>47.083679999999902</v>
      </c>
      <c r="P21" s="2">
        <f t="shared" si="4"/>
        <v>8.2356399999999041</v>
      </c>
      <c r="Q21" s="2">
        <f t="shared" si="0"/>
        <v>6.6843013422859645</v>
      </c>
      <c r="R21" s="2">
        <f t="shared" si="5"/>
        <v>1.5513386577139396</v>
      </c>
      <c r="S21" s="4"/>
      <c r="T21" s="2">
        <f t="shared" si="6"/>
        <v>0.46698800000012852</v>
      </c>
      <c r="U21">
        <v>29136.573756199999</v>
      </c>
      <c r="V21">
        <v>206.828319999999</v>
      </c>
      <c r="W21">
        <v>47.840960000000003</v>
      </c>
      <c r="X21">
        <f t="shared" si="7"/>
        <v>8.9929200000000051</v>
      </c>
    </row>
    <row r="22" spans="1:24" x14ac:dyDescent="0.3">
      <c r="A22">
        <f t="shared" si="1"/>
        <v>15.546599999652244</v>
      </c>
      <c r="B22">
        <f t="shared" si="2"/>
        <v>26.200000000000045</v>
      </c>
      <c r="C22">
        <v>29134.067113500001</v>
      </c>
      <c r="D22">
        <v>222.98699999999999</v>
      </c>
      <c r="E22">
        <v>57.320999999999998</v>
      </c>
      <c r="F22">
        <v>0</v>
      </c>
      <c r="G22">
        <v>0</v>
      </c>
      <c r="H22">
        <v>0</v>
      </c>
      <c r="I22">
        <v>0</v>
      </c>
      <c r="K22" s="2">
        <f t="shared" si="8"/>
        <v>3.1210900000587571E-2</v>
      </c>
      <c r="L22" s="2">
        <f t="shared" si="3"/>
        <v>0.51095079999868176</v>
      </c>
      <c r="M22">
        <v>29138.0195446</v>
      </c>
      <c r="N22">
        <v>196.126679999999</v>
      </c>
      <c r="O22">
        <v>47.863679999999903</v>
      </c>
      <c r="P22" s="2">
        <f t="shared" si="4"/>
        <v>9.0156399999999053</v>
      </c>
      <c r="Q22" s="2">
        <f t="shared" si="0"/>
        <v>7.4868542637337683</v>
      </c>
      <c r="R22" s="2">
        <f t="shared" si="5"/>
        <v>1.528785736266137</v>
      </c>
      <c r="S22" s="4"/>
      <c r="T22" s="2">
        <f t="shared" si="6"/>
        <v>0.49821040000097128</v>
      </c>
      <c r="U22">
        <v>29136.6049786</v>
      </c>
      <c r="V22">
        <v>206.52063999999899</v>
      </c>
      <c r="W22">
        <v>47.354399999999998</v>
      </c>
      <c r="X22">
        <f t="shared" si="7"/>
        <v>8.5063600000000008</v>
      </c>
    </row>
    <row r="23" spans="1:24" x14ac:dyDescent="0.3">
      <c r="A23">
        <f t="shared" si="1"/>
        <v>15.182899998762878</v>
      </c>
      <c r="B23">
        <f t="shared" si="2"/>
        <v>26.200000000000045</v>
      </c>
      <c r="C23">
        <v>29134.0822964</v>
      </c>
      <c r="D23">
        <v>223.11</v>
      </c>
      <c r="E23">
        <v>57.582999999999998</v>
      </c>
      <c r="F23">
        <v>0</v>
      </c>
      <c r="G23">
        <v>0</v>
      </c>
      <c r="H23">
        <v>0</v>
      </c>
      <c r="I23">
        <v>0</v>
      </c>
      <c r="K23" s="2">
        <f t="shared" si="8"/>
        <v>3.1973000001016771E-2</v>
      </c>
      <c r="L23" s="2">
        <f t="shared" si="3"/>
        <v>0.54292379999969853</v>
      </c>
      <c r="M23">
        <v>29138.051517600001</v>
      </c>
      <c r="N23">
        <v>195.99875999999901</v>
      </c>
      <c r="O23">
        <v>48.648919999999997</v>
      </c>
      <c r="P23" s="2">
        <f t="shared" si="4"/>
        <v>9.8008799999999994</v>
      </c>
      <c r="Q23" s="2">
        <f t="shared" si="0"/>
        <v>8.3449229979298316</v>
      </c>
      <c r="R23" s="2">
        <f t="shared" si="5"/>
        <v>1.4559570020701678</v>
      </c>
      <c r="S23" s="4"/>
      <c r="T23" s="2">
        <f t="shared" si="6"/>
        <v>0.52906040000016219</v>
      </c>
      <c r="U23">
        <v>29136.6358286</v>
      </c>
      <c r="V23">
        <v>206.247399999999</v>
      </c>
      <c r="W23">
        <v>46.846879999999999</v>
      </c>
      <c r="X23">
        <f t="shared" si="7"/>
        <v>7.9988400000000013</v>
      </c>
    </row>
    <row r="24" spans="1:24" x14ac:dyDescent="0.3">
      <c r="A24">
        <f t="shared" si="1"/>
        <v>15.834699999686563</v>
      </c>
      <c r="B24">
        <f t="shared" si="2"/>
        <v>26.200000000000045</v>
      </c>
      <c r="C24">
        <v>29134.0981311</v>
      </c>
      <c r="D24">
        <v>223.11</v>
      </c>
      <c r="E24">
        <v>57.844999999999999</v>
      </c>
      <c r="F24">
        <v>0</v>
      </c>
      <c r="G24">
        <v>0</v>
      </c>
      <c r="H24">
        <v>0</v>
      </c>
      <c r="I24">
        <v>0</v>
      </c>
      <c r="K24" s="2">
        <f t="shared" si="8"/>
        <v>3.0849399998260196E-2</v>
      </c>
      <c r="L24" s="2">
        <f t="shared" si="3"/>
        <v>0.57377319999795873</v>
      </c>
      <c r="M24">
        <v>29138.082366999999</v>
      </c>
      <c r="N24">
        <v>195.91511999999901</v>
      </c>
      <c r="O24">
        <v>49.4393999999999</v>
      </c>
      <c r="P24" s="2">
        <f t="shared" si="4"/>
        <v>10.591359999999902</v>
      </c>
      <c r="Q24" s="2">
        <f t="shared" si="0"/>
        <v>9.2058533788810095</v>
      </c>
      <c r="R24" s="2">
        <f t="shared" si="5"/>
        <v>1.3855066211188927</v>
      </c>
      <c r="S24" s="4"/>
      <c r="T24" s="2">
        <f t="shared" si="6"/>
        <v>0.57624880000003031</v>
      </c>
      <c r="U24">
        <v>29136.683016999999</v>
      </c>
      <c r="V24">
        <v>206.00367999999901</v>
      </c>
      <c r="W24">
        <v>46.323639999999997</v>
      </c>
      <c r="X24">
        <f t="shared" si="7"/>
        <v>7.4756</v>
      </c>
    </row>
    <row r="25" spans="1:24" x14ac:dyDescent="0.3">
      <c r="A25">
        <f t="shared" si="1"/>
        <v>15.291600000637118</v>
      </c>
      <c r="B25">
        <f t="shared" si="2"/>
        <v>26.200000000000045</v>
      </c>
      <c r="C25">
        <v>29134.1134227</v>
      </c>
      <c r="D25">
        <v>222.98699999999999</v>
      </c>
      <c r="E25">
        <v>58.106999999999999</v>
      </c>
      <c r="F25">
        <v>0</v>
      </c>
      <c r="G25">
        <v>0</v>
      </c>
      <c r="H25">
        <v>0</v>
      </c>
      <c r="I25">
        <v>0</v>
      </c>
      <c r="K25" s="2">
        <f t="shared" si="8"/>
        <v>4.6466899999359157E-2</v>
      </c>
      <c r="L25" s="2">
        <f t="shared" si="3"/>
        <v>0.62024009999731788</v>
      </c>
      <c r="M25">
        <v>29138.128833899998</v>
      </c>
      <c r="N25">
        <v>195.87575999999899</v>
      </c>
      <c r="O25">
        <v>50.235119999999903</v>
      </c>
      <c r="P25" s="2">
        <f t="shared" si="4"/>
        <v>11.387079999999905</v>
      </c>
      <c r="Q25" s="2">
        <f t="shared" si="0"/>
        <v>10.560870275671157</v>
      </c>
      <c r="R25" s="2">
        <f t="shared" si="5"/>
        <v>0.82620972432874851</v>
      </c>
      <c r="S25" s="4"/>
      <c r="T25" s="2">
        <f t="shared" si="6"/>
        <v>0.60749360000045272</v>
      </c>
      <c r="U25">
        <v>29136.7142618</v>
      </c>
      <c r="V25">
        <v>205.77471999999901</v>
      </c>
      <c r="W25">
        <v>45.795159999999903</v>
      </c>
      <c r="X25">
        <f t="shared" si="7"/>
        <v>6.9471199999999058</v>
      </c>
    </row>
    <row r="26" spans="1:24" x14ac:dyDescent="0.3">
      <c r="A26">
        <f t="shared" si="1"/>
        <v>15.257800001563737</v>
      </c>
      <c r="B26">
        <f t="shared" si="2"/>
        <v>26.200000000000045</v>
      </c>
      <c r="C26">
        <v>29134.128680500002</v>
      </c>
      <c r="D26">
        <v>222.864</v>
      </c>
      <c r="E26">
        <v>58.369</v>
      </c>
      <c r="F26">
        <v>0</v>
      </c>
      <c r="G26">
        <v>0</v>
      </c>
      <c r="H26">
        <v>0</v>
      </c>
      <c r="I26">
        <v>0</v>
      </c>
      <c r="K26" s="2">
        <f t="shared" si="8"/>
        <v>3.0009699999936856E-2</v>
      </c>
      <c r="L26" s="2">
        <f t="shared" si="3"/>
        <v>0.65024979999725474</v>
      </c>
      <c r="M26">
        <v>29138.158843599998</v>
      </c>
      <c r="N26">
        <v>195.87575999999899</v>
      </c>
      <c r="O26">
        <v>51.025599999999997</v>
      </c>
      <c r="P26" s="2">
        <f t="shared" si="4"/>
        <v>12.17756</v>
      </c>
      <c r="Q26" s="2">
        <f t="shared" si="0"/>
        <v>11.471412807915662</v>
      </c>
      <c r="R26" s="2">
        <f t="shared" si="5"/>
        <v>0.70614719208433741</v>
      </c>
      <c r="S26" s="4"/>
      <c r="T26" s="2">
        <f t="shared" si="6"/>
        <v>0.63892860000123619</v>
      </c>
      <c r="U26">
        <v>29136.745696800001</v>
      </c>
      <c r="V26">
        <v>205.55068</v>
      </c>
      <c r="W26">
        <v>45.266679999999901</v>
      </c>
      <c r="X26">
        <f t="shared" si="7"/>
        <v>6.418639999999904</v>
      </c>
    </row>
    <row r="27" spans="1:24" x14ac:dyDescent="0.3">
      <c r="A27">
        <f t="shared" si="1"/>
        <v>15.370999997685431</v>
      </c>
      <c r="B27">
        <f t="shared" si="2"/>
        <v>0</v>
      </c>
      <c r="C27">
        <v>29134.144051499999</v>
      </c>
      <c r="D27">
        <v>222.61799999999999</v>
      </c>
      <c r="E27">
        <v>58.369</v>
      </c>
      <c r="F27">
        <v>0</v>
      </c>
      <c r="G27">
        <v>0</v>
      </c>
      <c r="H27">
        <v>0</v>
      </c>
      <c r="I27">
        <v>0</v>
      </c>
      <c r="K27" s="2">
        <f t="shared" si="8"/>
        <v>3.0498200001602527E-2</v>
      </c>
      <c r="L27" s="2">
        <f t="shared" si="3"/>
        <v>0.68074799999885727</v>
      </c>
      <c r="M27">
        <v>29138.1893418</v>
      </c>
      <c r="N27">
        <v>195.90528</v>
      </c>
      <c r="O27">
        <v>51.816079999999999</v>
      </c>
      <c r="P27" s="2">
        <f t="shared" si="4"/>
        <v>12.968040000000002</v>
      </c>
      <c r="Q27" s="2">
        <f t="shared" si="0"/>
        <v>12.423912206123047</v>
      </c>
      <c r="R27" s="2">
        <f t="shared" si="5"/>
        <v>0.54412779387695487</v>
      </c>
      <c r="S27" s="4"/>
      <c r="T27" s="2">
        <f t="shared" si="6"/>
        <v>0.66953329999887501</v>
      </c>
      <c r="U27">
        <v>29136.776301499998</v>
      </c>
      <c r="V27">
        <v>205.33156</v>
      </c>
      <c r="W27">
        <v>44.74344</v>
      </c>
      <c r="X27">
        <f t="shared" si="7"/>
        <v>5.8954000000000022</v>
      </c>
    </row>
    <row r="28" spans="1:24" x14ac:dyDescent="0.3">
      <c r="A28">
        <f t="shared" si="1"/>
        <v>16.437599999335362</v>
      </c>
      <c r="B28">
        <f t="shared" si="2"/>
        <v>13.100000000000023</v>
      </c>
      <c r="C28">
        <v>29134.160489099999</v>
      </c>
      <c r="D28">
        <v>222.37200000000001</v>
      </c>
      <c r="E28">
        <v>58.5</v>
      </c>
      <c r="F28">
        <v>0</v>
      </c>
      <c r="G28">
        <v>0</v>
      </c>
      <c r="H28">
        <v>0</v>
      </c>
      <c r="I28">
        <v>0</v>
      </c>
      <c r="K28" s="2">
        <f t="shared" si="8"/>
        <v>1.5882100000453647E-2</v>
      </c>
      <c r="L28" s="2">
        <f t="shared" si="3"/>
        <v>0.69663009999931091</v>
      </c>
      <c r="M28">
        <v>29138.2052239</v>
      </c>
      <c r="N28">
        <v>195.96431999999899</v>
      </c>
      <c r="O28">
        <v>52.601319999999902</v>
      </c>
      <c r="P28" s="2">
        <f t="shared" si="4"/>
        <v>13.753279999999904</v>
      </c>
      <c r="Q28" s="2">
        <f t="shared" si="0"/>
        <v>12.930392313162644</v>
      </c>
      <c r="R28" s="2">
        <f t="shared" si="5"/>
        <v>0.82288768683726055</v>
      </c>
      <c r="S28" s="4"/>
      <c r="T28" s="2">
        <f t="shared" si="6"/>
        <v>0.7004482000011194</v>
      </c>
      <c r="U28">
        <v>29136.8072164</v>
      </c>
      <c r="V28">
        <v>205.12227999999999</v>
      </c>
      <c r="W28">
        <v>44.23068</v>
      </c>
      <c r="X28">
        <f t="shared" si="7"/>
        <v>5.3826400000000021</v>
      </c>
    </row>
    <row r="29" spans="1:24" x14ac:dyDescent="0.3">
      <c r="A29">
        <f t="shared" si="1"/>
        <v>15.644099999917671</v>
      </c>
      <c r="B29">
        <f t="shared" si="2"/>
        <v>-13.100000000000023</v>
      </c>
      <c r="C29">
        <v>29134.176133199999</v>
      </c>
      <c r="D29">
        <v>222.126</v>
      </c>
      <c r="E29">
        <v>58.369</v>
      </c>
      <c r="F29">
        <v>0</v>
      </c>
      <c r="G29">
        <v>0</v>
      </c>
      <c r="H29">
        <v>0</v>
      </c>
      <c r="I29">
        <v>0</v>
      </c>
      <c r="K29" s="2">
        <f t="shared" si="8"/>
        <v>4.6948700000939425E-2</v>
      </c>
      <c r="L29" s="2">
        <f t="shared" si="3"/>
        <v>0.74357880000025034</v>
      </c>
      <c r="M29">
        <v>29138.252172600001</v>
      </c>
      <c r="N29">
        <v>195.64944</v>
      </c>
      <c r="O29">
        <v>53.781799999999997</v>
      </c>
      <c r="P29" s="2">
        <f t="shared" si="4"/>
        <v>14.933759999999999</v>
      </c>
      <c r="Q29" s="2">
        <f t="shared" si="0"/>
        <v>14.467739986225425</v>
      </c>
      <c r="R29" s="2">
        <f t="shared" si="5"/>
        <v>0.46602001377457469</v>
      </c>
      <c r="S29" s="4"/>
      <c r="T29" s="2">
        <f t="shared" si="6"/>
        <v>0.73145790000125999</v>
      </c>
      <c r="U29">
        <v>29136.838226100001</v>
      </c>
      <c r="V29">
        <v>204.92284000000001</v>
      </c>
      <c r="W29">
        <v>43.728400000000001</v>
      </c>
      <c r="X29">
        <f t="shared" si="7"/>
        <v>4.8803600000000031</v>
      </c>
    </row>
    <row r="30" spans="1:24" x14ac:dyDescent="0.3">
      <c r="A30">
        <f t="shared" si="1"/>
        <v>15.000200000940822</v>
      </c>
      <c r="B30">
        <f t="shared" si="2"/>
        <v>-265.14400000001001</v>
      </c>
      <c r="C30">
        <v>29134.1911334</v>
      </c>
      <c r="D30">
        <v>222.21456000000001</v>
      </c>
      <c r="E30">
        <v>55.717559999999899</v>
      </c>
      <c r="F30">
        <v>0</v>
      </c>
      <c r="G30">
        <v>0</v>
      </c>
      <c r="H30">
        <v>0</v>
      </c>
      <c r="I30">
        <v>0</v>
      </c>
      <c r="K30" s="2">
        <f t="shared" si="8"/>
        <v>3.1681899999966845E-2</v>
      </c>
      <c r="L30" s="2">
        <f t="shared" si="3"/>
        <v>0.77526070000021718</v>
      </c>
      <c r="M30">
        <v>29138.283854500001</v>
      </c>
      <c r="N30">
        <v>195.36408</v>
      </c>
      <c r="O30">
        <v>54.951799999999999</v>
      </c>
      <c r="P30" s="2">
        <f t="shared" si="4"/>
        <v>16.103760000000001</v>
      </c>
      <c r="Q30" s="2">
        <f t="shared" si="0"/>
        <v>15.537658452640057</v>
      </c>
      <c r="R30" s="2">
        <f t="shared" si="5"/>
        <v>0.56610154735994378</v>
      </c>
      <c r="S30" s="4"/>
      <c r="T30" s="2">
        <f t="shared" si="6"/>
        <v>0.7774396999993769</v>
      </c>
      <c r="U30">
        <v>29136.884207899999</v>
      </c>
      <c r="V30">
        <v>204.73815999999999</v>
      </c>
      <c r="W30">
        <v>43.241840000000003</v>
      </c>
      <c r="X30">
        <f t="shared" si="7"/>
        <v>4.3938000000000059</v>
      </c>
    </row>
    <row r="31" spans="1:24" x14ac:dyDescent="0.3">
      <c r="A31">
        <f t="shared" si="1"/>
        <v>15.129999999771826</v>
      </c>
      <c r="B31">
        <f t="shared" si="2"/>
        <v>16.767999999999716</v>
      </c>
      <c r="C31">
        <v>29134.206263399999</v>
      </c>
      <c r="D31">
        <v>222.18996000000001</v>
      </c>
      <c r="E31">
        <v>55.885239999999897</v>
      </c>
      <c r="F31">
        <v>0</v>
      </c>
      <c r="G31">
        <v>0</v>
      </c>
      <c r="H31">
        <v>0</v>
      </c>
      <c r="I31">
        <v>0</v>
      </c>
      <c r="K31" s="2">
        <f t="shared" si="8"/>
        <v>3.1060699999216013E-2</v>
      </c>
      <c r="L31" s="2">
        <f t="shared" si="3"/>
        <v>0.8063213999994332</v>
      </c>
      <c r="M31">
        <v>29138.314915200001</v>
      </c>
      <c r="N31">
        <v>195.108239999999</v>
      </c>
      <c r="O31">
        <v>56.111319999999999</v>
      </c>
      <c r="P31" s="2">
        <f t="shared" si="4"/>
        <v>17.263280000000002</v>
      </c>
      <c r="Q31" s="2">
        <f t="shared" si="0"/>
        <v>16.610773489213106</v>
      </c>
      <c r="R31" s="2">
        <f t="shared" si="5"/>
        <v>0.65250651078689614</v>
      </c>
      <c r="S31" s="4"/>
      <c r="T31" s="2">
        <f t="shared" si="6"/>
        <v>0.80873150000115857</v>
      </c>
      <c r="U31">
        <v>29136.915499700001</v>
      </c>
      <c r="V31">
        <v>204.57316</v>
      </c>
      <c r="W31">
        <v>42.776240000000001</v>
      </c>
      <c r="X31">
        <f t="shared" si="7"/>
        <v>3.9282000000000039</v>
      </c>
    </row>
    <row r="32" spans="1:24" x14ac:dyDescent="0.3">
      <c r="A32">
        <f t="shared" si="1"/>
        <v>15.221900001051836</v>
      </c>
      <c r="B32">
        <f t="shared" si="2"/>
        <v>16.244000000000369</v>
      </c>
      <c r="C32">
        <v>29134.2214853</v>
      </c>
      <c r="D32">
        <v>222.16535999999999</v>
      </c>
      <c r="E32">
        <v>56.0476799999999</v>
      </c>
      <c r="F32">
        <v>0</v>
      </c>
      <c r="G32">
        <v>0</v>
      </c>
      <c r="H32">
        <v>0</v>
      </c>
      <c r="I32">
        <v>0</v>
      </c>
      <c r="K32" s="2">
        <f t="shared" si="8"/>
        <v>3.1367499999760184E-2</v>
      </c>
      <c r="L32" s="2">
        <f t="shared" si="3"/>
        <v>0.83768889999919338</v>
      </c>
      <c r="M32">
        <v>29138.3462827</v>
      </c>
      <c r="N32">
        <v>194.90651999999901</v>
      </c>
      <c r="O32">
        <v>57.255119999999998</v>
      </c>
      <c r="P32" s="2">
        <f t="shared" si="4"/>
        <v>18.407080000000001</v>
      </c>
      <c r="Q32" s="2">
        <f t="shared" si="0"/>
        <v>17.717761686013699</v>
      </c>
      <c r="R32" s="2">
        <f t="shared" si="5"/>
        <v>0.68931831398630194</v>
      </c>
      <c r="S32" s="4"/>
      <c r="T32" s="2">
        <f t="shared" si="6"/>
        <v>0.84003099999972619</v>
      </c>
      <c r="U32">
        <v>29136.946799199999</v>
      </c>
      <c r="V32">
        <v>203.994879999999</v>
      </c>
      <c r="W32">
        <v>42.742559999999997</v>
      </c>
      <c r="X32">
        <f t="shared" si="7"/>
        <v>3.89452</v>
      </c>
    </row>
    <row r="33" spans="1:24" x14ac:dyDescent="0.3">
      <c r="A33">
        <f t="shared" si="1"/>
        <v>15.716300000349293</v>
      </c>
      <c r="B33">
        <f t="shared" si="2"/>
        <v>14.672000000010144</v>
      </c>
      <c r="C33">
        <v>29134.237201600001</v>
      </c>
      <c r="D33">
        <v>222.14076</v>
      </c>
      <c r="E33">
        <v>56.194400000000002</v>
      </c>
      <c r="F33">
        <v>0</v>
      </c>
      <c r="G33">
        <v>0</v>
      </c>
      <c r="H33">
        <v>0</v>
      </c>
      <c r="I33">
        <v>0</v>
      </c>
      <c r="K33" s="2">
        <f t="shared" si="8"/>
        <v>3.1985499997972511E-2</v>
      </c>
      <c r="L33" s="2">
        <f t="shared" si="3"/>
        <v>0.86967439999716589</v>
      </c>
      <c r="M33">
        <v>29138.378268199998</v>
      </c>
      <c r="N33">
        <v>194.73924</v>
      </c>
      <c r="O33">
        <v>58.388439999999903</v>
      </c>
      <c r="P33" s="2">
        <f t="shared" si="4"/>
        <v>19.540399999999906</v>
      </c>
      <c r="Q33" s="2">
        <f t="shared" si="0"/>
        <v>18.869631154788781</v>
      </c>
      <c r="R33" s="2">
        <f t="shared" si="5"/>
        <v>0.6707688452111249</v>
      </c>
      <c r="S33" s="4"/>
      <c r="T33" s="2">
        <f t="shared" si="6"/>
        <v>0.87148700000034296</v>
      </c>
      <c r="U33">
        <v>29136.9782552</v>
      </c>
      <c r="V33">
        <v>203.529</v>
      </c>
      <c r="W33">
        <v>42.55592</v>
      </c>
      <c r="X33">
        <f t="shared" si="7"/>
        <v>3.707880000000003</v>
      </c>
    </row>
    <row r="34" spans="1:24" x14ac:dyDescent="0.3">
      <c r="A34">
        <f t="shared" si="1"/>
        <v>15.906000000541098</v>
      </c>
      <c r="B34">
        <f t="shared" si="2"/>
        <v>13.100000000000023</v>
      </c>
      <c r="C34">
        <v>29134.253107600001</v>
      </c>
      <c r="D34">
        <v>222.12108000000001</v>
      </c>
      <c r="E34">
        <v>56.325400000000002</v>
      </c>
      <c r="F34">
        <v>0</v>
      </c>
      <c r="G34">
        <v>0</v>
      </c>
      <c r="H34">
        <v>0</v>
      </c>
      <c r="I34">
        <v>0</v>
      </c>
      <c r="K34" s="2">
        <f t="shared" si="8"/>
        <v>3.0756600001041079E-2</v>
      </c>
      <c r="L34" s="2">
        <f t="shared" si="3"/>
        <v>0.90043099999820697</v>
      </c>
      <c r="M34">
        <v>29138.409024799999</v>
      </c>
      <c r="N34">
        <v>194.60148000000001</v>
      </c>
      <c r="O34">
        <v>59.511279999999999</v>
      </c>
      <c r="P34" s="2">
        <f t="shared" si="4"/>
        <v>20.663240000000002</v>
      </c>
      <c r="Q34" s="2">
        <f t="shared" si="0"/>
        <v>19.998295697194568</v>
      </c>
      <c r="R34" s="2">
        <f t="shared" si="5"/>
        <v>0.66494430280543426</v>
      </c>
      <c r="S34" s="4"/>
      <c r="T34" s="2">
        <f t="shared" si="6"/>
        <v>0.90236160000131349</v>
      </c>
      <c r="U34">
        <v>29137.009129800001</v>
      </c>
      <c r="V34">
        <v>203.35548</v>
      </c>
      <c r="W34">
        <v>42.10304</v>
      </c>
      <c r="X34">
        <f t="shared" si="7"/>
        <v>3.2550000000000026</v>
      </c>
    </row>
    <row r="35" spans="1:24" x14ac:dyDescent="0.3">
      <c r="A35">
        <f t="shared" si="1"/>
        <v>16.003599997929996</v>
      </c>
      <c r="B35">
        <f t="shared" si="2"/>
        <v>11.527999999999849</v>
      </c>
      <c r="C35">
        <v>29134.269111199999</v>
      </c>
      <c r="D35">
        <v>222.10140000000001</v>
      </c>
      <c r="E35">
        <v>56.44068</v>
      </c>
      <c r="F35">
        <v>0</v>
      </c>
      <c r="G35">
        <v>0</v>
      </c>
      <c r="H35">
        <v>0</v>
      </c>
      <c r="I35">
        <v>0</v>
      </c>
      <c r="K35" s="2">
        <f t="shared" si="8"/>
        <v>3.0444500000157859E-2</v>
      </c>
      <c r="L35" s="2">
        <f t="shared" si="3"/>
        <v>0.93087549999836483</v>
      </c>
      <c r="M35">
        <v>29138.439469299999</v>
      </c>
      <c r="N35">
        <v>194.48831999999999</v>
      </c>
      <c r="O35">
        <v>60.628880000000002</v>
      </c>
      <c r="P35" s="2">
        <f t="shared" si="4"/>
        <v>21.780840000000005</v>
      </c>
      <c r="Q35" s="2">
        <f t="shared" si="0"/>
        <v>21.134988783489678</v>
      </c>
      <c r="R35" s="2">
        <f t="shared" si="5"/>
        <v>0.64585121651032651</v>
      </c>
      <c r="S35" s="4"/>
      <c r="T35" s="2">
        <f t="shared" si="6"/>
        <v>0.93286250000164728</v>
      </c>
      <c r="U35">
        <v>29137.039630700001</v>
      </c>
      <c r="V35">
        <v>203.21147999999999</v>
      </c>
      <c r="W35">
        <v>41.676359999999903</v>
      </c>
      <c r="X35">
        <f t="shared" si="7"/>
        <v>2.8283199999999056</v>
      </c>
    </row>
    <row r="36" spans="1:24" x14ac:dyDescent="0.3">
      <c r="A36">
        <f t="shared" si="1"/>
        <v>16.178199999558274</v>
      </c>
      <c r="B36">
        <f t="shared" si="2"/>
        <v>10.479999999999734</v>
      </c>
      <c r="C36">
        <v>29134.285289399999</v>
      </c>
      <c r="D36">
        <v>222.08171999999999</v>
      </c>
      <c r="E36">
        <v>56.545479999999998</v>
      </c>
      <c r="F36">
        <v>0</v>
      </c>
      <c r="G36">
        <v>0</v>
      </c>
      <c r="H36">
        <v>0</v>
      </c>
      <c r="I36">
        <v>0</v>
      </c>
      <c r="K36" s="2">
        <f t="shared" si="8"/>
        <v>3.1096900002012262E-2</v>
      </c>
      <c r="L36" s="2">
        <f t="shared" si="3"/>
        <v>0.96197240000037709</v>
      </c>
      <c r="M36">
        <v>29138.470566200001</v>
      </c>
      <c r="N36">
        <v>194.39483999999999</v>
      </c>
      <c r="O36">
        <v>61.741239999999898</v>
      </c>
      <c r="P36" s="2">
        <f t="shared" si="4"/>
        <v>22.893199999999901</v>
      </c>
      <c r="Q36" s="2">
        <f t="shared" si="0"/>
        <v>22.315227393974425</v>
      </c>
      <c r="R36" s="2">
        <f t="shared" si="5"/>
        <v>0.57797260602547595</v>
      </c>
      <c r="S36" s="4"/>
      <c r="T36" s="2">
        <f t="shared" si="6"/>
        <v>0.97887830000036047</v>
      </c>
      <c r="U36">
        <v>29137.0856465</v>
      </c>
      <c r="V36">
        <v>202.64928</v>
      </c>
      <c r="W36">
        <v>41.702559999999899</v>
      </c>
      <c r="X36">
        <f t="shared" si="7"/>
        <v>2.8545199999999014</v>
      </c>
    </row>
    <row r="37" spans="1:24" x14ac:dyDescent="0.3">
      <c r="A37">
        <f t="shared" si="1"/>
        <v>15.548600000329316</v>
      </c>
      <c r="B37">
        <f t="shared" si="2"/>
        <v>9.9560000000003868</v>
      </c>
      <c r="C37">
        <v>29134.300837999999</v>
      </c>
      <c r="D37">
        <v>222.06204</v>
      </c>
      <c r="E37">
        <v>56.645040000000002</v>
      </c>
      <c r="F37">
        <v>0</v>
      </c>
      <c r="G37">
        <v>0</v>
      </c>
      <c r="H37">
        <v>0</v>
      </c>
      <c r="I37">
        <v>0</v>
      </c>
      <c r="K37" s="2">
        <f t="shared" si="8"/>
        <v>3.0329499997606035E-2</v>
      </c>
      <c r="L37" s="2">
        <f t="shared" si="3"/>
        <v>0.99230189999798313</v>
      </c>
      <c r="M37">
        <v>29138.500895699999</v>
      </c>
      <c r="N37">
        <v>194.72448</v>
      </c>
      <c r="O37">
        <v>62.453119999999899</v>
      </c>
      <c r="P37" s="2">
        <f t="shared" si="4"/>
        <v>23.605079999999901</v>
      </c>
      <c r="Q37" s="2">
        <f t="shared" si="0"/>
        <v>23.484254725074635</v>
      </c>
      <c r="R37" s="2">
        <f t="shared" si="5"/>
        <v>0.12082527492526651</v>
      </c>
      <c r="S37" s="4"/>
      <c r="T37" s="2">
        <f t="shared" si="6"/>
        <v>1.0105316000008315</v>
      </c>
      <c r="U37">
        <v>29137.1172998</v>
      </c>
      <c r="V37">
        <v>202.11660000000001</v>
      </c>
      <c r="W37">
        <v>41.754959999999897</v>
      </c>
      <c r="X37">
        <f t="shared" si="7"/>
        <v>2.9069199999999</v>
      </c>
    </row>
    <row r="38" spans="1:24" x14ac:dyDescent="0.3">
      <c r="A38">
        <f t="shared" si="1"/>
        <v>15.404400000988971</v>
      </c>
      <c r="B38">
        <f t="shared" si="2"/>
        <v>9.4319999999996185</v>
      </c>
      <c r="C38">
        <v>29134.3162424</v>
      </c>
      <c r="D38">
        <v>222.05712</v>
      </c>
      <c r="E38">
        <v>56.739359999999998</v>
      </c>
      <c r="F38">
        <v>0</v>
      </c>
      <c r="G38">
        <v>0</v>
      </c>
      <c r="H38">
        <v>0</v>
      </c>
      <c r="I38">
        <v>0</v>
      </c>
      <c r="K38" s="2">
        <f t="shared" si="8"/>
        <v>3.8311600001179613E-2</v>
      </c>
      <c r="L38" s="2">
        <f t="shared" si="3"/>
        <v>1.0306134999991627</v>
      </c>
      <c r="M38">
        <v>29138.5392073</v>
      </c>
      <c r="N38">
        <v>195.07872</v>
      </c>
      <c r="O38">
        <v>63.1702399999999</v>
      </c>
      <c r="P38" s="2">
        <f t="shared" si="4"/>
        <v>24.322199999999903</v>
      </c>
      <c r="Q38" s="2">
        <f t="shared" si="0"/>
        <v>24.985112265916804</v>
      </c>
      <c r="R38" s="2">
        <f t="shared" si="5"/>
        <v>0.66291226591690133</v>
      </c>
      <c r="S38" s="4"/>
      <c r="T38" s="2">
        <f t="shared" si="6"/>
        <v>1.0411862000000838</v>
      </c>
      <c r="U38">
        <v>29137.147954399999</v>
      </c>
      <c r="V38">
        <v>201.85872000000001</v>
      </c>
      <c r="W38">
        <v>41.557039999999901</v>
      </c>
      <c r="X38">
        <f t="shared" si="7"/>
        <v>2.7089999999999037</v>
      </c>
    </row>
    <row r="39" spans="1:24" x14ac:dyDescent="0.3">
      <c r="A39">
        <f t="shared" si="1"/>
        <v>15.604600001097424</v>
      </c>
      <c r="B39">
        <f t="shared" si="2"/>
        <v>7.8600000000001558</v>
      </c>
      <c r="C39">
        <v>29134.331847000001</v>
      </c>
      <c r="D39">
        <v>222.06695999999999</v>
      </c>
      <c r="E39">
        <v>56.817959999999999</v>
      </c>
      <c r="F39">
        <v>0</v>
      </c>
      <c r="G39">
        <v>0</v>
      </c>
      <c r="H39">
        <v>0</v>
      </c>
      <c r="I39">
        <v>0</v>
      </c>
      <c r="K39" s="2">
        <f t="shared" si="8"/>
        <v>3.7452399999892805E-2</v>
      </c>
      <c r="L39" s="2">
        <f t="shared" si="3"/>
        <v>1.0680658999990555</v>
      </c>
      <c r="M39">
        <v>29138.5766597</v>
      </c>
      <c r="N39">
        <v>195.44772</v>
      </c>
      <c r="O39">
        <v>63.897839999999903</v>
      </c>
      <c r="P39" s="2">
        <f t="shared" si="4"/>
        <v>25.049799999999905</v>
      </c>
      <c r="Q39" s="2">
        <f t="shared" si="0"/>
        <v>26.477159087340219</v>
      </c>
      <c r="R39" s="2">
        <f t="shared" si="5"/>
        <v>1.4273590873403137</v>
      </c>
      <c r="S39" s="4"/>
      <c r="T39" s="2">
        <f t="shared" si="6"/>
        <v>1.0570938999990176</v>
      </c>
      <c r="U39">
        <v>29137.163862099998</v>
      </c>
      <c r="V39">
        <v>201.62052</v>
      </c>
      <c r="W39">
        <v>41.374839999999899</v>
      </c>
      <c r="X39">
        <f t="shared" si="7"/>
        <v>2.526799999999902</v>
      </c>
    </row>
    <row r="40" spans="1:24" x14ac:dyDescent="0.3">
      <c r="A40">
        <f t="shared" si="1"/>
        <v>15.90569999825675</v>
      </c>
      <c r="B40">
        <f t="shared" si="2"/>
        <v>6.8120000000000402</v>
      </c>
      <c r="C40">
        <v>29134.3477527</v>
      </c>
      <c r="D40">
        <v>222.09155999999999</v>
      </c>
      <c r="E40">
        <v>56.88608</v>
      </c>
      <c r="F40">
        <v>0</v>
      </c>
      <c r="G40">
        <v>0</v>
      </c>
      <c r="H40">
        <v>0</v>
      </c>
      <c r="I40">
        <v>0</v>
      </c>
      <c r="K40" s="2">
        <f t="shared" si="8"/>
        <v>3.1093199999304488E-2</v>
      </c>
      <c r="L40" s="2">
        <f t="shared" si="3"/>
        <v>1.09915909999836</v>
      </c>
      <c r="M40">
        <v>29138.607752899999</v>
      </c>
      <c r="N40">
        <v>195.8364</v>
      </c>
      <c r="O40">
        <v>64.635919999999899</v>
      </c>
      <c r="P40" s="2">
        <f t="shared" si="4"/>
        <v>25.787879999999902</v>
      </c>
      <c r="Q40" s="2">
        <f t="shared" si="0"/>
        <v>27.733642830208048</v>
      </c>
      <c r="R40" s="2">
        <f t="shared" si="5"/>
        <v>1.945762830208146</v>
      </c>
      <c r="S40" s="4"/>
      <c r="T40" s="2">
        <f t="shared" si="6"/>
        <v>1.1046284000003652</v>
      </c>
      <c r="U40">
        <v>29137.2113966</v>
      </c>
      <c r="V40">
        <v>201.56327999999999</v>
      </c>
      <c r="W40">
        <v>41.033119999999997</v>
      </c>
      <c r="X40">
        <f t="shared" si="7"/>
        <v>2.1850799999999992</v>
      </c>
    </row>
    <row r="41" spans="1:24" x14ac:dyDescent="0.3">
      <c r="A41">
        <f t="shared" si="1"/>
        <v>14.596000000892673</v>
      </c>
      <c r="B41">
        <f t="shared" si="2"/>
        <v>6.2879999999999825</v>
      </c>
      <c r="C41">
        <v>29134.3623487</v>
      </c>
      <c r="D41">
        <v>222.126</v>
      </c>
      <c r="E41">
        <v>56.94896</v>
      </c>
      <c r="F41">
        <v>0</v>
      </c>
      <c r="G41">
        <v>0</v>
      </c>
      <c r="H41">
        <v>0</v>
      </c>
      <c r="I41">
        <v>0</v>
      </c>
      <c r="K41" s="2">
        <f t="shared" si="8"/>
        <v>3.1288900001527509E-2</v>
      </c>
      <c r="L41" s="2">
        <f t="shared" si="3"/>
        <v>1.1304479999998875</v>
      </c>
      <c r="M41">
        <v>29138.639041800001</v>
      </c>
      <c r="N41">
        <v>196.23983999999999</v>
      </c>
      <c r="O41">
        <v>65.379239999999996</v>
      </c>
      <c r="P41" s="2">
        <f t="shared" si="4"/>
        <v>26.531199999999998</v>
      </c>
      <c r="Q41" s="2">
        <f t="shared" si="0"/>
        <v>29.013592734002206</v>
      </c>
      <c r="R41" s="2">
        <f t="shared" si="5"/>
        <v>2.4823927340022074</v>
      </c>
      <c r="S41" s="4"/>
      <c r="T41" s="2">
        <f t="shared" si="6"/>
        <v>1.1202406000011251</v>
      </c>
      <c r="U41">
        <v>29137.2270088</v>
      </c>
      <c r="V41">
        <v>201.47471999999999</v>
      </c>
      <c r="W41">
        <v>40.682039999999901</v>
      </c>
      <c r="X41">
        <f t="shared" si="7"/>
        <v>1.8339999999999037</v>
      </c>
    </row>
    <row r="42" spans="1:24" x14ac:dyDescent="0.3">
      <c r="A42">
        <f t="shared" si="1"/>
        <v>46.651699998619733</v>
      </c>
      <c r="B42">
        <f t="shared" si="2"/>
        <v>4.7159999999998092</v>
      </c>
      <c r="C42">
        <v>29134.409000399999</v>
      </c>
      <c r="D42">
        <v>222.16535999999999</v>
      </c>
      <c r="E42">
        <v>56.996119999999998</v>
      </c>
      <c r="F42">
        <v>0</v>
      </c>
      <c r="G42">
        <v>0</v>
      </c>
      <c r="H42">
        <v>0</v>
      </c>
      <c r="I42">
        <v>0</v>
      </c>
      <c r="K42" s="2">
        <f t="shared" si="8"/>
        <v>4.6944300000177464E-2</v>
      </c>
      <c r="L42" s="2">
        <f t="shared" si="3"/>
        <v>1.177392300000065</v>
      </c>
      <c r="M42">
        <v>29138.685986100001</v>
      </c>
      <c r="N42">
        <v>196.27428</v>
      </c>
      <c r="O42">
        <v>66.517799999999994</v>
      </c>
      <c r="P42" s="2">
        <f t="shared" si="4"/>
        <v>27.669759999999997</v>
      </c>
      <c r="Q42" s="2">
        <f t="shared" si="0"/>
        <v>30.961821520889973</v>
      </c>
      <c r="R42" s="2">
        <f t="shared" si="5"/>
        <v>3.2920615208899768</v>
      </c>
      <c r="S42" s="4"/>
      <c r="T42" s="2">
        <f t="shared" si="6"/>
        <v>1.1518471999988833</v>
      </c>
      <c r="U42">
        <v>29137.258615399998</v>
      </c>
      <c r="V42">
        <v>201.40583999999899</v>
      </c>
      <c r="W42">
        <v>40.367639999999902</v>
      </c>
      <c r="X42">
        <f t="shared" si="7"/>
        <v>1.5195999999999046</v>
      </c>
    </row>
    <row r="43" spans="1:24" x14ac:dyDescent="0.3">
      <c r="A43">
        <f t="shared" si="1"/>
        <v>31.129000002692919</v>
      </c>
      <c r="B43">
        <f t="shared" si="2"/>
        <v>2.6200000000002888</v>
      </c>
      <c r="C43">
        <v>29134.440129400002</v>
      </c>
      <c r="D43">
        <v>222.19980000000001</v>
      </c>
      <c r="E43">
        <v>57.022320000000001</v>
      </c>
      <c r="F43">
        <v>0</v>
      </c>
      <c r="G43">
        <v>0</v>
      </c>
      <c r="H43">
        <v>0</v>
      </c>
      <c r="I43">
        <v>0</v>
      </c>
      <c r="K43" s="2">
        <f t="shared" si="8"/>
        <v>3.1747199998790165E-2</v>
      </c>
      <c r="L43" s="2">
        <f t="shared" si="3"/>
        <v>1.2091394999988552</v>
      </c>
      <c r="M43">
        <v>29138.7177333</v>
      </c>
      <c r="N43">
        <v>196.34315999999899</v>
      </c>
      <c r="O43">
        <v>67.651119999999906</v>
      </c>
      <c r="P43" s="2">
        <f t="shared" si="4"/>
        <v>28.803079999999909</v>
      </c>
      <c r="Q43" s="2">
        <f t="shared" si="0"/>
        <v>32.297381803874075</v>
      </c>
      <c r="R43" s="2">
        <f t="shared" si="5"/>
        <v>3.4943018038741656</v>
      </c>
      <c r="S43" s="4"/>
      <c r="T43" s="2">
        <f t="shared" si="6"/>
        <v>1.2000026999994589</v>
      </c>
      <c r="U43">
        <v>29137.306770899999</v>
      </c>
      <c r="V43">
        <v>201.36156</v>
      </c>
      <c r="W43">
        <v>40.084679999999999</v>
      </c>
      <c r="X43">
        <f t="shared" si="7"/>
        <v>1.2366400000000013</v>
      </c>
    </row>
    <row r="44" spans="1:24" x14ac:dyDescent="0.3">
      <c r="A44">
        <f t="shared" si="1"/>
        <v>31.521699998847907</v>
      </c>
      <c r="B44">
        <f t="shared" si="2"/>
        <v>-2.6200000000002888</v>
      </c>
      <c r="C44">
        <v>29134.471651100001</v>
      </c>
      <c r="D44">
        <v>222.21455999999901</v>
      </c>
      <c r="E44">
        <v>56.996119999999998</v>
      </c>
      <c r="F44">
        <v>0</v>
      </c>
      <c r="G44">
        <v>0</v>
      </c>
      <c r="H44">
        <v>0</v>
      </c>
      <c r="I44">
        <v>0</v>
      </c>
      <c r="K44" s="2">
        <f t="shared" si="8"/>
        <v>3.1374199999845587E-2</v>
      </c>
      <c r="L44" s="2">
        <f t="shared" si="3"/>
        <v>1.2405136999987008</v>
      </c>
      <c r="M44">
        <v>29138.7491075</v>
      </c>
      <c r="N44">
        <v>196.44155999999899</v>
      </c>
      <c r="O44">
        <v>68.794919999999905</v>
      </c>
      <c r="P44" s="2">
        <f t="shared" si="4"/>
        <v>29.946879999999908</v>
      </c>
      <c r="Q44" s="2">
        <f t="shared" si="0"/>
        <v>33.630839682797564</v>
      </c>
      <c r="R44" s="2">
        <f t="shared" si="5"/>
        <v>3.6839596827976564</v>
      </c>
      <c r="S44" s="4"/>
      <c r="T44" s="2">
        <f t="shared" si="6"/>
        <v>1.2312829000002239</v>
      </c>
      <c r="U44">
        <v>29137.3380511</v>
      </c>
      <c r="V44">
        <v>201.34679999999901</v>
      </c>
      <c r="W44">
        <v>39.833159999999999</v>
      </c>
      <c r="X44">
        <f t="shared" si="7"/>
        <v>0.98512000000000199</v>
      </c>
    </row>
    <row r="45" spans="1:24" x14ac:dyDescent="0.3">
      <c r="A45">
        <f t="shared" si="1"/>
        <v>31.626100000721635</v>
      </c>
      <c r="B45">
        <f t="shared" si="2"/>
        <v>-4.7159999999998092</v>
      </c>
      <c r="C45">
        <v>29134.503277200001</v>
      </c>
      <c r="D45">
        <v>222.22931999999901</v>
      </c>
      <c r="E45">
        <v>56.94896</v>
      </c>
      <c r="F45">
        <v>0</v>
      </c>
      <c r="G45">
        <v>0</v>
      </c>
      <c r="H45">
        <v>0</v>
      </c>
      <c r="I45">
        <v>0</v>
      </c>
      <c r="K45" s="2">
        <f t="shared" si="8"/>
        <v>1.5954200000123819E-2</v>
      </c>
      <c r="L45" s="2">
        <f t="shared" si="3"/>
        <v>1.2564678999988246</v>
      </c>
      <c r="M45">
        <v>29138.7650617</v>
      </c>
      <c r="N45">
        <v>196.569479999999</v>
      </c>
      <c r="O45">
        <v>69.943959999999905</v>
      </c>
      <c r="P45" s="2">
        <f t="shared" si="4"/>
        <v>31.095919999999907</v>
      </c>
      <c r="Q45" s="2">
        <f t="shared" si="0"/>
        <v>34.313918809050953</v>
      </c>
      <c r="R45" s="2">
        <f t="shared" si="5"/>
        <v>3.2179988090510463</v>
      </c>
      <c r="S45" s="4"/>
      <c r="T45" s="2">
        <f t="shared" si="6"/>
        <v>1.2617000999998709</v>
      </c>
      <c r="U45">
        <v>29137.368468299999</v>
      </c>
      <c r="V45">
        <v>201.35171999999901</v>
      </c>
      <c r="W45">
        <v>39.613079999999997</v>
      </c>
      <c r="X45">
        <f t="shared" si="7"/>
        <v>0.76503999999999905</v>
      </c>
    </row>
    <row r="46" spans="1:24" x14ac:dyDescent="0.3">
      <c r="A46">
        <f t="shared" si="1"/>
        <v>15.461299997696187</v>
      </c>
      <c r="B46">
        <f t="shared" si="2"/>
        <v>-6.8120000000000402</v>
      </c>
      <c r="C46">
        <v>29134.518738499999</v>
      </c>
      <c r="D46">
        <v>222.23424</v>
      </c>
      <c r="E46">
        <v>56.880839999999999</v>
      </c>
      <c r="F46">
        <v>0</v>
      </c>
      <c r="G46">
        <v>0</v>
      </c>
      <c r="H46">
        <v>0</v>
      </c>
      <c r="I46">
        <v>0</v>
      </c>
      <c r="K46" s="2">
        <f t="shared" si="8"/>
        <v>3.1136599998717429E-2</v>
      </c>
      <c r="L46" s="2">
        <f t="shared" si="3"/>
        <v>1.287604499997542</v>
      </c>
      <c r="M46">
        <v>29138.796198299999</v>
      </c>
      <c r="N46">
        <v>196.72200000000001</v>
      </c>
      <c r="O46">
        <v>71.103479999999905</v>
      </c>
      <c r="P46" s="2">
        <f t="shared" si="4"/>
        <v>32.255439999999908</v>
      </c>
      <c r="Q46" s="2">
        <f t="shared" si="0"/>
        <v>35.656397392433547</v>
      </c>
      <c r="R46" s="2">
        <f t="shared" si="5"/>
        <v>3.4009573924336394</v>
      </c>
      <c r="S46" s="4"/>
      <c r="T46" s="2">
        <f t="shared" si="6"/>
        <v>1.293668099999195</v>
      </c>
      <c r="U46">
        <v>29137.400436299999</v>
      </c>
      <c r="V46">
        <v>201.371399999999</v>
      </c>
      <c r="W46">
        <v>39.413960000000003</v>
      </c>
      <c r="X46">
        <f t="shared" si="7"/>
        <v>0.56592000000000553</v>
      </c>
    </row>
    <row r="47" spans="1:24" x14ac:dyDescent="0.3">
      <c r="A47">
        <f t="shared" si="1"/>
        <v>31.369500000437256</v>
      </c>
      <c r="B47">
        <f t="shared" si="2"/>
        <v>-8.3840000000002135</v>
      </c>
      <c r="C47">
        <v>29134.550107999999</v>
      </c>
      <c r="D47">
        <v>222.23424</v>
      </c>
      <c r="E47">
        <v>56.796999999999997</v>
      </c>
      <c r="F47">
        <v>0</v>
      </c>
      <c r="G47">
        <v>0</v>
      </c>
      <c r="H47">
        <v>0</v>
      </c>
      <c r="I47">
        <v>0</v>
      </c>
      <c r="K47" s="2">
        <f t="shared" si="8"/>
        <v>3.1306000000768108E-2</v>
      </c>
      <c r="L47" s="2">
        <f t="shared" si="3"/>
        <v>1.3189104999983101</v>
      </c>
      <c r="M47">
        <v>29138.827504299999</v>
      </c>
      <c r="N47">
        <v>196.51535999999999</v>
      </c>
      <c r="O47">
        <v>72.673959999999994</v>
      </c>
      <c r="P47" s="2">
        <f t="shared" si="4"/>
        <v>33.825919999999996</v>
      </c>
      <c r="Q47" s="2">
        <f t="shared" si="0"/>
        <v>37.018228731410588</v>
      </c>
      <c r="R47" s="2">
        <f t="shared" si="5"/>
        <v>3.1923087314105913</v>
      </c>
      <c r="S47" s="4"/>
      <c r="T47" s="2">
        <f t="shared" si="6"/>
        <v>1.3242112000007182</v>
      </c>
      <c r="U47">
        <v>29137.4309794</v>
      </c>
      <c r="V47">
        <v>201.39107999999899</v>
      </c>
      <c r="W47">
        <v>39.220080000000003</v>
      </c>
      <c r="X47">
        <f t="shared" si="7"/>
        <v>0.37204000000000548</v>
      </c>
    </row>
    <row r="48" spans="1:24" x14ac:dyDescent="0.3">
      <c r="A48">
        <f t="shared" si="1"/>
        <v>31.322800001362339</v>
      </c>
      <c r="B48">
        <f t="shared" si="2"/>
        <v>-10.479999999999734</v>
      </c>
      <c r="C48">
        <v>29134.581430800001</v>
      </c>
      <c r="D48">
        <v>222.22931999999901</v>
      </c>
      <c r="E48">
        <v>56.6922</v>
      </c>
      <c r="F48">
        <v>0</v>
      </c>
      <c r="G48">
        <v>0</v>
      </c>
      <c r="H48">
        <v>0</v>
      </c>
      <c r="I48">
        <v>0</v>
      </c>
      <c r="K48" s="2">
        <f t="shared" si="8"/>
        <v>3.0772800000704592E-2</v>
      </c>
      <c r="L48" s="2">
        <f t="shared" si="3"/>
        <v>1.3496832999990147</v>
      </c>
      <c r="M48">
        <v>29138.8582771</v>
      </c>
      <c r="N48">
        <v>196.33331999999999</v>
      </c>
      <c r="O48">
        <v>74.260159999999999</v>
      </c>
      <c r="P48" s="2">
        <f t="shared" si="4"/>
        <v>35.412120000000002</v>
      </c>
      <c r="Q48" s="2">
        <f t="shared" si="0"/>
        <v>38.368151473860792</v>
      </c>
      <c r="R48" s="2">
        <f t="shared" si="5"/>
        <v>2.95603147386079</v>
      </c>
      <c r="S48" s="4"/>
      <c r="T48" s="2">
        <f t="shared" si="6"/>
        <v>1.3555971999994654</v>
      </c>
      <c r="U48">
        <v>29137.462365399999</v>
      </c>
      <c r="V48">
        <v>201.42059999999901</v>
      </c>
      <c r="W48">
        <v>39.031440000000003</v>
      </c>
      <c r="X48">
        <f t="shared" si="7"/>
        <v>0.183400000000006</v>
      </c>
    </row>
    <row r="49" spans="1:24" x14ac:dyDescent="0.3">
      <c r="A49">
        <f t="shared" si="1"/>
        <v>46.844099997542799</v>
      </c>
      <c r="B49">
        <f t="shared" si="2"/>
        <v>-12.051999999999907</v>
      </c>
      <c r="C49">
        <v>29134.628274899998</v>
      </c>
      <c r="D49">
        <v>222.22931999999901</v>
      </c>
      <c r="E49">
        <v>56.571680000000001</v>
      </c>
      <c r="F49">
        <v>0</v>
      </c>
      <c r="G49">
        <v>0</v>
      </c>
      <c r="H49">
        <v>0</v>
      </c>
      <c r="I49">
        <v>0</v>
      </c>
      <c r="K49" s="2">
        <f t="shared" si="8"/>
        <v>3.1059199998708209E-2</v>
      </c>
      <c r="L49" s="2">
        <f t="shared" si="3"/>
        <v>1.3807424999977229</v>
      </c>
      <c r="M49">
        <v>29138.889336299999</v>
      </c>
      <c r="N49">
        <v>196.16112000000001</v>
      </c>
      <c r="O49">
        <v>75.856839999999906</v>
      </c>
      <c r="P49" s="2">
        <f t="shared" si="4"/>
        <v>37.008799999999908</v>
      </c>
      <c r="Q49" s="2">
        <f t="shared" si="0"/>
        <v>39.741512964638659</v>
      </c>
      <c r="R49" s="2">
        <f t="shared" si="5"/>
        <v>2.7327129646387505</v>
      </c>
      <c r="S49" s="4"/>
      <c r="T49" s="2">
        <f t="shared" si="6"/>
        <v>1.4018256000017573</v>
      </c>
      <c r="U49">
        <v>29137.508593800001</v>
      </c>
      <c r="V49">
        <v>201.459959999999</v>
      </c>
      <c r="W49">
        <v>38.848039999999997</v>
      </c>
      <c r="X49">
        <f t="shared" si="7"/>
        <v>0</v>
      </c>
    </row>
    <row r="50" spans="1:24" x14ac:dyDescent="0.3">
      <c r="A50">
        <f t="shared" si="1"/>
        <v>30.971300002420321</v>
      </c>
      <c r="B50">
        <f t="shared" si="2"/>
        <v>-14.148000000010086</v>
      </c>
      <c r="C50">
        <v>29134.659246200001</v>
      </c>
      <c r="D50">
        <v>222.23423999999901</v>
      </c>
      <c r="E50">
        <v>56.4301999999999</v>
      </c>
      <c r="F50">
        <v>0</v>
      </c>
      <c r="G50">
        <v>0</v>
      </c>
      <c r="H50">
        <v>0</v>
      </c>
      <c r="I50">
        <v>0</v>
      </c>
      <c r="K50" s="2">
        <f t="shared" si="8"/>
        <v>3.1130700001085643E-2</v>
      </c>
      <c r="L50" s="2">
        <f t="shared" si="3"/>
        <v>1.4118731999988086</v>
      </c>
      <c r="M50">
        <v>29138.920467</v>
      </c>
      <c r="N50">
        <v>196.00368</v>
      </c>
      <c r="O50">
        <v>77.469239999999999</v>
      </c>
      <c r="P50" s="2">
        <f t="shared" si="4"/>
        <v>38.621200000000002</v>
      </c>
      <c r="Q50" s="2">
        <f t="shared" si="0"/>
        <v>41.128545417444712</v>
      </c>
      <c r="R50" s="2">
        <f t="shared" si="5"/>
        <v>2.5073454174447107</v>
      </c>
      <c r="S50" s="4"/>
      <c r="T50" s="2">
        <f t="shared" si="6"/>
        <v>1.4325530000023718</v>
      </c>
      <c r="U50">
        <v>29137.539321200002</v>
      </c>
      <c r="V50">
        <v>201.11063999999999</v>
      </c>
      <c r="W50">
        <v>39.06512</v>
      </c>
      <c r="X50">
        <f t="shared" si="7"/>
        <v>0.21708000000000283</v>
      </c>
    </row>
    <row r="51" spans="1:24" x14ac:dyDescent="0.3">
      <c r="A51">
        <f t="shared" si="1"/>
        <v>30.833199998596683</v>
      </c>
      <c r="B51">
        <f t="shared" si="2"/>
        <v>-16.767999999999716</v>
      </c>
      <c r="C51">
        <v>29134.690079399999</v>
      </c>
      <c r="D51">
        <v>222.244079999999</v>
      </c>
      <c r="E51">
        <v>56.262519999999903</v>
      </c>
      <c r="F51">
        <v>0</v>
      </c>
      <c r="G51">
        <v>0</v>
      </c>
      <c r="H51">
        <v>0</v>
      </c>
      <c r="I51">
        <v>0</v>
      </c>
      <c r="K51" s="2">
        <f t="shared" si="8"/>
        <v>4.7287599998526275E-2</v>
      </c>
      <c r="L51" s="2">
        <f t="shared" si="3"/>
        <v>1.4591607999973348</v>
      </c>
      <c r="M51">
        <v>29138.967754599998</v>
      </c>
      <c r="N51">
        <v>195.85607999999999</v>
      </c>
      <c r="O51">
        <v>79.102599999999896</v>
      </c>
      <c r="P51" s="2">
        <f t="shared" si="4"/>
        <v>40.254559999999898</v>
      </c>
      <c r="Q51" s="2">
        <f t="shared" si="0"/>
        <v>43.254604266349318</v>
      </c>
      <c r="R51" s="2">
        <f t="shared" si="5"/>
        <v>3.0000442663494198</v>
      </c>
      <c r="S51" s="4"/>
      <c r="T51" s="2">
        <f t="shared" si="6"/>
        <v>1.4634981000017433</v>
      </c>
      <c r="U51">
        <v>29137.570266300001</v>
      </c>
      <c r="V51">
        <v>200.79084</v>
      </c>
      <c r="W51">
        <v>39.287439999999997</v>
      </c>
      <c r="X51">
        <f t="shared" si="7"/>
        <v>0.43939999999999912</v>
      </c>
    </row>
    <row r="52" spans="1:24" x14ac:dyDescent="0.3">
      <c r="A52">
        <f t="shared" si="1"/>
        <v>31.718199999886565</v>
      </c>
      <c r="B52">
        <f t="shared" si="2"/>
        <v>-18.339999999989942</v>
      </c>
      <c r="C52">
        <v>29134.721797599999</v>
      </c>
      <c r="D52">
        <v>222.253919999999</v>
      </c>
      <c r="E52">
        <v>56.079120000000003</v>
      </c>
      <c r="F52">
        <v>0</v>
      </c>
      <c r="G52">
        <v>0</v>
      </c>
      <c r="H52">
        <v>0</v>
      </c>
      <c r="I52">
        <v>0</v>
      </c>
      <c r="K52" s="2">
        <f t="shared" si="8"/>
        <v>3.0720100003236439E-2</v>
      </c>
      <c r="L52" s="2">
        <f t="shared" si="3"/>
        <v>1.4898809000005713</v>
      </c>
      <c r="M52">
        <v>29138.998474700002</v>
      </c>
      <c r="N52">
        <v>195.72323999999901</v>
      </c>
      <c r="O52">
        <v>80.746439999999893</v>
      </c>
      <c r="P52" s="2">
        <f t="shared" si="4"/>
        <v>41.898399999999896</v>
      </c>
      <c r="Q52" s="2">
        <f t="shared" si="0"/>
        <v>44.647563827675825</v>
      </c>
      <c r="R52" s="2">
        <f t="shared" si="5"/>
        <v>2.7491638276759289</v>
      </c>
      <c r="S52" s="4"/>
      <c r="T52" s="2">
        <f t="shared" si="6"/>
        <v>1.4945236000021396</v>
      </c>
      <c r="U52">
        <v>29137.601291800001</v>
      </c>
      <c r="V52">
        <v>200.50547999999901</v>
      </c>
      <c r="W52">
        <v>39.520240000000001</v>
      </c>
      <c r="X52">
        <f t="shared" si="7"/>
        <v>0.67220000000000368</v>
      </c>
    </row>
    <row r="53" spans="1:24" x14ac:dyDescent="0.3">
      <c r="A53">
        <f t="shared" si="1"/>
        <v>46.110400002362439</v>
      </c>
      <c r="B53">
        <f t="shared" si="2"/>
        <v>-20.436000000000121</v>
      </c>
      <c r="C53">
        <v>29134.767908000002</v>
      </c>
      <c r="D53">
        <v>222.258839999999</v>
      </c>
      <c r="E53">
        <v>55.874760000000002</v>
      </c>
      <c r="F53">
        <v>0</v>
      </c>
      <c r="G53">
        <v>0</v>
      </c>
      <c r="H53">
        <v>0</v>
      </c>
      <c r="I53">
        <v>0</v>
      </c>
      <c r="K53" s="2">
        <f t="shared" si="8"/>
        <v>3.019289999792818E-2</v>
      </c>
      <c r="L53" s="2">
        <f t="shared" si="3"/>
        <v>1.5200737999984995</v>
      </c>
      <c r="M53">
        <v>29139.0286676</v>
      </c>
      <c r="N53">
        <v>195.59531999999999</v>
      </c>
      <c r="O53">
        <v>82.395519999999905</v>
      </c>
      <c r="P53" s="2">
        <f t="shared" si="4"/>
        <v>43.547479999999908</v>
      </c>
      <c r="Q53" s="2">
        <f t="shared" si="0"/>
        <v>46.025222816194621</v>
      </c>
      <c r="R53" s="2">
        <f t="shared" si="5"/>
        <v>2.4777428161947128</v>
      </c>
      <c r="S53" s="4"/>
      <c r="T53" s="2">
        <f t="shared" si="6"/>
        <v>1.5252445000005537</v>
      </c>
      <c r="U53">
        <v>29137.6320127</v>
      </c>
      <c r="V53">
        <v>200.26439999999999</v>
      </c>
      <c r="W53">
        <v>39.758279999999999</v>
      </c>
      <c r="X53">
        <f t="shared" si="7"/>
        <v>0.91024000000000171</v>
      </c>
    </row>
    <row r="54" spans="1:24" x14ac:dyDescent="0.3">
      <c r="A54">
        <f t="shared" si="1"/>
        <v>15.384799997264054</v>
      </c>
      <c r="B54">
        <f t="shared" si="2"/>
        <v>-20.960000000000178</v>
      </c>
      <c r="C54">
        <v>29134.783292799999</v>
      </c>
      <c r="D54">
        <v>222.258839999999</v>
      </c>
      <c r="E54">
        <v>55.66516</v>
      </c>
      <c r="F54">
        <v>0</v>
      </c>
      <c r="G54">
        <v>0</v>
      </c>
      <c r="H54">
        <v>0</v>
      </c>
      <c r="I54">
        <v>0</v>
      </c>
      <c r="K54" s="2">
        <f t="shared" si="8"/>
        <v>3.02482000006421E-2</v>
      </c>
      <c r="L54" s="2">
        <f t="shared" si="3"/>
        <v>1.5503219999991416</v>
      </c>
      <c r="M54">
        <v>29139.0589158</v>
      </c>
      <c r="N54">
        <v>195.49199999999999</v>
      </c>
      <c r="O54">
        <v>84.060319999999905</v>
      </c>
      <c r="P54" s="2">
        <f t="shared" si="4"/>
        <v>45.212279999999907</v>
      </c>
      <c r="Q54" s="2">
        <f t="shared" si="0"/>
        <v>47.413611206773986</v>
      </c>
      <c r="R54" s="2">
        <f t="shared" si="5"/>
        <v>2.2013312067740785</v>
      </c>
      <c r="S54" s="4"/>
      <c r="T54" s="2">
        <f t="shared" si="6"/>
        <v>1.5413980000012089</v>
      </c>
      <c r="U54">
        <v>29137.648166200001</v>
      </c>
      <c r="V54">
        <v>200.067599999999</v>
      </c>
      <c r="W54">
        <v>40.006799999999998</v>
      </c>
      <c r="X54">
        <f t="shared" si="7"/>
        <v>1.1587600000000009</v>
      </c>
    </row>
    <row r="55" spans="1:24" x14ac:dyDescent="0.3">
      <c r="A55">
        <f t="shared" si="1"/>
        <v>46.154400002706097</v>
      </c>
      <c r="B55">
        <f t="shared" si="2"/>
        <v>-22.008000000000294</v>
      </c>
      <c r="C55">
        <v>29134.829447200002</v>
      </c>
      <c r="D55">
        <v>222.253919999999</v>
      </c>
      <c r="E55">
        <v>55.445079999999997</v>
      </c>
      <c r="F55">
        <v>0</v>
      </c>
      <c r="G55">
        <v>0</v>
      </c>
      <c r="H55">
        <v>0</v>
      </c>
      <c r="I55">
        <v>0</v>
      </c>
      <c r="K55" s="2">
        <f t="shared" si="8"/>
        <v>3.1208000000333413E-2</v>
      </c>
      <c r="L55" s="2">
        <f t="shared" si="3"/>
        <v>1.581529999999475</v>
      </c>
      <c r="M55">
        <v>29139.090123800001</v>
      </c>
      <c r="N55">
        <v>195.39359999999999</v>
      </c>
      <c r="O55">
        <v>85.735599999999906</v>
      </c>
      <c r="P55" s="2">
        <f t="shared" si="4"/>
        <v>46.887559999999908</v>
      </c>
      <c r="Q55" s="2">
        <f t="shared" si="0"/>
        <v>48.854311596321899</v>
      </c>
      <c r="R55" s="2">
        <f t="shared" si="5"/>
        <v>1.9667515963219913</v>
      </c>
      <c r="S55" s="4"/>
      <c r="T55" s="2">
        <f t="shared" si="6"/>
        <v>1.6021237000022666</v>
      </c>
      <c r="U55">
        <v>29137.708891900002</v>
      </c>
      <c r="V55">
        <v>199.51164</v>
      </c>
      <c r="W55">
        <v>40.66628</v>
      </c>
      <c r="X55">
        <f t="shared" si="7"/>
        <v>1.818240000000003</v>
      </c>
    </row>
    <row r="56" spans="1:24" x14ac:dyDescent="0.3">
      <c r="A56">
        <f t="shared" si="1"/>
        <v>31.618599998182617</v>
      </c>
      <c r="B56">
        <f t="shared" si="2"/>
        <v>-22.531999999999641</v>
      </c>
      <c r="C56">
        <v>29134.8610658</v>
      </c>
      <c r="D56">
        <v>222.244079999999</v>
      </c>
      <c r="E56">
        <v>55.219760000000001</v>
      </c>
      <c r="F56">
        <v>0</v>
      </c>
      <c r="G56">
        <v>0</v>
      </c>
      <c r="H56">
        <v>0</v>
      </c>
      <c r="I56">
        <v>0</v>
      </c>
      <c r="K56" s="2">
        <f t="shared" si="8"/>
        <v>3.0637600000773091E-2</v>
      </c>
      <c r="L56" s="2">
        <f t="shared" si="3"/>
        <v>1.6121676000002481</v>
      </c>
      <c r="M56">
        <v>29139.120761400001</v>
      </c>
      <c r="N56">
        <v>195.30011999999999</v>
      </c>
      <c r="O56">
        <v>87.421360000000007</v>
      </c>
      <c r="P56" s="2">
        <f t="shared" si="4"/>
        <v>48.57332000000001</v>
      </c>
      <c r="Q56" s="2">
        <f t="shared" si="0"/>
        <v>50.276502913070722</v>
      </c>
      <c r="R56" s="2">
        <f t="shared" si="5"/>
        <v>1.7031829130707123</v>
      </c>
      <c r="S56" s="4"/>
      <c r="T56" s="2">
        <f t="shared" si="6"/>
        <v>1.6172184999995807</v>
      </c>
      <c r="U56">
        <v>29137.723986699999</v>
      </c>
      <c r="V56">
        <v>198.99995999999999</v>
      </c>
      <c r="W56">
        <v>41.331000000000003</v>
      </c>
      <c r="X56">
        <f t="shared" si="7"/>
        <v>2.4829600000000056</v>
      </c>
    </row>
    <row r="57" spans="1:24" x14ac:dyDescent="0.3">
      <c r="A57">
        <f t="shared" si="1"/>
        <v>31.587299999955576</v>
      </c>
      <c r="B57">
        <f t="shared" si="2"/>
        <v>-23.056000000000409</v>
      </c>
      <c r="C57">
        <v>29134.8926531</v>
      </c>
      <c r="D57">
        <v>222.22439999999901</v>
      </c>
      <c r="E57">
        <v>54.989199999999997</v>
      </c>
      <c r="F57">
        <v>0</v>
      </c>
      <c r="G57">
        <v>0</v>
      </c>
      <c r="H57">
        <v>0</v>
      </c>
      <c r="I57">
        <v>0</v>
      </c>
      <c r="K57" s="2">
        <f t="shared" si="8"/>
        <v>4.646130000037374E-2</v>
      </c>
      <c r="L57" s="2">
        <f t="shared" si="3"/>
        <v>1.6586289000006218</v>
      </c>
      <c r="M57">
        <v>29139.167222700002</v>
      </c>
      <c r="N57">
        <v>195.60024000000001</v>
      </c>
      <c r="O57">
        <v>88.727599999999896</v>
      </c>
      <c r="P57" s="2">
        <f t="shared" si="4"/>
        <v>49.879559999999898</v>
      </c>
      <c r="Q57" s="2">
        <f t="shared" si="0"/>
        <v>52.447307191406559</v>
      </c>
      <c r="R57" s="2">
        <f t="shared" si="5"/>
        <v>2.5677471914066601</v>
      </c>
      <c r="S57" s="4"/>
      <c r="T57" s="2">
        <f t="shared" si="6"/>
        <v>1.6477832999989914</v>
      </c>
      <c r="U57">
        <v>29137.754551499998</v>
      </c>
      <c r="V57">
        <v>198.53255999999999</v>
      </c>
      <c r="W57">
        <v>42.000959999999999</v>
      </c>
      <c r="X57">
        <f t="shared" si="7"/>
        <v>3.1529200000000017</v>
      </c>
    </row>
    <row r="58" spans="1:24" x14ac:dyDescent="0.3">
      <c r="A58">
        <f t="shared" si="1"/>
        <v>31.273000000510365</v>
      </c>
      <c r="B58">
        <f t="shared" si="2"/>
        <v>-23.579999999999757</v>
      </c>
      <c r="C58">
        <v>29134.9239261</v>
      </c>
      <c r="D58">
        <v>222.19488000000001</v>
      </c>
      <c r="E58">
        <v>54.753399999999999</v>
      </c>
      <c r="F58">
        <v>0</v>
      </c>
      <c r="G58">
        <v>0</v>
      </c>
      <c r="H58">
        <v>0</v>
      </c>
      <c r="I58">
        <v>0</v>
      </c>
      <c r="K58" s="2">
        <f t="shared" si="8"/>
        <v>3.1480299996474059E-2</v>
      </c>
      <c r="L58" s="2">
        <f t="shared" si="3"/>
        <v>1.6901091999970959</v>
      </c>
      <c r="M58">
        <v>29139.198702999998</v>
      </c>
      <c r="N58">
        <v>195.90036000000001</v>
      </c>
      <c r="O58">
        <v>90.04956</v>
      </c>
      <c r="P58" s="2">
        <f t="shared" si="4"/>
        <v>51.201520000000002</v>
      </c>
      <c r="Q58" s="2">
        <f t="shared" si="0"/>
        <v>53.927336112481761</v>
      </c>
      <c r="R58" s="2">
        <f t="shared" si="5"/>
        <v>2.725816112481759</v>
      </c>
      <c r="S58" s="4"/>
      <c r="T58" s="2">
        <f t="shared" si="6"/>
        <v>1.6787456000020029</v>
      </c>
      <c r="U58">
        <v>29137.785513800001</v>
      </c>
      <c r="V58">
        <v>198.10452000000001</v>
      </c>
      <c r="W58">
        <v>42.676160000000003</v>
      </c>
      <c r="X58">
        <f t="shared" si="7"/>
        <v>3.8281200000000055</v>
      </c>
    </row>
    <row r="59" spans="1:24" x14ac:dyDescent="0.3">
      <c r="A59">
        <f t="shared" si="1"/>
        <v>31.508500000200002</v>
      </c>
      <c r="B59">
        <f t="shared" si="2"/>
        <v>-24.103999999999814</v>
      </c>
      <c r="C59">
        <v>29134.9554346</v>
      </c>
      <c r="D59">
        <v>222.14568</v>
      </c>
      <c r="E59">
        <v>54.512360000000001</v>
      </c>
      <c r="F59">
        <v>0</v>
      </c>
      <c r="G59">
        <v>0</v>
      </c>
      <c r="H59">
        <v>0</v>
      </c>
      <c r="I59">
        <v>0</v>
      </c>
      <c r="K59" s="2">
        <f t="shared" si="8"/>
        <v>3.1331700000009732E-2</v>
      </c>
      <c r="L59" s="2">
        <f t="shared" si="3"/>
        <v>1.7214408999971056</v>
      </c>
      <c r="M59">
        <v>29139.230034699998</v>
      </c>
      <c r="N59">
        <v>195.82164</v>
      </c>
      <c r="O59">
        <v>91.777240000000006</v>
      </c>
      <c r="P59" s="2">
        <f t="shared" si="4"/>
        <v>52.929200000000009</v>
      </c>
      <c r="Q59" s="2">
        <f t="shared" si="0"/>
        <v>55.407383925805675</v>
      </c>
      <c r="R59" s="2">
        <f t="shared" si="5"/>
        <v>2.4781839258056664</v>
      </c>
      <c r="S59" s="4"/>
      <c r="T59" s="2">
        <f t="shared" si="6"/>
        <v>1.7097376999990956</v>
      </c>
      <c r="U59">
        <v>29137.816505899998</v>
      </c>
      <c r="V59">
        <v>197.72567999999899</v>
      </c>
      <c r="W59">
        <v>43.367079999999902</v>
      </c>
      <c r="X59">
        <f t="shared" si="7"/>
        <v>4.5190399999999045</v>
      </c>
    </row>
    <row r="60" spans="1:24" x14ac:dyDescent="0.3">
      <c r="A60">
        <f t="shared" si="1"/>
        <v>16.14770000014687</v>
      </c>
      <c r="B60">
        <f t="shared" si="2"/>
        <v>-20.024000000010034</v>
      </c>
      <c r="C60">
        <v>29134.971582300001</v>
      </c>
      <c r="D60">
        <v>222.11796000000001</v>
      </c>
      <c r="E60">
        <v>54.312119999999901</v>
      </c>
      <c r="F60">
        <v>0</v>
      </c>
      <c r="G60">
        <v>0</v>
      </c>
      <c r="H60">
        <v>0</v>
      </c>
      <c r="I60">
        <v>0</v>
      </c>
      <c r="K60" s="2">
        <f t="shared" si="8"/>
        <v>3.1396500002301764E-2</v>
      </c>
      <c r="L60" s="2">
        <f t="shared" si="3"/>
        <v>1.7528373999994074</v>
      </c>
      <c r="M60">
        <v>29139.261431200001</v>
      </c>
      <c r="N60">
        <v>195.74784</v>
      </c>
      <c r="O60">
        <v>93.520639999999901</v>
      </c>
      <c r="P60" s="2">
        <f t="shared" si="4"/>
        <v>54.672599999999903</v>
      </c>
      <c r="Q60" s="2">
        <f t="shared" si="0"/>
        <v>56.897209096963827</v>
      </c>
      <c r="R60" s="2">
        <f t="shared" si="5"/>
        <v>2.2246090969639241</v>
      </c>
      <c r="S60" s="4"/>
      <c r="T60" s="2">
        <f t="shared" si="6"/>
        <v>1.7402440000005299</v>
      </c>
      <c r="U60">
        <v>29137.8470122</v>
      </c>
      <c r="V60">
        <v>197.37635999999901</v>
      </c>
      <c r="W60">
        <v>44.073720000000002</v>
      </c>
      <c r="X60">
        <f t="shared" si="7"/>
        <v>5.2256800000000041</v>
      </c>
    </row>
    <row r="61" spans="1:24" x14ac:dyDescent="0.3">
      <c r="A61">
        <f t="shared" si="1"/>
        <v>62.179000000469387</v>
      </c>
      <c r="B61">
        <f t="shared" si="2"/>
        <v>-21.071999999990254</v>
      </c>
      <c r="C61">
        <v>29135.033761300001</v>
      </c>
      <c r="D61">
        <v>222.06564</v>
      </c>
      <c r="E61">
        <v>54.101399999999998</v>
      </c>
      <c r="F61">
        <v>0</v>
      </c>
      <c r="G61">
        <v>0</v>
      </c>
      <c r="H61">
        <v>0</v>
      </c>
      <c r="I61">
        <v>0</v>
      </c>
      <c r="K61" s="2">
        <f t="shared" si="8"/>
        <v>3.1834400000661844E-2</v>
      </c>
      <c r="L61" s="2">
        <f t="shared" si="3"/>
        <v>1.7846718000000692</v>
      </c>
      <c r="M61">
        <v>29139.293265600001</v>
      </c>
      <c r="N61">
        <v>195.68879999999999</v>
      </c>
      <c r="O61">
        <v>95.269279999999995</v>
      </c>
      <c r="P61" s="2">
        <f t="shared" si="4"/>
        <v>56.421239999999997</v>
      </c>
      <c r="Q61" s="2">
        <f t="shared" si="0"/>
        <v>58.414389106474736</v>
      </c>
      <c r="R61" s="2">
        <f t="shared" si="5"/>
        <v>1.9931491064747391</v>
      </c>
      <c r="S61" s="4"/>
      <c r="T61" s="2">
        <f t="shared" si="6"/>
        <v>1.7875934000003326</v>
      </c>
      <c r="U61">
        <v>29137.8943616</v>
      </c>
      <c r="V61">
        <v>197.06147999999899</v>
      </c>
      <c r="W61">
        <v>44.806559999999998</v>
      </c>
      <c r="X61">
        <f t="shared" si="7"/>
        <v>5.95852</v>
      </c>
    </row>
    <row r="62" spans="1:24" x14ac:dyDescent="0.3">
      <c r="A62">
        <f t="shared" si="1"/>
        <v>15.68309999856865</v>
      </c>
      <c r="B62">
        <f t="shared" si="2"/>
        <v>-4.0720000000000312</v>
      </c>
      <c r="C62">
        <v>29135.0494444</v>
      </c>
      <c r="D62">
        <v>221.82252</v>
      </c>
      <c r="E62">
        <v>54.060679999999998</v>
      </c>
      <c r="F62">
        <v>0</v>
      </c>
      <c r="G62">
        <v>0</v>
      </c>
      <c r="H62">
        <v>0</v>
      </c>
      <c r="I62">
        <v>0</v>
      </c>
      <c r="K62" s="2">
        <f t="shared" si="8"/>
        <v>3.1333200000517536E-2</v>
      </c>
      <c r="L62" s="2">
        <f t="shared" si="3"/>
        <v>1.8160050000005867</v>
      </c>
      <c r="M62">
        <v>29139.324598800002</v>
      </c>
      <c r="N62">
        <v>195.6396</v>
      </c>
      <c r="O62">
        <v>97.023160000000004</v>
      </c>
      <c r="P62" s="2">
        <f t="shared" si="4"/>
        <v>58.175120000000007</v>
      </c>
      <c r="Q62" s="2">
        <f t="shared" si="0"/>
        <v>59.913876113018823</v>
      </c>
      <c r="R62" s="2">
        <f t="shared" si="5"/>
        <v>1.7387561130188161</v>
      </c>
      <c r="S62" s="4"/>
      <c r="T62" s="2">
        <f t="shared" si="6"/>
        <v>1.8181674000006751</v>
      </c>
      <c r="U62">
        <v>29137.9249356</v>
      </c>
      <c r="V62">
        <v>196.776119999999</v>
      </c>
      <c r="W62">
        <v>45.549879999999902</v>
      </c>
      <c r="X62">
        <f t="shared" si="7"/>
        <v>6.7018399999999048</v>
      </c>
    </row>
    <row r="63" spans="1:24" x14ac:dyDescent="0.3">
      <c r="A63">
        <f t="shared" si="1"/>
        <v>31.290099999750964</v>
      </c>
      <c r="B63">
        <f t="shared" si="2"/>
        <v>20.436000000000121</v>
      </c>
      <c r="C63">
        <v>29135.080734499999</v>
      </c>
      <c r="D63">
        <v>221.29476</v>
      </c>
      <c r="E63">
        <v>54.265039999999999</v>
      </c>
      <c r="F63">
        <v>0</v>
      </c>
      <c r="G63">
        <v>0</v>
      </c>
      <c r="H63">
        <v>0</v>
      </c>
      <c r="I63">
        <v>0</v>
      </c>
      <c r="K63" s="2">
        <f t="shared" si="8"/>
        <v>3.130339999916032E-2</v>
      </c>
      <c r="L63" s="2">
        <f t="shared" si="3"/>
        <v>1.8473083999997471</v>
      </c>
      <c r="M63">
        <v>29139.355902200001</v>
      </c>
      <c r="N63">
        <v>195.60515999999899</v>
      </c>
      <c r="O63">
        <v>98.77704</v>
      </c>
      <c r="P63" s="2">
        <f t="shared" si="4"/>
        <v>59.929000000000002</v>
      </c>
      <c r="Q63" s="2">
        <f t="shared" si="0"/>
        <v>61.417814491343698</v>
      </c>
      <c r="R63" s="2">
        <f t="shared" si="5"/>
        <v>1.488814491343696</v>
      </c>
      <c r="S63" s="4"/>
      <c r="T63" s="2">
        <f t="shared" si="6"/>
        <v>1.8495655000006082</v>
      </c>
      <c r="U63">
        <v>29137.9563337</v>
      </c>
      <c r="V63">
        <v>196.52027999999899</v>
      </c>
      <c r="W63">
        <v>46.308920000000001</v>
      </c>
      <c r="X63">
        <f t="shared" si="7"/>
        <v>7.4608800000000031</v>
      </c>
    </row>
    <row r="64" spans="1:24" x14ac:dyDescent="0.3">
      <c r="A64">
        <f t="shared" si="1"/>
        <v>46.947900002123788</v>
      </c>
      <c r="B64">
        <f t="shared" si="2"/>
        <v>19.388000000000005</v>
      </c>
      <c r="C64">
        <v>29135.127682400002</v>
      </c>
      <c r="D64">
        <v>220.73256000000001</v>
      </c>
      <c r="E64">
        <v>54.458919999999999</v>
      </c>
      <c r="F64">
        <v>0</v>
      </c>
      <c r="G64">
        <v>0</v>
      </c>
      <c r="H64">
        <v>0</v>
      </c>
      <c r="I64">
        <v>0</v>
      </c>
      <c r="K64" s="2">
        <f t="shared" si="8"/>
        <v>3.1094499998289393E-2</v>
      </c>
      <c r="L64" s="2">
        <f t="shared" si="3"/>
        <v>1.8784028999980364</v>
      </c>
      <c r="M64">
        <v>29139.386996699999</v>
      </c>
      <c r="N64">
        <v>195.59531999999999</v>
      </c>
      <c r="O64">
        <v>100.53091999999999</v>
      </c>
      <c r="P64" s="2">
        <f t="shared" si="4"/>
        <v>61.682879999999997</v>
      </c>
      <c r="Q64" s="2">
        <f t="shared" si="0"/>
        <v>62.917289777189552</v>
      </c>
      <c r="R64" s="2">
        <f t="shared" si="5"/>
        <v>1.2344097771895548</v>
      </c>
      <c r="S64" s="4"/>
      <c r="T64" s="2">
        <f t="shared" si="6"/>
        <v>1.8815654999998515</v>
      </c>
      <c r="U64">
        <v>29137.988333699999</v>
      </c>
      <c r="V64">
        <v>196.303799999999</v>
      </c>
      <c r="W64">
        <v>47.083679999999902</v>
      </c>
      <c r="X64">
        <f t="shared" si="7"/>
        <v>8.2356399999999041</v>
      </c>
    </row>
    <row r="65" spans="1:24" x14ac:dyDescent="0.3">
      <c r="A65">
        <f t="shared" si="1"/>
        <v>15.73169999755919</v>
      </c>
      <c r="B65">
        <f t="shared" si="2"/>
        <v>18.33999999999989</v>
      </c>
      <c r="C65">
        <v>29135.143414099999</v>
      </c>
      <c r="D65">
        <v>220.13592</v>
      </c>
      <c r="E65">
        <v>54.642319999999998</v>
      </c>
      <c r="F65">
        <v>0</v>
      </c>
      <c r="G65">
        <v>0</v>
      </c>
      <c r="H65">
        <v>0</v>
      </c>
      <c r="I65">
        <v>0</v>
      </c>
      <c r="K65" s="2">
        <f t="shared" si="8"/>
        <v>3.0178500001056818E-2</v>
      </c>
      <c r="L65" s="2">
        <f t="shared" si="3"/>
        <v>1.9085813999990933</v>
      </c>
      <c r="M65">
        <v>29139.4171752</v>
      </c>
      <c r="N65">
        <v>195.60024000000001</v>
      </c>
      <c r="O65">
        <v>102.29004</v>
      </c>
      <c r="P65" s="2">
        <f t="shared" si="4"/>
        <v>63.442000000000007</v>
      </c>
      <c r="Q65" s="2">
        <f t="shared" si="0"/>
        <v>64.377685205516372</v>
      </c>
      <c r="R65" s="2">
        <f t="shared" si="5"/>
        <v>0.93568520551636425</v>
      </c>
      <c r="S65" s="4"/>
      <c r="T65" s="2">
        <f t="shared" si="6"/>
        <v>1.912776400000439</v>
      </c>
      <c r="U65">
        <v>29138.0195446</v>
      </c>
      <c r="V65">
        <v>196.126679999999</v>
      </c>
      <c r="W65">
        <v>47.863679999999903</v>
      </c>
      <c r="X65">
        <f t="shared" si="7"/>
        <v>9.0156399999999053</v>
      </c>
    </row>
    <row r="66" spans="1:24" x14ac:dyDescent="0.3">
      <c r="A66">
        <f t="shared" si="1"/>
        <v>31.505200000538025</v>
      </c>
      <c r="B66">
        <f t="shared" si="2"/>
        <v>16.768000000000427</v>
      </c>
      <c r="C66">
        <v>29135.1749193</v>
      </c>
      <c r="D66">
        <v>219.50976</v>
      </c>
      <c r="E66">
        <v>54.81</v>
      </c>
      <c r="F66">
        <v>0</v>
      </c>
      <c r="G66">
        <v>0</v>
      </c>
      <c r="H66">
        <v>0</v>
      </c>
      <c r="I66">
        <v>0</v>
      </c>
      <c r="K66" s="2">
        <f t="shared" si="8"/>
        <v>3.1328599998232676E-2</v>
      </c>
      <c r="L66" s="2">
        <f t="shared" si="3"/>
        <v>1.9399099999973259</v>
      </c>
      <c r="M66">
        <v>29139.448503799998</v>
      </c>
      <c r="N66">
        <v>195.22631999999999</v>
      </c>
      <c r="O66">
        <v>104.45487999999899</v>
      </c>
      <c r="P66" s="2">
        <f t="shared" si="4"/>
        <v>65.606839999998996</v>
      </c>
      <c r="Q66" s="2">
        <f t="shared" si="0"/>
        <v>65.898824160484793</v>
      </c>
      <c r="R66" s="2">
        <f t="shared" si="5"/>
        <v>0.29198416048579645</v>
      </c>
      <c r="S66" s="4"/>
      <c r="T66" s="2">
        <f t="shared" si="6"/>
        <v>1.9447494000014558</v>
      </c>
      <c r="U66">
        <v>29138.051517600001</v>
      </c>
      <c r="V66">
        <v>195.99875999999901</v>
      </c>
      <c r="W66">
        <v>48.648919999999997</v>
      </c>
      <c r="X66">
        <f t="shared" si="7"/>
        <v>9.8008799999999994</v>
      </c>
    </row>
    <row r="67" spans="1:24" x14ac:dyDescent="0.3">
      <c r="A67">
        <f t="shared" si="1"/>
        <v>46.6353000010713</v>
      </c>
      <c r="B67">
        <f t="shared" si="2"/>
        <v>16.243999999999659</v>
      </c>
      <c r="C67">
        <v>29135.221554600001</v>
      </c>
      <c r="D67">
        <v>218.85900000000001</v>
      </c>
      <c r="E67">
        <v>54.972439999999999</v>
      </c>
      <c r="F67">
        <v>0</v>
      </c>
      <c r="G67">
        <v>0</v>
      </c>
      <c r="H67">
        <v>0</v>
      </c>
      <c r="I67">
        <v>0</v>
      </c>
      <c r="K67" s="2">
        <f t="shared" si="8"/>
        <v>3.0805000002146699E-2</v>
      </c>
      <c r="L67" s="2">
        <f t="shared" si="3"/>
        <v>1.9707149999994726</v>
      </c>
      <c r="M67">
        <v>29139.479308800001</v>
      </c>
      <c r="N67">
        <v>194.86715999999899</v>
      </c>
      <c r="O67">
        <v>106.64067999999899</v>
      </c>
      <c r="P67" s="2">
        <f t="shared" si="4"/>
        <v>67.792639999998997</v>
      </c>
      <c r="Q67" s="2">
        <f t="shared" si="0"/>
        <v>67.399386203134924</v>
      </c>
      <c r="R67" s="2">
        <f t="shared" si="5"/>
        <v>0.39325379686407302</v>
      </c>
      <c r="S67" s="4"/>
      <c r="T67" s="2">
        <f t="shared" si="6"/>
        <v>1.975598799999716</v>
      </c>
      <c r="U67">
        <v>29138.082366999999</v>
      </c>
      <c r="V67">
        <v>195.91511999999901</v>
      </c>
      <c r="W67">
        <v>49.4393999999999</v>
      </c>
      <c r="X67">
        <f t="shared" si="7"/>
        <v>10.591359999999902</v>
      </c>
    </row>
    <row r="68" spans="1:24" x14ac:dyDescent="0.3">
      <c r="A68">
        <f t="shared" si="1"/>
        <v>30.070000000705477</v>
      </c>
      <c r="B68">
        <f t="shared" si="2"/>
        <v>16.768000000000427</v>
      </c>
      <c r="C68">
        <v>29135.251624600001</v>
      </c>
      <c r="D68">
        <v>218.18364</v>
      </c>
      <c r="E68">
        <v>55.140120000000003</v>
      </c>
      <c r="F68">
        <v>0</v>
      </c>
      <c r="G68">
        <v>0</v>
      </c>
      <c r="H68">
        <v>0</v>
      </c>
      <c r="I68">
        <v>0</v>
      </c>
      <c r="K68" s="2">
        <f t="shared" si="8"/>
        <v>3.0801099997916026E-2</v>
      </c>
      <c r="L68" s="2">
        <f t="shared" si="3"/>
        <v>2.0015160999973887</v>
      </c>
      <c r="M68">
        <v>29139.510109899998</v>
      </c>
      <c r="N68">
        <v>194.88191999999901</v>
      </c>
      <c r="O68">
        <v>108.43647999999899</v>
      </c>
      <c r="P68" s="2">
        <f t="shared" si="4"/>
        <v>69.588439999998997</v>
      </c>
      <c r="Q68" s="2">
        <f t="shared" si="0"/>
        <v>68.904363802441608</v>
      </c>
      <c r="R68" s="2">
        <f t="shared" si="5"/>
        <v>0.68407619755738835</v>
      </c>
      <c r="S68" s="4"/>
      <c r="T68" s="2">
        <f t="shared" si="6"/>
        <v>2.0220656999990752</v>
      </c>
      <c r="U68">
        <v>29138.128833899998</v>
      </c>
      <c r="V68">
        <v>195.87575999999899</v>
      </c>
      <c r="W68">
        <v>50.235119999999903</v>
      </c>
      <c r="X68">
        <f t="shared" si="7"/>
        <v>11.387079999999905</v>
      </c>
    </row>
    <row r="69" spans="1:24" x14ac:dyDescent="0.3">
      <c r="A69">
        <f t="shared" si="1"/>
        <v>30.711399998835986</v>
      </c>
      <c r="B69">
        <f t="shared" si="2"/>
        <v>16.767999999999716</v>
      </c>
      <c r="C69">
        <v>29135.282336</v>
      </c>
      <c r="D69">
        <v>217.48367999999999</v>
      </c>
      <c r="E69">
        <v>55.3078</v>
      </c>
      <c r="F69">
        <v>0</v>
      </c>
      <c r="G69">
        <v>0</v>
      </c>
      <c r="H69">
        <v>0</v>
      </c>
      <c r="I69">
        <v>0</v>
      </c>
      <c r="K69" s="2">
        <f t="shared" si="8"/>
        <v>3.1060600002092542E-2</v>
      </c>
      <c r="L69" s="2">
        <f t="shared" si="3"/>
        <v>2.0325766999994812</v>
      </c>
      <c r="M69">
        <v>29139.541170500001</v>
      </c>
      <c r="N69">
        <v>194.89175999999901</v>
      </c>
      <c r="O69">
        <v>110.24276</v>
      </c>
      <c r="P69" s="2">
        <f t="shared" si="4"/>
        <v>71.394720000000007</v>
      </c>
      <c r="Q69" s="2">
        <f t="shared" si="0"/>
        <v>70.426492017667513</v>
      </c>
      <c r="R69" s="2">
        <f t="shared" si="5"/>
        <v>0.9682279823324933</v>
      </c>
      <c r="S69" s="4"/>
      <c r="T69" s="2">
        <f t="shared" si="6"/>
        <v>2.052075399999012</v>
      </c>
      <c r="U69">
        <v>29138.158843599998</v>
      </c>
      <c r="V69">
        <v>195.87575999999899</v>
      </c>
      <c r="W69">
        <v>51.025599999999997</v>
      </c>
      <c r="X69">
        <f t="shared" si="7"/>
        <v>12.17756</v>
      </c>
    </row>
    <row r="70" spans="1:24" x14ac:dyDescent="0.3">
      <c r="A70">
        <f t="shared" si="1"/>
        <v>31.497799998760456</v>
      </c>
      <c r="B70">
        <f t="shared" si="2"/>
        <v>18.33999999999989</v>
      </c>
      <c r="C70">
        <v>29135.313833799999</v>
      </c>
      <c r="D70">
        <v>216.768959999999</v>
      </c>
      <c r="E70">
        <v>55.491199999999999</v>
      </c>
      <c r="F70">
        <v>0</v>
      </c>
      <c r="G70">
        <v>0</v>
      </c>
      <c r="H70">
        <v>0</v>
      </c>
      <c r="I70">
        <v>0</v>
      </c>
      <c r="K70" s="2">
        <f t="shared" si="8"/>
        <v>4.7349199998279801E-2</v>
      </c>
      <c r="L70" s="2">
        <f t="shared" si="3"/>
        <v>2.079925899997761</v>
      </c>
      <c r="M70">
        <v>29139.588519699999</v>
      </c>
      <c r="N70">
        <v>194.90159999999901</v>
      </c>
      <c r="O70">
        <v>112.049039999999</v>
      </c>
      <c r="P70" s="2">
        <f t="shared" si="4"/>
        <v>73.200999999998999</v>
      </c>
      <c r="Q70" s="2">
        <f t="shared" ref="Q70:Q133" si="9">$Q$1*(L70-$Q$2+($Q$2*(EXP(-1*L70/$Q$2))))</f>
        <v>72.755066190547652</v>
      </c>
      <c r="R70" s="2">
        <f t="shared" si="5"/>
        <v>0.44593380945134697</v>
      </c>
      <c r="S70" s="4"/>
      <c r="T70" s="2">
        <f t="shared" si="6"/>
        <v>2.0825736000006145</v>
      </c>
      <c r="U70">
        <v>29138.1893418</v>
      </c>
      <c r="V70">
        <v>195.90528</v>
      </c>
      <c r="W70">
        <v>51.816079999999999</v>
      </c>
      <c r="X70">
        <f t="shared" si="7"/>
        <v>12.968040000000002</v>
      </c>
    </row>
    <row r="71" spans="1:24" x14ac:dyDescent="0.3">
      <c r="A71">
        <f t="shared" ref="A71:A134" si="10">(C71-C70)*1000</f>
        <v>30.693700002302648</v>
      </c>
      <c r="B71">
        <f t="shared" ref="B71:B134" si="11">(E71-E70)*100</f>
        <v>19.912000000000063</v>
      </c>
      <c r="C71">
        <v>29135.344527500001</v>
      </c>
      <c r="D71">
        <v>216.04931999999999</v>
      </c>
      <c r="E71">
        <v>55.69032</v>
      </c>
      <c r="F71">
        <v>0</v>
      </c>
      <c r="G71">
        <v>0</v>
      </c>
      <c r="H71">
        <v>0</v>
      </c>
      <c r="I71">
        <v>0</v>
      </c>
      <c r="K71" s="2">
        <f t="shared" si="8"/>
        <v>3.1337899999925867E-2</v>
      </c>
      <c r="L71" s="2">
        <f t="shared" ref="L71:L134" si="12">M71-$M$6</f>
        <v>2.1112637999976869</v>
      </c>
      <c r="M71">
        <v>29139.619857599999</v>
      </c>
      <c r="N71">
        <v>194.98872</v>
      </c>
      <c r="O71">
        <v>113.765639999999</v>
      </c>
      <c r="P71" s="2">
        <f t="shared" ref="P71:P134" si="13">O71-$O$3</f>
        <v>74.917599999998998</v>
      </c>
      <c r="Q71" s="2">
        <f t="shared" si="9"/>
        <v>74.301419356723073</v>
      </c>
      <c r="R71" s="2">
        <f t="shared" ref="R71:R134" si="14">ABS(Q71-P71)</f>
        <v>0.61618064327592492</v>
      </c>
      <c r="S71" s="4"/>
      <c r="T71" s="2">
        <f t="shared" ref="T71:T134" si="15">U71-$U$6</f>
        <v>2.0984557000010682</v>
      </c>
      <c r="U71">
        <v>29138.2052239</v>
      </c>
      <c r="V71">
        <v>195.96431999999899</v>
      </c>
      <c r="W71">
        <v>52.601319999999902</v>
      </c>
      <c r="X71">
        <f t="shared" ref="X71:X134" si="16">W71-$O$3</f>
        <v>13.753279999999904</v>
      </c>
    </row>
    <row r="72" spans="1:24" x14ac:dyDescent="0.3">
      <c r="A72">
        <f t="shared" si="10"/>
        <v>30.15179999783868</v>
      </c>
      <c r="B72">
        <f t="shared" si="11"/>
        <v>21.484000000000236</v>
      </c>
      <c r="C72">
        <v>29135.374679299999</v>
      </c>
      <c r="D72">
        <v>215.319839999999</v>
      </c>
      <c r="E72">
        <v>55.905160000000002</v>
      </c>
      <c r="F72">
        <v>0</v>
      </c>
      <c r="G72">
        <v>0</v>
      </c>
      <c r="H72">
        <v>0</v>
      </c>
      <c r="I72">
        <v>0</v>
      </c>
      <c r="K72" s="2">
        <f t="shared" ref="K72:K135" si="17">M72-M71</f>
        <v>4.7801700002310099E-2</v>
      </c>
      <c r="L72" s="2">
        <f t="shared" si="12"/>
        <v>2.159065499999997</v>
      </c>
      <c r="M72">
        <v>29139.667659300001</v>
      </c>
      <c r="N72">
        <v>195.46307999999999</v>
      </c>
      <c r="O72">
        <v>115.080559999999</v>
      </c>
      <c r="P72" s="2">
        <f t="shared" si="13"/>
        <v>76.232519999998999</v>
      </c>
      <c r="Q72" s="2">
        <f t="shared" si="9"/>
        <v>76.667694328301252</v>
      </c>
      <c r="R72" s="2">
        <f t="shared" si="14"/>
        <v>0.43517432830225289</v>
      </c>
      <c r="S72" s="4"/>
      <c r="T72" s="2">
        <f t="shared" si="15"/>
        <v>2.1454044000020076</v>
      </c>
      <c r="U72">
        <v>29138.252172600001</v>
      </c>
      <c r="V72">
        <v>195.64944</v>
      </c>
      <c r="W72">
        <v>53.781799999999997</v>
      </c>
      <c r="X72">
        <f t="shared" si="16"/>
        <v>14.933759999999999</v>
      </c>
    </row>
    <row r="73" spans="1:24" x14ac:dyDescent="0.3">
      <c r="A73">
        <f t="shared" si="10"/>
        <v>46.305500000016764</v>
      </c>
      <c r="B73">
        <f t="shared" si="11"/>
        <v>24.103999999999814</v>
      </c>
      <c r="C73">
        <v>29135.420984799999</v>
      </c>
      <c r="D73">
        <v>214.59035999999901</v>
      </c>
      <c r="E73">
        <v>56.1462</v>
      </c>
      <c r="F73">
        <v>0</v>
      </c>
      <c r="G73">
        <v>0</v>
      </c>
      <c r="H73">
        <v>0</v>
      </c>
      <c r="I73">
        <v>0</v>
      </c>
      <c r="K73" s="2">
        <f t="shared" si="17"/>
        <v>1.5390500000648899E-2</v>
      </c>
      <c r="L73" s="2">
        <f t="shared" si="12"/>
        <v>2.1744560000006459</v>
      </c>
      <c r="M73">
        <v>29139.683049800002</v>
      </c>
      <c r="N73">
        <v>195.86291999999901</v>
      </c>
      <c r="O73">
        <v>116.46239999999899</v>
      </c>
      <c r="P73" s="2">
        <f t="shared" si="13"/>
        <v>77.614359999998996</v>
      </c>
      <c r="Q73" s="2">
        <f t="shared" si="9"/>
        <v>77.431406031561082</v>
      </c>
      <c r="R73" s="2">
        <f t="shared" si="14"/>
        <v>0.18295396843791423</v>
      </c>
      <c r="S73" s="4"/>
      <c r="T73" s="2">
        <f t="shared" si="15"/>
        <v>2.1770863000019745</v>
      </c>
      <c r="U73">
        <v>29138.283854500001</v>
      </c>
      <c r="V73">
        <v>195.36408</v>
      </c>
      <c r="W73">
        <v>54.951799999999999</v>
      </c>
      <c r="X73">
        <f t="shared" si="16"/>
        <v>16.103760000000001</v>
      </c>
    </row>
    <row r="74" spans="1:24" x14ac:dyDescent="0.3">
      <c r="A74">
        <f t="shared" si="10"/>
        <v>30.128000002150657</v>
      </c>
      <c r="B74">
        <f t="shared" si="11"/>
        <v>0.64399999999977808</v>
      </c>
      <c r="C74">
        <v>29135.451112800001</v>
      </c>
      <c r="D74">
        <v>214.101239999999</v>
      </c>
      <c r="E74">
        <v>56.152639999999998</v>
      </c>
      <c r="F74">
        <v>0</v>
      </c>
      <c r="G74">
        <v>0</v>
      </c>
      <c r="H74">
        <v>0</v>
      </c>
      <c r="I74">
        <v>0</v>
      </c>
      <c r="K74" s="2">
        <f t="shared" si="17"/>
        <v>3.1552999997074949E-2</v>
      </c>
      <c r="L74" s="2">
        <f t="shared" si="12"/>
        <v>2.2060089999977208</v>
      </c>
      <c r="M74">
        <v>29139.714602799999</v>
      </c>
      <c r="N74">
        <v>196.26767999999899</v>
      </c>
      <c r="O74">
        <v>117.84947999999901</v>
      </c>
      <c r="P74" s="2">
        <f t="shared" si="13"/>
        <v>79.001439999999008</v>
      </c>
      <c r="Q74" s="2">
        <f t="shared" si="9"/>
        <v>78.999840296157004</v>
      </c>
      <c r="R74" s="2">
        <f t="shared" si="14"/>
        <v>1.5997038420039189E-3</v>
      </c>
      <c r="S74" s="4"/>
      <c r="T74" s="2">
        <f t="shared" si="15"/>
        <v>2.2081470000011905</v>
      </c>
      <c r="U74">
        <v>29138.314915200001</v>
      </c>
      <c r="V74">
        <v>195.108239999999</v>
      </c>
      <c r="W74">
        <v>56.111319999999999</v>
      </c>
      <c r="X74">
        <f t="shared" si="16"/>
        <v>17.263280000000002</v>
      </c>
    </row>
    <row r="75" spans="1:24" x14ac:dyDescent="0.3">
      <c r="A75">
        <f t="shared" si="10"/>
        <v>31.822299999475945</v>
      </c>
      <c r="B75">
        <f t="shared" si="11"/>
        <v>3.7880000000001246</v>
      </c>
      <c r="C75">
        <v>29135.482935100001</v>
      </c>
      <c r="D75">
        <v>213.60227999999901</v>
      </c>
      <c r="E75">
        <v>56.190519999999999</v>
      </c>
      <c r="F75">
        <v>0</v>
      </c>
      <c r="G75">
        <v>0</v>
      </c>
      <c r="H75">
        <v>0</v>
      </c>
      <c r="I75">
        <v>0</v>
      </c>
      <c r="K75" s="2">
        <f t="shared" si="17"/>
        <v>3.010569999969448E-2</v>
      </c>
      <c r="L75" s="2">
        <f t="shared" si="12"/>
        <v>2.2361146999974153</v>
      </c>
      <c r="M75">
        <v>29139.744708499999</v>
      </c>
      <c r="N75">
        <v>196.667519999999</v>
      </c>
      <c r="O75">
        <v>119.23656</v>
      </c>
      <c r="P75" s="2">
        <f t="shared" si="13"/>
        <v>80.38852</v>
      </c>
      <c r="Q75" s="2">
        <f t="shared" si="9"/>
        <v>80.499602614725944</v>
      </c>
      <c r="R75" s="2">
        <f t="shared" si="14"/>
        <v>0.1110826147259445</v>
      </c>
      <c r="S75" s="4"/>
      <c r="T75" s="2">
        <f t="shared" si="15"/>
        <v>2.2395145000009506</v>
      </c>
      <c r="U75">
        <v>29138.3462827</v>
      </c>
      <c r="V75">
        <v>194.90651999999901</v>
      </c>
      <c r="W75">
        <v>57.255119999999998</v>
      </c>
      <c r="X75">
        <f t="shared" si="16"/>
        <v>18.407080000000001</v>
      </c>
    </row>
    <row r="76" spans="1:24" x14ac:dyDescent="0.3">
      <c r="A76">
        <f t="shared" si="10"/>
        <v>30.667399998492328</v>
      </c>
      <c r="B76">
        <f t="shared" si="11"/>
        <v>-11.115999999999815</v>
      </c>
      <c r="C76">
        <v>29135.513602499999</v>
      </c>
      <c r="D76">
        <v>213.25475999999901</v>
      </c>
      <c r="E76">
        <v>56.079360000000001</v>
      </c>
      <c r="F76">
        <v>0</v>
      </c>
      <c r="G76">
        <v>0</v>
      </c>
      <c r="H76">
        <v>0</v>
      </c>
      <c r="I76">
        <v>0</v>
      </c>
      <c r="K76" s="2">
        <f t="shared" si="17"/>
        <v>4.6972700001788326E-2</v>
      </c>
      <c r="L76" s="2">
        <f t="shared" si="12"/>
        <v>2.2830873999992036</v>
      </c>
      <c r="M76">
        <v>29139.7916812</v>
      </c>
      <c r="N76">
        <v>197.07227999999901</v>
      </c>
      <c r="O76">
        <v>120.62888</v>
      </c>
      <c r="P76" s="2">
        <f t="shared" si="13"/>
        <v>81.780839999999998</v>
      </c>
      <c r="Q76" s="2">
        <f t="shared" si="9"/>
        <v>82.845692473917836</v>
      </c>
      <c r="R76" s="2">
        <f t="shared" si="14"/>
        <v>1.0648524739178384</v>
      </c>
      <c r="S76" s="4"/>
      <c r="T76" s="2">
        <f t="shared" si="15"/>
        <v>2.2714999999989232</v>
      </c>
      <c r="U76">
        <v>29138.378268199998</v>
      </c>
      <c r="V76">
        <v>194.73924</v>
      </c>
      <c r="W76">
        <v>58.388439999999903</v>
      </c>
      <c r="X76">
        <f t="shared" si="16"/>
        <v>19.540399999999906</v>
      </c>
    </row>
    <row r="77" spans="1:24" x14ac:dyDescent="0.3">
      <c r="A77">
        <f t="shared" si="10"/>
        <v>30.641400000604335</v>
      </c>
      <c r="B77">
        <f t="shared" si="11"/>
        <v>-7.9720000000001789</v>
      </c>
      <c r="C77">
        <v>29135.5442439</v>
      </c>
      <c r="D77">
        <v>212.91216</v>
      </c>
      <c r="E77">
        <v>55.999639999999999</v>
      </c>
      <c r="F77">
        <v>0</v>
      </c>
      <c r="G77">
        <v>0</v>
      </c>
      <c r="H77">
        <v>0</v>
      </c>
      <c r="I77">
        <v>0</v>
      </c>
      <c r="K77" s="2">
        <f t="shared" si="17"/>
        <v>3.0820399999356596E-2</v>
      </c>
      <c r="L77" s="2">
        <f t="shared" si="12"/>
        <v>2.3139077999985602</v>
      </c>
      <c r="M77">
        <v>29139.8225016</v>
      </c>
      <c r="N77">
        <v>197.47703999999999</v>
      </c>
      <c r="O77">
        <v>122.03167999999999</v>
      </c>
      <c r="P77" s="2">
        <f t="shared" si="13"/>
        <v>83.183639999999997</v>
      </c>
      <c r="Q77" s="2">
        <f t="shared" si="9"/>
        <v>84.388870762852093</v>
      </c>
      <c r="R77" s="2">
        <f t="shared" si="14"/>
        <v>1.2052307628520964</v>
      </c>
      <c r="S77" s="4"/>
      <c r="T77" s="2">
        <f t="shared" si="15"/>
        <v>2.3022565999999642</v>
      </c>
      <c r="U77">
        <v>29138.409024799999</v>
      </c>
      <c r="V77">
        <v>194.60148000000001</v>
      </c>
      <c r="W77">
        <v>59.511279999999999</v>
      </c>
      <c r="X77">
        <f t="shared" si="16"/>
        <v>20.663240000000002</v>
      </c>
    </row>
    <row r="78" spans="1:24" x14ac:dyDescent="0.3">
      <c r="A78">
        <f t="shared" si="10"/>
        <v>31.369799999083625</v>
      </c>
      <c r="B78">
        <f t="shared" si="11"/>
        <v>-7.336000000000098</v>
      </c>
      <c r="C78">
        <v>29135.575613699999</v>
      </c>
      <c r="D78">
        <v>212.52347999999901</v>
      </c>
      <c r="E78">
        <v>55.926279999999998</v>
      </c>
      <c r="F78">
        <v>0</v>
      </c>
      <c r="G78">
        <v>0</v>
      </c>
      <c r="H78">
        <v>0</v>
      </c>
      <c r="I78">
        <v>0</v>
      </c>
      <c r="K78" s="2">
        <f t="shared" si="17"/>
        <v>3.1146100001933519E-2</v>
      </c>
      <c r="L78" s="2">
        <f t="shared" si="12"/>
        <v>2.3450539000004937</v>
      </c>
      <c r="M78">
        <v>29139.853647700002</v>
      </c>
      <c r="N78">
        <v>197.89164</v>
      </c>
      <c r="O78">
        <v>123.44495999999999</v>
      </c>
      <c r="P78" s="2">
        <f t="shared" si="13"/>
        <v>84.596919999999997</v>
      </c>
      <c r="Q78" s="2">
        <f t="shared" si="9"/>
        <v>85.951289267527585</v>
      </c>
      <c r="R78" s="2">
        <f t="shared" si="14"/>
        <v>1.3543692675275878</v>
      </c>
      <c r="S78" s="4"/>
      <c r="T78" s="2">
        <f t="shared" si="15"/>
        <v>2.3327011000001221</v>
      </c>
      <c r="U78">
        <v>29138.439469299999</v>
      </c>
      <c r="V78">
        <v>194.48831999999999</v>
      </c>
      <c r="W78">
        <v>60.628880000000002</v>
      </c>
      <c r="X78">
        <f t="shared" si="16"/>
        <v>21.780840000000005</v>
      </c>
    </row>
    <row r="79" spans="1:24" x14ac:dyDescent="0.3">
      <c r="A79">
        <f t="shared" si="10"/>
        <v>32.510900000488618</v>
      </c>
      <c r="B79">
        <f t="shared" si="11"/>
        <v>-5.7639999999999247</v>
      </c>
      <c r="C79">
        <v>29135.608124599999</v>
      </c>
      <c r="D79">
        <v>212.13972000000001</v>
      </c>
      <c r="E79">
        <v>55.868639999999999</v>
      </c>
      <c r="F79">
        <v>0</v>
      </c>
      <c r="G79">
        <v>0</v>
      </c>
      <c r="H79">
        <v>0</v>
      </c>
      <c r="I79">
        <v>0</v>
      </c>
      <c r="K79" s="2">
        <f t="shared" si="17"/>
        <v>3.1138299997110153E-2</v>
      </c>
      <c r="L79" s="2">
        <f t="shared" si="12"/>
        <v>2.3761921999976039</v>
      </c>
      <c r="M79">
        <v>29139.884785999999</v>
      </c>
      <c r="N79">
        <v>198.41780571428501</v>
      </c>
      <c r="O79">
        <v>124.748737142857</v>
      </c>
      <c r="P79" s="2">
        <f t="shared" si="13"/>
        <v>85.900697142856998</v>
      </c>
      <c r="Q79" s="2">
        <f t="shared" si="9"/>
        <v>87.516141036490509</v>
      </c>
      <c r="R79" s="2">
        <f t="shared" si="14"/>
        <v>1.6154438936335112</v>
      </c>
      <c r="S79" s="4"/>
      <c r="T79" s="2">
        <f t="shared" si="15"/>
        <v>2.3637980000021344</v>
      </c>
      <c r="U79">
        <v>29138.470566200001</v>
      </c>
      <c r="V79">
        <v>194.39483999999999</v>
      </c>
      <c r="W79">
        <v>61.741239999999898</v>
      </c>
      <c r="X79">
        <f t="shared" si="16"/>
        <v>22.893199999999901</v>
      </c>
    </row>
    <row r="80" spans="1:24" x14ac:dyDescent="0.3">
      <c r="A80">
        <f t="shared" si="10"/>
        <v>46.484000002237735</v>
      </c>
      <c r="B80">
        <f t="shared" si="11"/>
        <v>-2.6199999999995782</v>
      </c>
      <c r="C80">
        <v>29135.654608600002</v>
      </c>
      <c r="D80">
        <v>211.74611999999999</v>
      </c>
      <c r="E80">
        <v>55.842440000000003</v>
      </c>
      <c r="F80">
        <v>0</v>
      </c>
      <c r="G80">
        <v>0</v>
      </c>
      <c r="H80">
        <v>0</v>
      </c>
      <c r="I80">
        <v>0</v>
      </c>
      <c r="K80" s="2">
        <f t="shared" si="17"/>
        <v>1.5850200001295889E-2</v>
      </c>
      <c r="L80" s="2">
        <f t="shared" si="12"/>
        <v>2.3920423999988998</v>
      </c>
      <c r="M80">
        <v>29139.9006362</v>
      </c>
      <c r="N80">
        <v>198.83732571428499</v>
      </c>
      <c r="O80">
        <v>126.167257142857</v>
      </c>
      <c r="P80" s="2">
        <f t="shared" si="13"/>
        <v>87.319217142856999</v>
      </c>
      <c r="Q80" s="2">
        <f t="shared" si="9"/>
        <v>88.313737801971271</v>
      </c>
      <c r="R80" s="2">
        <f t="shared" si="14"/>
        <v>0.99452065911427212</v>
      </c>
      <c r="S80" s="4"/>
      <c r="T80" s="2">
        <f t="shared" si="15"/>
        <v>2.3941274999997404</v>
      </c>
      <c r="U80">
        <v>29138.500895699999</v>
      </c>
      <c r="V80">
        <v>194.72448</v>
      </c>
      <c r="W80">
        <v>62.453119999999899</v>
      </c>
      <c r="X80">
        <f t="shared" si="16"/>
        <v>23.605079999999901</v>
      </c>
    </row>
    <row r="81" spans="1:24" x14ac:dyDescent="0.3">
      <c r="A81">
        <f t="shared" si="10"/>
        <v>15.446999997948296</v>
      </c>
      <c r="B81">
        <f t="shared" si="11"/>
        <v>0</v>
      </c>
      <c r="C81">
        <v>29135.6700556</v>
      </c>
      <c r="D81">
        <v>211.34268</v>
      </c>
      <c r="E81">
        <v>55.842440000000003</v>
      </c>
      <c r="F81">
        <v>0</v>
      </c>
      <c r="G81">
        <v>0</v>
      </c>
      <c r="H81">
        <v>0</v>
      </c>
      <c r="I81">
        <v>0</v>
      </c>
      <c r="K81" s="2">
        <f t="shared" si="17"/>
        <v>6.2365000001591397E-2</v>
      </c>
      <c r="L81" s="2">
        <f t="shared" si="12"/>
        <v>2.4544074000004912</v>
      </c>
      <c r="M81">
        <v>29139.963001200002</v>
      </c>
      <c r="N81">
        <v>199.26668571428499</v>
      </c>
      <c r="O81">
        <v>127.591017142857</v>
      </c>
      <c r="P81" s="2">
        <f t="shared" si="13"/>
        <v>88.742977142857001</v>
      </c>
      <c r="Q81" s="2">
        <f t="shared" si="9"/>
        <v>91.458526587176451</v>
      </c>
      <c r="R81" s="2">
        <f t="shared" si="14"/>
        <v>2.7155494443194499</v>
      </c>
      <c r="S81" s="4"/>
      <c r="T81" s="2">
        <f t="shared" si="15"/>
        <v>2.43243910000092</v>
      </c>
      <c r="U81">
        <v>29138.5392073</v>
      </c>
      <c r="V81">
        <v>195.07872</v>
      </c>
      <c r="W81">
        <v>63.1702399999999</v>
      </c>
      <c r="X81">
        <f t="shared" si="16"/>
        <v>24.322199999999903</v>
      </c>
    </row>
    <row r="82" spans="1:24" x14ac:dyDescent="0.3">
      <c r="A82">
        <f t="shared" si="10"/>
        <v>31.314899999415502</v>
      </c>
      <c r="B82">
        <f t="shared" si="11"/>
        <v>2.6199999999995782</v>
      </c>
      <c r="C82">
        <v>29135.701370499999</v>
      </c>
      <c r="D82">
        <v>210.93924000000001</v>
      </c>
      <c r="E82">
        <v>55.868639999999999</v>
      </c>
      <c r="F82">
        <v>0</v>
      </c>
      <c r="G82">
        <v>0</v>
      </c>
      <c r="H82">
        <v>0</v>
      </c>
      <c r="I82">
        <v>0</v>
      </c>
      <c r="K82" s="2">
        <f t="shared" si="17"/>
        <v>1.5044199997646501E-2</v>
      </c>
      <c r="L82" s="2">
        <f t="shared" si="12"/>
        <v>2.4694515999981377</v>
      </c>
      <c r="M82">
        <v>29139.978045399999</v>
      </c>
      <c r="N82">
        <v>199.70588571428499</v>
      </c>
      <c r="O82">
        <v>129.01477714285701</v>
      </c>
      <c r="P82" s="2">
        <f t="shared" si="13"/>
        <v>90.166737142857016</v>
      </c>
      <c r="Q82" s="2">
        <f t="shared" si="9"/>
        <v>92.218631394411872</v>
      </c>
      <c r="R82" s="2">
        <f t="shared" si="14"/>
        <v>2.0518942515548559</v>
      </c>
      <c r="S82" s="4"/>
      <c r="T82" s="2">
        <f t="shared" si="15"/>
        <v>2.4698915000008128</v>
      </c>
      <c r="U82">
        <v>29138.5766597</v>
      </c>
      <c r="V82">
        <v>195.44772</v>
      </c>
      <c r="W82">
        <v>63.897839999999903</v>
      </c>
      <c r="X82">
        <f t="shared" si="16"/>
        <v>25.049799999999905</v>
      </c>
    </row>
    <row r="83" spans="1:24" x14ac:dyDescent="0.3">
      <c r="A83">
        <f t="shared" si="10"/>
        <v>46.915599999920232</v>
      </c>
      <c r="B83">
        <f t="shared" si="11"/>
        <v>6.2879999999999825</v>
      </c>
      <c r="C83">
        <v>29135.748286099999</v>
      </c>
      <c r="D83">
        <v>210.53579999999999</v>
      </c>
      <c r="E83">
        <v>55.931519999999999</v>
      </c>
      <c r="F83">
        <v>0</v>
      </c>
      <c r="G83">
        <v>0</v>
      </c>
      <c r="H83">
        <v>0</v>
      </c>
      <c r="I83">
        <v>0</v>
      </c>
      <c r="K83" s="2">
        <f t="shared" si="17"/>
        <v>3.1192300000839168E-2</v>
      </c>
      <c r="L83" s="2">
        <f t="shared" si="12"/>
        <v>2.5006438999989768</v>
      </c>
      <c r="M83">
        <v>29140.0092377</v>
      </c>
      <c r="N83">
        <v>199.76624571428499</v>
      </c>
      <c r="O83">
        <v>130.833777142857</v>
      </c>
      <c r="P83" s="2">
        <f t="shared" si="13"/>
        <v>91.985737142857005</v>
      </c>
      <c r="Q83" s="2">
        <f t="shared" si="9"/>
        <v>93.796374748434346</v>
      </c>
      <c r="R83" s="2">
        <f t="shared" si="14"/>
        <v>1.810637605577341</v>
      </c>
      <c r="S83" s="4"/>
      <c r="T83" s="2">
        <f t="shared" si="15"/>
        <v>2.5009847000001173</v>
      </c>
      <c r="U83">
        <v>29138.607752899999</v>
      </c>
      <c r="V83">
        <v>195.8364</v>
      </c>
      <c r="W83">
        <v>64.635919999999899</v>
      </c>
      <c r="X83">
        <f t="shared" si="16"/>
        <v>25.787879999999902</v>
      </c>
    </row>
    <row r="84" spans="1:24" x14ac:dyDescent="0.3">
      <c r="A84">
        <f t="shared" si="10"/>
        <v>15.19670000197948</v>
      </c>
      <c r="B84">
        <f t="shared" si="11"/>
        <v>9.9560000000003868</v>
      </c>
      <c r="C84">
        <v>29135.763482800001</v>
      </c>
      <c r="D84">
        <v>210.13235999999901</v>
      </c>
      <c r="E84">
        <v>56.031080000000003</v>
      </c>
      <c r="F84">
        <v>0</v>
      </c>
      <c r="G84">
        <v>0</v>
      </c>
      <c r="H84">
        <v>0</v>
      </c>
      <c r="I84">
        <v>0</v>
      </c>
      <c r="K84" s="2">
        <f t="shared" si="17"/>
        <v>3.0864399999700254E-2</v>
      </c>
      <c r="L84" s="2">
        <f t="shared" si="12"/>
        <v>2.5315082999986771</v>
      </c>
      <c r="M84">
        <v>29140.0401021</v>
      </c>
      <c r="N84">
        <v>200.22512571428501</v>
      </c>
      <c r="O84">
        <v>132.25753714285699</v>
      </c>
      <c r="P84" s="2">
        <f t="shared" si="13"/>
        <v>93.409497142856992</v>
      </c>
      <c r="Q84" s="2">
        <f t="shared" si="9"/>
        <v>95.35978878431176</v>
      </c>
      <c r="R84" s="2">
        <f t="shared" si="14"/>
        <v>1.9502916414547684</v>
      </c>
      <c r="S84" s="4"/>
      <c r="T84" s="2">
        <f t="shared" si="15"/>
        <v>2.5322736000016448</v>
      </c>
      <c r="U84">
        <v>29138.639041800001</v>
      </c>
      <c r="V84">
        <v>196.23983999999999</v>
      </c>
      <c r="W84">
        <v>65.379239999999996</v>
      </c>
      <c r="X84">
        <f t="shared" si="16"/>
        <v>26.531199999999998</v>
      </c>
    </row>
    <row r="85" spans="1:24" x14ac:dyDescent="0.3">
      <c r="A85">
        <f t="shared" si="10"/>
        <v>30.891399997926783</v>
      </c>
      <c r="B85">
        <f t="shared" si="11"/>
        <v>9.0199999999995839</v>
      </c>
      <c r="C85">
        <v>29135.794374199999</v>
      </c>
      <c r="D85">
        <v>209.69759999999999</v>
      </c>
      <c r="E85">
        <v>56.121279999999999</v>
      </c>
      <c r="F85">
        <v>0</v>
      </c>
      <c r="G85">
        <v>0</v>
      </c>
      <c r="H85">
        <v>0</v>
      </c>
      <c r="I85">
        <v>0</v>
      </c>
      <c r="K85" s="2">
        <f t="shared" si="17"/>
        <v>3.1336700001702411E-2</v>
      </c>
      <c r="L85" s="2">
        <f t="shared" si="12"/>
        <v>2.5628450000003795</v>
      </c>
      <c r="M85">
        <v>29140.071438800001</v>
      </c>
      <c r="N85">
        <v>200.698765714285</v>
      </c>
      <c r="O85">
        <v>133.68129714285701</v>
      </c>
      <c r="P85" s="2">
        <f t="shared" si="13"/>
        <v>94.833257142857008</v>
      </c>
      <c r="Q85" s="2">
        <f t="shared" si="9"/>
        <v>96.949327460114262</v>
      </c>
      <c r="R85" s="2">
        <f t="shared" si="14"/>
        <v>2.1160703172572539</v>
      </c>
      <c r="S85" s="4"/>
      <c r="T85" s="2">
        <f t="shared" si="15"/>
        <v>2.5792179000018223</v>
      </c>
      <c r="U85">
        <v>29138.685986100001</v>
      </c>
      <c r="V85">
        <v>196.27428</v>
      </c>
      <c r="W85">
        <v>66.517799999999994</v>
      </c>
      <c r="X85">
        <f t="shared" si="16"/>
        <v>27.669759999999997</v>
      </c>
    </row>
    <row r="86" spans="1:24" x14ac:dyDescent="0.3">
      <c r="A86">
        <f t="shared" si="10"/>
        <v>46.799600000667851</v>
      </c>
      <c r="B86">
        <f t="shared" si="11"/>
        <v>13.212000000000046</v>
      </c>
      <c r="C86">
        <v>29135.8411738</v>
      </c>
      <c r="D86">
        <v>209.27267999999901</v>
      </c>
      <c r="E86">
        <v>56.253399999999999</v>
      </c>
      <c r="F86">
        <v>0</v>
      </c>
      <c r="G86">
        <v>0</v>
      </c>
      <c r="H86">
        <v>0</v>
      </c>
      <c r="I86">
        <v>0</v>
      </c>
      <c r="K86" s="2">
        <f t="shared" si="17"/>
        <v>3.1495199997152667E-2</v>
      </c>
      <c r="L86" s="2">
        <f t="shared" si="12"/>
        <v>2.5943401999975322</v>
      </c>
      <c r="M86">
        <v>29140.102933999999</v>
      </c>
      <c r="N86">
        <v>201.21176571428501</v>
      </c>
      <c r="O86">
        <v>135.11029714285701</v>
      </c>
      <c r="P86" s="2">
        <f t="shared" si="13"/>
        <v>96.26225714285701</v>
      </c>
      <c r="Q86" s="2">
        <f t="shared" si="9"/>
        <v>98.549046953088393</v>
      </c>
      <c r="R86" s="2">
        <f t="shared" si="14"/>
        <v>2.2867898102313831</v>
      </c>
      <c r="S86" s="4"/>
      <c r="T86" s="2">
        <f t="shared" si="15"/>
        <v>2.6109651000006124</v>
      </c>
      <c r="U86">
        <v>29138.7177333</v>
      </c>
      <c r="V86">
        <v>196.34315999999899</v>
      </c>
      <c r="W86">
        <v>67.651119999999906</v>
      </c>
      <c r="X86">
        <f t="shared" si="16"/>
        <v>28.803079999999909</v>
      </c>
    </row>
    <row r="87" spans="1:24" x14ac:dyDescent="0.3">
      <c r="A87">
        <f t="shared" si="10"/>
        <v>31.159900001512142</v>
      </c>
      <c r="B87">
        <f t="shared" si="11"/>
        <v>-1.6920000000098412</v>
      </c>
      <c r="C87">
        <v>29135.872333700001</v>
      </c>
      <c r="D87">
        <v>209.028719999999</v>
      </c>
      <c r="E87">
        <v>56.236479999999901</v>
      </c>
      <c r="F87">
        <v>0</v>
      </c>
      <c r="G87">
        <v>0</v>
      </c>
      <c r="H87">
        <v>0</v>
      </c>
      <c r="I87">
        <v>0</v>
      </c>
      <c r="K87" s="2">
        <f t="shared" si="17"/>
        <v>4.737089999980526E-2</v>
      </c>
      <c r="L87" s="2">
        <f t="shared" si="12"/>
        <v>2.6417110999973374</v>
      </c>
      <c r="M87">
        <v>29140.150304899998</v>
      </c>
      <c r="N87">
        <v>201.73952571428501</v>
      </c>
      <c r="O87">
        <v>136.53929714285701</v>
      </c>
      <c r="P87" s="2">
        <f t="shared" si="13"/>
        <v>97.691257142857012</v>
      </c>
      <c r="Q87" s="2">
        <f t="shared" si="9"/>
        <v>100.9589774147408</v>
      </c>
      <c r="R87" s="2">
        <f t="shared" si="14"/>
        <v>3.267720271883789</v>
      </c>
      <c r="S87" s="4"/>
      <c r="T87" s="2">
        <f t="shared" si="15"/>
        <v>2.642339300000458</v>
      </c>
      <c r="U87">
        <v>29138.7491075</v>
      </c>
      <c r="V87">
        <v>196.44155999999899</v>
      </c>
      <c r="W87">
        <v>68.794919999999905</v>
      </c>
      <c r="X87">
        <f t="shared" si="16"/>
        <v>29.946879999999908</v>
      </c>
    </row>
    <row r="88" spans="1:24" x14ac:dyDescent="0.3">
      <c r="A88">
        <f t="shared" si="10"/>
        <v>31.49209999901359</v>
      </c>
      <c r="B88">
        <f t="shared" si="11"/>
        <v>-25.151999999989982</v>
      </c>
      <c r="C88">
        <v>29135.9038258</v>
      </c>
      <c r="D88">
        <v>209.04971999999901</v>
      </c>
      <c r="E88">
        <v>55.984960000000001</v>
      </c>
      <c r="F88">
        <v>0</v>
      </c>
      <c r="G88">
        <v>0</v>
      </c>
      <c r="H88">
        <v>0</v>
      </c>
      <c r="I88">
        <v>0</v>
      </c>
      <c r="K88" s="2">
        <f t="shared" si="17"/>
        <v>3.1207100000756327E-2</v>
      </c>
      <c r="L88" s="2">
        <f t="shared" si="12"/>
        <v>2.6729181999980938</v>
      </c>
      <c r="M88">
        <v>29140.181511999999</v>
      </c>
      <c r="N88">
        <v>202.27220571428501</v>
      </c>
      <c r="O88">
        <v>137.973537142857</v>
      </c>
      <c r="P88" s="2">
        <f t="shared" si="13"/>
        <v>99.125497142857</v>
      </c>
      <c r="Q88" s="2">
        <f t="shared" si="9"/>
        <v>102.5489967584586</v>
      </c>
      <c r="R88" s="2">
        <f t="shared" si="14"/>
        <v>3.4234996156015995</v>
      </c>
      <c r="S88" s="4"/>
      <c r="T88" s="2">
        <f t="shared" si="15"/>
        <v>2.6582935000005818</v>
      </c>
      <c r="U88">
        <v>29138.7650617</v>
      </c>
      <c r="V88">
        <v>196.569479999999</v>
      </c>
      <c r="W88">
        <v>69.943959999999905</v>
      </c>
      <c r="X88">
        <f t="shared" si="16"/>
        <v>31.095919999999907</v>
      </c>
    </row>
    <row r="89" spans="1:24" x14ac:dyDescent="0.3">
      <c r="A89">
        <f t="shared" si="10"/>
        <v>31.304200001613935</v>
      </c>
      <c r="B89">
        <f t="shared" si="11"/>
        <v>-23.579999999999757</v>
      </c>
      <c r="C89">
        <v>29135.935130000002</v>
      </c>
      <c r="D89">
        <v>209.080559999999</v>
      </c>
      <c r="E89">
        <v>55.749160000000003</v>
      </c>
      <c r="F89">
        <v>0</v>
      </c>
      <c r="G89">
        <v>0</v>
      </c>
      <c r="H89">
        <v>0</v>
      </c>
      <c r="I89">
        <v>0</v>
      </c>
      <c r="K89" s="2">
        <f t="shared" si="17"/>
        <v>3.1240700001944788E-2</v>
      </c>
      <c r="L89" s="2">
        <f t="shared" si="12"/>
        <v>2.7041589000000386</v>
      </c>
      <c r="M89">
        <v>29140.212752700001</v>
      </c>
      <c r="N89">
        <v>202.80980571428501</v>
      </c>
      <c r="O89">
        <v>139.402537142857</v>
      </c>
      <c r="P89" s="2">
        <f t="shared" si="13"/>
        <v>100.554497142857</v>
      </c>
      <c r="Q89" s="2">
        <f t="shared" si="9"/>
        <v>104.1425445001202</v>
      </c>
      <c r="R89" s="2">
        <f t="shared" si="14"/>
        <v>3.5880473572631928</v>
      </c>
      <c r="S89" s="4"/>
      <c r="T89" s="2">
        <f t="shared" si="15"/>
        <v>2.6894300999992993</v>
      </c>
      <c r="U89">
        <v>29138.796198299999</v>
      </c>
      <c r="V89">
        <v>196.72200000000001</v>
      </c>
      <c r="W89">
        <v>71.103479999999905</v>
      </c>
      <c r="X89">
        <f t="shared" si="16"/>
        <v>32.255439999999908</v>
      </c>
    </row>
    <row r="90" spans="1:24" x14ac:dyDescent="0.3">
      <c r="A90">
        <f t="shared" si="10"/>
        <v>31.361699999251869</v>
      </c>
      <c r="B90">
        <f t="shared" si="11"/>
        <v>-23.580000000000467</v>
      </c>
      <c r="C90">
        <v>29135.966491700001</v>
      </c>
      <c r="D90">
        <v>209.11631999999901</v>
      </c>
      <c r="E90">
        <v>55.513359999999999</v>
      </c>
      <c r="F90">
        <v>0</v>
      </c>
      <c r="G90">
        <v>0</v>
      </c>
      <c r="H90">
        <v>0</v>
      </c>
      <c r="I90">
        <v>0</v>
      </c>
      <c r="K90" s="2">
        <f t="shared" si="17"/>
        <v>3.0776999999943655E-2</v>
      </c>
      <c r="L90" s="2">
        <f t="shared" si="12"/>
        <v>2.7349358999999822</v>
      </c>
      <c r="M90">
        <v>29140.243529700001</v>
      </c>
      <c r="N90">
        <v>202.96364571428501</v>
      </c>
      <c r="O90">
        <v>141.21105714285699</v>
      </c>
      <c r="P90" s="2">
        <f t="shared" si="13"/>
        <v>102.36301714285699</v>
      </c>
      <c r="Q90" s="2">
        <f t="shared" si="9"/>
        <v>105.7141428974052</v>
      </c>
      <c r="R90" s="2">
        <f t="shared" si="14"/>
        <v>3.3511257545482067</v>
      </c>
      <c r="S90" s="4"/>
      <c r="T90" s="2">
        <f t="shared" si="15"/>
        <v>2.7207361000000674</v>
      </c>
      <c r="U90">
        <v>29138.827504299999</v>
      </c>
      <c r="V90">
        <v>196.51535999999999</v>
      </c>
      <c r="W90">
        <v>72.673959999999994</v>
      </c>
      <c r="X90">
        <f t="shared" si="16"/>
        <v>33.825919999999996</v>
      </c>
    </row>
    <row r="91" spans="1:24" x14ac:dyDescent="0.3">
      <c r="A91">
        <f t="shared" si="10"/>
        <v>31.142399999225745</v>
      </c>
      <c r="B91">
        <f t="shared" si="11"/>
        <v>-24.103999999999814</v>
      </c>
      <c r="C91">
        <v>29135.9976341</v>
      </c>
      <c r="D91">
        <v>209.14716000000001</v>
      </c>
      <c r="E91">
        <v>55.272320000000001</v>
      </c>
      <c r="F91">
        <v>0</v>
      </c>
      <c r="G91">
        <v>0</v>
      </c>
      <c r="H91">
        <v>0</v>
      </c>
      <c r="I91">
        <v>0</v>
      </c>
      <c r="K91" s="2">
        <f t="shared" si="17"/>
        <v>3.1219099997542799E-2</v>
      </c>
      <c r="L91" s="2">
        <f t="shared" si="12"/>
        <v>2.766154999997525</v>
      </c>
      <c r="M91">
        <v>29140.274748799999</v>
      </c>
      <c r="N91">
        <v>203.511085714285</v>
      </c>
      <c r="O91">
        <v>142.613857142857</v>
      </c>
      <c r="P91" s="2">
        <f t="shared" si="13"/>
        <v>103.765817142857</v>
      </c>
      <c r="Q91" s="2">
        <f t="shared" si="9"/>
        <v>107.30997226056405</v>
      </c>
      <c r="R91" s="2">
        <f t="shared" si="14"/>
        <v>3.5441551177070494</v>
      </c>
      <c r="S91" s="4"/>
      <c r="T91" s="2">
        <f t="shared" si="15"/>
        <v>2.751508900000772</v>
      </c>
      <c r="U91">
        <v>29138.8582771</v>
      </c>
      <c r="V91">
        <v>196.33331999999999</v>
      </c>
      <c r="W91">
        <v>74.260159999999999</v>
      </c>
      <c r="X91">
        <f t="shared" si="16"/>
        <v>35.412120000000002</v>
      </c>
    </row>
    <row r="92" spans="1:24" x14ac:dyDescent="0.3">
      <c r="A92">
        <f t="shared" si="10"/>
        <v>46.518099999957485</v>
      </c>
      <c r="B92">
        <f t="shared" si="11"/>
        <v>-25.15199999999993</v>
      </c>
      <c r="C92">
        <v>29136.0441522</v>
      </c>
      <c r="D92">
        <v>209.17308</v>
      </c>
      <c r="E92">
        <v>55.020800000000001</v>
      </c>
      <c r="F92">
        <v>0</v>
      </c>
      <c r="G92">
        <v>0</v>
      </c>
      <c r="H92">
        <v>0</v>
      </c>
      <c r="I92">
        <v>0</v>
      </c>
      <c r="K92" s="2">
        <f t="shared" si="17"/>
        <v>3.1638399999792455E-2</v>
      </c>
      <c r="L92" s="2">
        <f t="shared" si="12"/>
        <v>2.7977933999973175</v>
      </c>
      <c r="M92">
        <v>29140.306387199998</v>
      </c>
      <c r="N92">
        <v>204.45704571428499</v>
      </c>
      <c r="O92">
        <v>143.605697142857</v>
      </c>
      <c r="P92" s="2">
        <f t="shared" si="13"/>
        <v>104.757657142857</v>
      </c>
      <c r="Q92" s="2">
        <f t="shared" si="9"/>
        <v>108.92886519781266</v>
      </c>
      <c r="R92" s="2">
        <f t="shared" si="14"/>
        <v>4.1712080549556561</v>
      </c>
      <c r="S92" s="4"/>
      <c r="T92" s="2">
        <f t="shared" si="15"/>
        <v>2.7825680999994802</v>
      </c>
      <c r="U92">
        <v>29138.889336299999</v>
      </c>
      <c r="V92">
        <v>196.16112000000001</v>
      </c>
      <c r="W92">
        <v>75.856839999999906</v>
      </c>
      <c r="X92">
        <f t="shared" si="16"/>
        <v>37.008799999999908</v>
      </c>
    </row>
    <row r="93" spans="1:24" x14ac:dyDescent="0.3">
      <c r="A93">
        <f t="shared" si="10"/>
        <v>15.759199999592965</v>
      </c>
      <c r="B93">
        <f t="shared" si="11"/>
        <v>-27.772000000000219</v>
      </c>
      <c r="C93">
        <v>29136.0599114</v>
      </c>
      <c r="D93">
        <v>209.18915999999999</v>
      </c>
      <c r="E93">
        <v>54.743079999999999</v>
      </c>
      <c r="F93">
        <v>0</v>
      </c>
      <c r="G93">
        <v>0</v>
      </c>
      <c r="H93">
        <v>0</v>
      </c>
      <c r="I93">
        <v>0</v>
      </c>
      <c r="K93" s="2">
        <f t="shared" si="17"/>
        <v>3.1547100003081141E-2</v>
      </c>
      <c r="L93" s="2">
        <f t="shared" si="12"/>
        <v>2.8293405000003986</v>
      </c>
      <c r="M93">
        <v>29140.337934300002</v>
      </c>
      <c r="N93">
        <v>204.64532571428501</v>
      </c>
      <c r="O93">
        <v>145.37753714285699</v>
      </c>
      <c r="P93" s="2">
        <f t="shared" si="13"/>
        <v>106.529497142857</v>
      </c>
      <c r="Q93" s="2">
        <f t="shared" si="9"/>
        <v>110.54465173153585</v>
      </c>
      <c r="R93" s="2">
        <f t="shared" si="14"/>
        <v>4.015154588678854</v>
      </c>
      <c r="S93" s="4"/>
      <c r="T93" s="2">
        <f t="shared" si="15"/>
        <v>2.8136988000005658</v>
      </c>
      <c r="U93">
        <v>29138.920467</v>
      </c>
      <c r="V93">
        <v>196.00368</v>
      </c>
      <c r="W93">
        <v>77.469239999999999</v>
      </c>
      <c r="X93">
        <f t="shared" si="16"/>
        <v>38.621200000000002</v>
      </c>
    </row>
    <row r="94" spans="1:24" x14ac:dyDescent="0.3">
      <c r="A94">
        <f t="shared" si="10"/>
        <v>46.856799999659415</v>
      </c>
      <c r="B94">
        <f t="shared" si="11"/>
        <v>-30.391999999999797</v>
      </c>
      <c r="C94">
        <v>29136.106768199999</v>
      </c>
      <c r="D94">
        <v>209.19048000000001</v>
      </c>
      <c r="E94">
        <v>54.439160000000001</v>
      </c>
      <c r="F94">
        <v>0</v>
      </c>
      <c r="G94">
        <v>0</v>
      </c>
      <c r="H94">
        <v>0</v>
      </c>
      <c r="I94">
        <v>0.05</v>
      </c>
      <c r="K94" s="2">
        <f t="shared" si="17"/>
        <v>1.5800099998159567E-2</v>
      </c>
      <c r="L94" s="2">
        <f t="shared" si="12"/>
        <v>2.8451405999985582</v>
      </c>
      <c r="M94">
        <v>29140.3537344</v>
      </c>
      <c r="N94">
        <v>204.85328571428499</v>
      </c>
      <c r="O94">
        <v>147.13889714285699</v>
      </c>
      <c r="P94" s="2">
        <f t="shared" si="13"/>
        <v>108.29085714285699</v>
      </c>
      <c r="Q94" s="2">
        <f t="shared" si="9"/>
        <v>111.35447152874748</v>
      </c>
      <c r="R94" s="2">
        <f t="shared" si="14"/>
        <v>3.0636143858904887</v>
      </c>
      <c r="S94" s="4"/>
      <c r="T94" s="2">
        <f t="shared" si="15"/>
        <v>2.8609863999990921</v>
      </c>
      <c r="U94">
        <v>29138.967754599998</v>
      </c>
      <c r="V94">
        <v>195.85607999999999</v>
      </c>
      <c r="W94">
        <v>79.102599999999896</v>
      </c>
      <c r="X94">
        <f t="shared" si="16"/>
        <v>40.254559999999898</v>
      </c>
    </row>
    <row r="95" spans="1:24" x14ac:dyDescent="0.3">
      <c r="A95">
        <f t="shared" si="10"/>
        <v>15.457800000149291</v>
      </c>
      <c r="B95">
        <f t="shared" si="11"/>
        <v>-75.155999999999779</v>
      </c>
      <c r="C95">
        <v>29136.122226</v>
      </c>
      <c r="D95">
        <v>209.60015999999999</v>
      </c>
      <c r="E95">
        <v>53.687600000000003</v>
      </c>
      <c r="F95">
        <v>0</v>
      </c>
      <c r="G95">
        <v>0</v>
      </c>
      <c r="H95">
        <v>0</v>
      </c>
      <c r="I95">
        <v>0.05</v>
      </c>
      <c r="K95" s="2">
        <f t="shared" si="17"/>
        <v>4.6029900000576163E-2</v>
      </c>
      <c r="L95" s="2">
        <f t="shared" si="12"/>
        <v>2.8911704999991343</v>
      </c>
      <c r="M95">
        <v>29140.3997643</v>
      </c>
      <c r="N95">
        <v>205.31636571428501</v>
      </c>
      <c r="O95">
        <v>148.660417142857</v>
      </c>
      <c r="P95" s="2">
        <f t="shared" si="13"/>
        <v>109.812377142857</v>
      </c>
      <c r="Q95" s="2">
        <f t="shared" si="9"/>
        <v>113.71575871157094</v>
      </c>
      <c r="R95" s="2">
        <f t="shared" si="14"/>
        <v>3.9033815687139395</v>
      </c>
      <c r="S95" s="4"/>
      <c r="T95" s="2">
        <f t="shared" si="15"/>
        <v>2.8917065000023285</v>
      </c>
      <c r="U95">
        <v>29138.998474700002</v>
      </c>
      <c r="V95">
        <v>195.72323999999901</v>
      </c>
      <c r="W95">
        <v>80.746439999999893</v>
      </c>
      <c r="X95">
        <f t="shared" si="16"/>
        <v>41.898399999999896</v>
      </c>
    </row>
    <row r="96" spans="1:24" x14ac:dyDescent="0.3">
      <c r="A96">
        <f t="shared" si="10"/>
        <v>30.362600002263207</v>
      </c>
      <c r="B96">
        <f t="shared" si="11"/>
        <v>-61.955999999999989</v>
      </c>
      <c r="C96">
        <v>29136.152588600002</v>
      </c>
      <c r="D96">
        <v>209.89251999999999</v>
      </c>
      <c r="E96">
        <v>53.068040000000003</v>
      </c>
      <c r="F96">
        <v>0</v>
      </c>
      <c r="G96">
        <v>0</v>
      </c>
      <c r="H96">
        <v>0</v>
      </c>
      <c r="I96">
        <v>0.05</v>
      </c>
      <c r="K96" s="2">
        <f t="shared" si="17"/>
        <v>4.7269599999708589E-2</v>
      </c>
      <c r="L96" s="2">
        <f t="shared" si="12"/>
        <v>2.9384400999988429</v>
      </c>
      <c r="M96">
        <v>29140.4470339</v>
      </c>
      <c r="N96">
        <v>205.47656571428499</v>
      </c>
      <c r="O96">
        <v>150.51145714285701</v>
      </c>
      <c r="P96" s="2">
        <f t="shared" si="13"/>
        <v>111.66341714285701</v>
      </c>
      <c r="Q96" s="2">
        <f t="shared" si="9"/>
        <v>116.14368889171125</v>
      </c>
      <c r="R96" s="2">
        <f t="shared" si="14"/>
        <v>4.4802717488542356</v>
      </c>
      <c r="S96" s="4"/>
      <c r="T96" s="2">
        <f t="shared" si="15"/>
        <v>2.9218994000002567</v>
      </c>
      <c r="U96">
        <v>29139.0286676</v>
      </c>
      <c r="V96">
        <v>195.59531999999999</v>
      </c>
      <c r="W96">
        <v>82.395519999999905</v>
      </c>
      <c r="X96">
        <f t="shared" si="16"/>
        <v>43.547479999999908</v>
      </c>
    </row>
    <row r="97" spans="1:24" x14ac:dyDescent="0.3">
      <c r="A97">
        <f t="shared" si="10"/>
        <v>31.856799996603513</v>
      </c>
      <c r="B97">
        <f t="shared" si="11"/>
        <v>-37.952000000000652</v>
      </c>
      <c r="C97">
        <v>29136.184445399998</v>
      </c>
      <c r="D97">
        <v>209.89251999999999</v>
      </c>
      <c r="E97">
        <v>52.688519999999997</v>
      </c>
      <c r="F97">
        <v>0</v>
      </c>
      <c r="G97">
        <v>0</v>
      </c>
      <c r="H97">
        <v>0</v>
      </c>
      <c r="I97">
        <v>0.05</v>
      </c>
      <c r="K97" s="2">
        <f t="shared" si="17"/>
        <v>1.5407899998535868E-2</v>
      </c>
      <c r="L97" s="2">
        <f t="shared" si="12"/>
        <v>2.9538479999973788</v>
      </c>
      <c r="M97">
        <v>29140.462441799998</v>
      </c>
      <c r="N97">
        <v>205.64804571428499</v>
      </c>
      <c r="O97">
        <v>152.36893714285699</v>
      </c>
      <c r="P97" s="2">
        <f t="shared" si="13"/>
        <v>113.520897142857</v>
      </c>
      <c r="Q97" s="2">
        <f t="shared" si="9"/>
        <v>116.93572699334244</v>
      </c>
      <c r="R97" s="2">
        <f t="shared" si="14"/>
        <v>3.4148298504854466</v>
      </c>
      <c r="S97" s="4"/>
      <c r="T97" s="2">
        <f t="shared" si="15"/>
        <v>2.9521476000008988</v>
      </c>
      <c r="U97">
        <v>29139.0589158</v>
      </c>
      <c r="V97">
        <v>195.49199999999999</v>
      </c>
      <c r="W97">
        <v>84.060319999999905</v>
      </c>
      <c r="X97">
        <f t="shared" si="16"/>
        <v>45.212279999999907</v>
      </c>
    </row>
    <row r="98" spans="1:24" x14ac:dyDescent="0.3">
      <c r="A98">
        <f t="shared" si="10"/>
        <v>45.673700002225814</v>
      </c>
      <c r="B98">
        <f t="shared" si="11"/>
        <v>-43.715999999999866</v>
      </c>
      <c r="C98">
        <v>29136.230119100001</v>
      </c>
      <c r="D98">
        <v>209.863</v>
      </c>
      <c r="E98">
        <v>52.251359999999998</v>
      </c>
      <c r="F98">
        <v>0</v>
      </c>
      <c r="G98">
        <v>0</v>
      </c>
      <c r="H98">
        <v>0</v>
      </c>
      <c r="I98">
        <v>0.05</v>
      </c>
      <c r="K98" s="2">
        <f t="shared" si="17"/>
        <v>3.2348900000215508E-2</v>
      </c>
      <c r="L98" s="2">
        <f t="shared" si="12"/>
        <v>2.9861968999975943</v>
      </c>
      <c r="M98">
        <v>29140.494790699999</v>
      </c>
      <c r="N98">
        <v>205.903885714285</v>
      </c>
      <c r="O98">
        <v>154.15949714285699</v>
      </c>
      <c r="P98" s="2">
        <f t="shared" si="13"/>
        <v>115.31145714285699</v>
      </c>
      <c r="Q98" s="2">
        <f t="shared" si="9"/>
        <v>118.59958456373482</v>
      </c>
      <c r="R98" s="2">
        <f t="shared" si="14"/>
        <v>3.2881274208778279</v>
      </c>
      <c r="S98" s="4"/>
      <c r="T98" s="2">
        <f t="shared" si="15"/>
        <v>2.9833556000012322</v>
      </c>
      <c r="U98">
        <v>29139.090123800001</v>
      </c>
      <c r="V98">
        <v>195.39359999999999</v>
      </c>
      <c r="W98">
        <v>85.735599999999906</v>
      </c>
      <c r="X98">
        <f t="shared" si="16"/>
        <v>46.887559999999908</v>
      </c>
    </row>
    <row r="99" spans="1:24" x14ac:dyDescent="0.3">
      <c r="A99">
        <f t="shared" si="10"/>
        <v>31.395599999086699</v>
      </c>
      <c r="B99">
        <f t="shared" si="11"/>
        <v>-66.591999999999985</v>
      </c>
      <c r="C99">
        <v>29136.2615147</v>
      </c>
      <c r="D99">
        <v>210.00639999999899</v>
      </c>
      <c r="E99">
        <v>51.585439999999998</v>
      </c>
      <c r="F99">
        <v>0</v>
      </c>
      <c r="G99">
        <v>0</v>
      </c>
      <c r="H99">
        <v>0</v>
      </c>
      <c r="I99">
        <v>0.05</v>
      </c>
      <c r="K99" s="2">
        <f t="shared" si="17"/>
        <v>3.0708700000104727E-2</v>
      </c>
      <c r="L99" s="2">
        <f t="shared" si="12"/>
        <v>3.016905599997699</v>
      </c>
      <c r="M99">
        <v>29140.525499399999</v>
      </c>
      <c r="N99">
        <v>206.179405714285</v>
      </c>
      <c r="O99">
        <v>155.944817142857</v>
      </c>
      <c r="P99" s="2">
        <f t="shared" si="13"/>
        <v>117.09677714285701</v>
      </c>
      <c r="Q99" s="2">
        <f t="shared" si="9"/>
        <v>120.18025560321109</v>
      </c>
      <c r="R99" s="2">
        <f t="shared" si="14"/>
        <v>3.0834784603540868</v>
      </c>
      <c r="S99" s="4"/>
      <c r="T99" s="2">
        <f t="shared" si="15"/>
        <v>3.0139932000020053</v>
      </c>
      <c r="U99">
        <v>29139.120761400001</v>
      </c>
      <c r="V99">
        <v>195.30011999999999</v>
      </c>
      <c r="W99">
        <v>87.421360000000007</v>
      </c>
      <c r="X99">
        <f t="shared" si="16"/>
        <v>48.57332000000001</v>
      </c>
    </row>
    <row r="100" spans="1:24" x14ac:dyDescent="0.3">
      <c r="A100">
        <f t="shared" si="10"/>
        <v>30.67419999933918</v>
      </c>
      <c r="B100">
        <f t="shared" si="11"/>
        <v>-72.879999999999967</v>
      </c>
      <c r="C100">
        <v>29136.292188899999</v>
      </c>
      <c r="D100">
        <v>210.13504</v>
      </c>
      <c r="E100">
        <v>50.856639999999999</v>
      </c>
      <c r="F100">
        <v>0</v>
      </c>
      <c r="G100">
        <v>0</v>
      </c>
      <c r="H100">
        <v>0</v>
      </c>
      <c r="I100">
        <v>0.05</v>
      </c>
      <c r="K100" s="2">
        <f t="shared" si="17"/>
        <v>3.1175399999483489E-2</v>
      </c>
      <c r="L100" s="2">
        <f t="shared" si="12"/>
        <v>3.0480809999971825</v>
      </c>
      <c r="M100">
        <v>29140.556674799998</v>
      </c>
      <c r="N100">
        <v>206.081005714285</v>
      </c>
      <c r="O100">
        <v>158.120137142857</v>
      </c>
      <c r="P100" s="2">
        <f t="shared" si="13"/>
        <v>119.27209714285701</v>
      </c>
      <c r="Q100" s="2">
        <f t="shared" si="9"/>
        <v>121.78607232993909</v>
      </c>
      <c r="R100" s="2">
        <f t="shared" si="14"/>
        <v>2.5139751870820817</v>
      </c>
      <c r="S100" s="4"/>
      <c r="T100" s="2">
        <f t="shared" si="15"/>
        <v>3.0604545000023791</v>
      </c>
      <c r="U100">
        <v>29139.167222700002</v>
      </c>
      <c r="V100">
        <v>195.60024000000001</v>
      </c>
      <c r="W100">
        <v>88.727599999999896</v>
      </c>
      <c r="X100">
        <f t="shared" si="16"/>
        <v>49.879559999999898</v>
      </c>
    </row>
    <row r="101" spans="1:24" x14ac:dyDescent="0.3">
      <c r="A101">
        <f t="shared" si="10"/>
        <v>31.856900001002941</v>
      </c>
      <c r="B101">
        <f t="shared" si="11"/>
        <v>-32.943999999999818</v>
      </c>
      <c r="C101">
        <v>29136.3240458</v>
      </c>
      <c r="D101">
        <v>209.84235999999899</v>
      </c>
      <c r="E101">
        <v>50.527200000000001</v>
      </c>
      <c r="F101">
        <v>0</v>
      </c>
      <c r="G101">
        <v>0</v>
      </c>
      <c r="H101">
        <v>0</v>
      </c>
      <c r="I101">
        <v>0.05</v>
      </c>
      <c r="K101" s="2">
        <f t="shared" si="17"/>
        <v>3.0399000002944376E-2</v>
      </c>
      <c r="L101" s="2">
        <f t="shared" si="12"/>
        <v>3.0784800000001269</v>
      </c>
      <c r="M101">
        <v>29140.587073800001</v>
      </c>
      <c r="N101">
        <v>206.00228571428499</v>
      </c>
      <c r="O101">
        <v>160.29021714285699</v>
      </c>
      <c r="P101" s="2">
        <f t="shared" si="13"/>
        <v>121.44217714285699</v>
      </c>
      <c r="Q101" s="2">
        <f t="shared" si="9"/>
        <v>123.35294235268755</v>
      </c>
      <c r="R101" s="2">
        <f t="shared" si="14"/>
        <v>1.9107652098305579</v>
      </c>
      <c r="S101" s="4"/>
      <c r="T101" s="2">
        <f t="shared" si="15"/>
        <v>3.0919347999988531</v>
      </c>
      <c r="U101">
        <v>29139.198702999998</v>
      </c>
      <c r="V101">
        <v>195.90036000000001</v>
      </c>
      <c r="W101">
        <v>90.04956</v>
      </c>
      <c r="X101">
        <f t="shared" si="16"/>
        <v>51.201520000000002</v>
      </c>
    </row>
    <row r="102" spans="1:24" x14ac:dyDescent="0.3">
      <c r="A102">
        <f t="shared" si="10"/>
        <v>31.111399999645073</v>
      </c>
      <c r="B102">
        <f t="shared" si="11"/>
        <v>-37.660000000000338</v>
      </c>
      <c r="C102">
        <v>29136.3551572</v>
      </c>
      <c r="D102">
        <v>209.53492</v>
      </c>
      <c r="E102">
        <v>50.150599999999997</v>
      </c>
      <c r="F102">
        <v>0</v>
      </c>
      <c r="G102">
        <v>0</v>
      </c>
      <c r="H102">
        <v>0</v>
      </c>
      <c r="I102">
        <v>0.05</v>
      </c>
      <c r="K102" s="2">
        <f t="shared" si="17"/>
        <v>4.5872799997596303E-2</v>
      </c>
      <c r="L102" s="2">
        <f t="shared" si="12"/>
        <v>3.1243527999977232</v>
      </c>
      <c r="M102">
        <v>29140.632946599999</v>
      </c>
      <c r="N102">
        <v>205.71533142857101</v>
      </c>
      <c r="O102">
        <v>162.6746</v>
      </c>
      <c r="P102" s="2">
        <f t="shared" si="13"/>
        <v>123.82656</v>
      </c>
      <c r="Q102" s="2">
        <f t="shared" si="9"/>
        <v>125.71924601203671</v>
      </c>
      <c r="R102" s="2">
        <f t="shared" si="14"/>
        <v>1.8926860120367053</v>
      </c>
      <c r="S102" s="4"/>
      <c r="T102" s="2">
        <f t="shared" si="15"/>
        <v>3.1232664999988629</v>
      </c>
      <c r="U102">
        <v>29139.230034699998</v>
      </c>
      <c r="V102">
        <v>195.82164</v>
      </c>
      <c r="W102">
        <v>91.777240000000006</v>
      </c>
      <c r="X102">
        <f t="shared" si="16"/>
        <v>52.929200000000009</v>
      </c>
    </row>
    <row r="103" spans="1:24" x14ac:dyDescent="0.3">
      <c r="A103">
        <f t="shared" si="10"/>
        <v>31.20159999889438</v>
      </c>
      <c r="B103">
        <f t="shared" si="11"/>
        <v>-21.819999999999595</v>
      </c>
      <c r="C103">
        <v>29136.386358799999</v>
      </c>
      <c r="D103">
        <v>209.10736</v>
      </c>
      <c r="E103">
        <v>49.932400000000001</v>
      </c>
      <c r="F103">
        <v>0</v>
      </c>
      <c r="G103">
        <v>0</v>
      </c>
      <c r="H103">
        <v>0</v>
      </c>
      <c r="I103">
        <v>0.05</v>
      </c>
      <c r="K103" s="2">
        <f t="shared" si="17"/>
        <v>3.1818800001929048E-2</v>
      </c>
      <c r="L103" s="2">
        <f t="shared" si="12"/>
        <v>3.1561715999996522</v>
      </c>
      <c r="M103">
        <v>29140.664765400001</v>
      </c>
      <c r="N103">
        <v>205.267611428571</v>
      </c>
      <c r="O103">
        <v>165.2242</v>
      </c>
      <c r="P103" s="2">
        <f t="shared" si="13"/>
        <v>126.37616</v>
      </c>
      <c r="Q103" s="2">
        <f t="shared" si="9"/>
        <v>127.36183909206812</v>
      </c>
      <c r="R103" s="2">
        <f t="shared" si="14"/>
        <v>0.98567909206812487</v>
      </c>
      <c r="S103" s="4"/>
      <c r="T103" s="2">
        <f t="shared" si="15"/>
        <v>3.1546630000011646</v>
      </c>
      <c r="U103">
        <v>29139.261431200001</v>
      </c>
      <c r="V103">
        <v>195.74784</v>
      </c>
      <c r="W103">
        <v>93.520639999999901</v>
      </c>
      <c r="X103">
        <f t="shared" si="16"/>
        <v>54.672599999999903</v>
      </c>
    </row>
    <row r="104" spans="1:24" x14ac:dyDescent="0.3">
      <c r="A104">
        <f t="shared" si="10"/>
        <v>62.636800001200754</v>
      </c>
      <c r="B104">
        <f t="shared" si="11"/>
        <v>-22.456000000000387</v>
      </c>
      <c r="C104">
        <v>29136.4489956</v>
      </c>
      <c r="D104">
        <v>208.71111999999999</v>
      </c>
      <c r="E104">
        <v>49.707839999999997</v>
      </c>
      <c r="F104">
        <v>0</v>
      </c>
      <c r="G104">
        <v>0</v>
      </c>
      <c r="H104">
        <v>0</v>
      </c>
      <c r="I104">
        <v>0.05</v>
      </c>
      <c r="K104" s="2">
        <f t="shared" si="17"/>
        <v>3.1041700000059791E-2</v>
      </c>
      <c r="L104" s="2">
        <f t="shared" si="12"/>
        <v>3.187213299999712</v>
      </c>
      <c r="M104">
        <v>29140.695807100001</v>
      </c>
      <c r="N104">
        <v>205.11176571428501</v>
      </c>
      <c r="O104">
        <v>167.48806285714201</v>
      </c>
      <c r="P104" s="2">
        <f t="shared" si="13"/>
        <v>128.64002285714201</v>
      </c>
      <c r="Q104" s="2">
        <f t="shared" si="9"/>
        <v>128.9652556404335</v>
      </c>
      <c r="R104" s="2">
        <f t="shared" si="14"/>
        <v>0.32523278329148297</v>
      </c>
      <c r="S104" s="4"/>
      <c r="T104" s="2">
        <f t="shared" si="15"/>
        <v>3.1864974000018265</v>
      </c>
      <c r="U104">
        <v>29139.293265600001</v>
      </c>
      <c r="V104">
        <v>195.68879999999999</v>
      </c>
      <c r="W104">
        <v>95.269279999999995</v>
      </c>
      <c r="X104">
        <f t="shared" si="16"/>
        <v>56.421239999999997</v>
      </c>
    </row>
    <row r="105" spans="1:24" x14ac:dyDescent="0.3">
      <c r="A105">
        <f t="shared" si="10"/>
        <v>15.480500002013287</v>
      </c>
      <c r="B105">
        <f t="shared" si="11"/>
        <v>-27.695999999999543</v>
      </c>
      <c r="C105">
        <v>29136.464476100002</v>
      </c>
      <c r="D105">
        <v>208.31979999999999</v>
      </c>
      <c r="E105">
        <v>49.430880000000002</v>
      </c>
      <c r="F105">
        <v>0</v>
      </c>
      <c r="G105">
        <v>0</v>
      </c>
      <c r="H105">
        <v>0</v>
      </c>
      <c r="I105">
        <v>0.05</v>
      </c>
      <c r="K105" s="2">
        <f t="shared" si="17"/>
        <v>3.1516799997916678E-2</v>
      </c>
      <c r="L105" s="2">
        <f t="shared" si="12"/>
        <v>3.2187300999976287</v>
      </c>
      <c r="M105">
        <v>29140.727323899999</v>
      </c>
      <c r="N105">
        <v>205.077325714285</v>
      </c>
      <c r="O105">
        <v>169.64242285714201</v>
      </c>
      <c r="P105" s="2">
        <f t="shared" si="13"/>
        <v>130.79438285714201</v>
      </c>
      <c r="Q105" s="2">
        <f t="shared" si="9"/>
        <v>130.59412269887045</v>
      </c>
      <c r="R105" s="2">
        <f t="shared" si="14"/>
        <v>0.20026015827156129</v>
      </c>
      <c r="S105" s="4"/>
      <c r="T105" s="2">
        <f t="shared" si="15"/>
        <v>3.217830600002344</v>
      </c>
      <c r="U105">
        <v>29139.324598800002</v>
      </c>
      <c r="V105">
        <v>195.6396</v>
      </c>
      <c r="W105">
        <v>97.023160000000004</v>
      </c>
      <c r="X105">
        <f t="shared" si="16"/>
        <v>58.175120000000007</v>
      </c>
    </row>
    <row r="106" spans="1:24" x14ac:dyDescent="0.3">
      <c r="A106">
        <f t="shared" si="10"/>
        <v>30.829999999696156</v>
      </c>
      <c r="B106">
        <f t="shared" si="11"/>
        <v>-32.936000000000121</v>
      </c>
      <c r="C106">
        <v>29136.495306100001</v>
      </c>
      <c r="D106">
        <v>207.93340000000001</v>
      </c>
      <c r="E106">
        <v>49.101520000000001</v>
      </c>
      <c r="F106">
        <v>0</v>
      </c>
      <c r="G106">
        <v>0</v>
      </c>
      <c r="H106">
        <v>0</v>
      </c>
      <c r="I106">
        <v>0.05</v>
      </c>
      <c r="K106" s="2">
        <f t="shared" si="17"/>
        <v>3.08048000006238E-2</v>
      </c>
      <c r="L106" s="2">
        <f t="shared" si="12"/>
        <v>3.2495348999982525</v>
      </c>
      <c r="M106">
        <v>29140.758128699999</v>
      </c>
      <c r="N106">
        <v>205.047805714285</v>
      </c>
      <c r="O106">
        <v>171.79678285714201</v>
      </c>
      <c r="P106" s="2">
        <f t="shared" si="13"/>
        <v>132.94874285714201</v>
      </c>
      <c r="Q106" s="2">
        <f t="shared" si="9"/>
        <v>132.1870409307663</v>
      </c>
      <c r="R106" s="2">
        <f t="shared" si="14"/>
        <v>0.76170192637570722</v>
      </c>
      <c r="S106" s="4"/>
      <c r="T106" s="2">
        <f t="shared" si="15"/>
        <v>3.2491340000015043</v>
      </c>
      <c r="U106">
        <v>29139.355902200001</v>
      </c>
      <c r="V106">
        <v>195.60515999999899</v>
      </c>
      <c r="W106">
        <v>98.77704</v>
      </c>
      <c r="X106">
        <f t="shared" si="16"/>
        <v>59.929000000000002</v>
      </c>
    </row>
    <row r="107" spans="1:24" x14ac:dyDescent="0.3">
      <c r="A107">
        <f t="shared" si="10"/>
        <v>32.053499999165069</v>
      </c>
      <c r="B107">
        <f t="shared" si="11"/>
        <v>-37.65199999999993</v>
      </c>
      <c r="C107">
        <v>29136.527359600001</v>
      </c>
      <c r="D107">
        <v>207.54208</v>
      </c>
      <c r="E107">
        <v>48.725000000000001</v>
      </c>
      <c r="F107">
        <v>0</v>
      </c>
      <c r="G107">
        <v>0</v>
      </c>
      <c r="H107">
        <v>0</v>
      </c>
      <c r="I107">
        <v>0.05</v>
      </c>
      <c r="K107" s="2">
        <f t="shared" si="17"/>
        <v>4.5985700002347585E-2</v>
      </c>
      <c r="L107" s="2">
        <f t="shared" si="12"/>
        <v>3.2955206000006001</v>
      </c>
      <c r="M107">
        <v>29140.804114400002</v>
      </c>
      <c r="N107">
        <v>205.02812571428501</v>
      </c>
      <c r="O107">
        <v>173.951142857142</v>
      </c>
      <c r="P107" s="2">
        <f t="shared" si="13"/>
        <v>135.10310285714201</v>
      </c>
      <c r="Q107" s="2">
        <f t="shared" si="9"/>
        <v>134.5664513989137</v>
      </c>
      <c r="R107" s="2">
        <f t="shared" si="14"/>
        <v>0.53665145822830596</v>
      </c>
      <c r="S107" s="4"/>
      <c r="T107" s="2">
        <f t="shared" si="15"/>
        <v>3.2802284999997937</v>
      </c>
      <c r="U107">
        <v>29139.386996699999</v>
      </c>
      <c r="V107">
        <v>195.59531999999999</v>
      </c>
      <c r="W107">
        <v>100.53091999999999</v>
      </c>
      <c r="X107">
        <f t="shared" si="16"/>
        <v>61.682879999999997</v>
      </c>
    </row>
    <row r="108" spans="1:24" x14ac:dyDescent="0.3">
      <c r="A108">
        <f t="shared" si="10"/>
        <v>31.238200001098448</v>
      </c>
      <c r="B108">
        <f t="shared" si="11"/>
        <v>-42.36800000000045</v>
      </c>
      <c r="C108">
        <v>29136.558597800002</v>
      </c>
      <c r="D108">
        <v>207.17043999999899</v>
      </c>
      <c r="E108">
        <v>48.301319999999997</v>
      </c>
      <c r="F108">
        <v>0</v>
      </c>
      <c r="G108">
        <v>0</v>
      </c>
      <c r="H108">
        <v>0</v>
      </c>
      <c r="I108">
        <v>0.05</v>
      </c>
      <c r="K108" s="2">
        <f t="shared" si="17"/>
        <v>1.5596299999742769E-2</v>
      </c>
      <c r="L108" s="2">
        <f t="shared" si="12"/>
        <v>3.3111169000003429</v>
      </c>
      <c r="M108">
        <v>29140.819710700001</v>
      </c>
      <c r="N108">
        <v>205.40696571428501</v>
      </c>
      <c r="O108">
        <v>175.699782857142</v>
      </c>
      <c r="P108" s="2">
        <f t="shared" si="13"/>
        <v>136.851742857142</v>
      </c>
      <c r="Q108" s="2">
        <f t="shared" si="9"/>
        <v>135.37382913271193</v>
      </c>
      <c r="R108" s="2">
        <f t="shared" si="14"/>
        <v>1.4779137244300671</v>
      </c>
      <c r="S108" s="4"/>
      <c r="T108" s="2">
        <f t="shared" si="15"/>
        <v>3.3104070000008505</v>
      </c>
      <c r="U108">
        <v>29139.4171752</v>
      </c>
      <c r="V108">
        <v>195.60024000000001</v>
      </c>
      <c r="W108">
        <v>102.29004</v>
      </c>
      <c r="X108">
        <f t="shared" si="16"/>
        <v>63.442000000000007</v>
      </c>
    </row>
    <row r="109" spans="1:24" x14ac:dyDescent="0.3">
      <c r="A109">
        <f t="shared" si="10"/>
        <v>15.158399997744709</v>
      </c>
      <c r="B109">
        <f t="shared" si="11"/>
        <v>-46.035999999999433</v>
      </c>
      <c r="C109">
        <v>29136.573756199999</v>
      </c>
      <c r="D109">
        <v>206.828319999999</v>
      </c>
      <c r="E109">
        <v>47.840960000000003</v>
      </c>
      <c r="F109">
        <v>0</v>
      </c>
      <c r="G109">
        <v>0</v>
      </c>
      <c r="H109">
        <v>0</v>
      </c>
      <c r="I109">
        <v>0.05</v>
      </c>
      <c r="K109" s="2">
        <f t="shared" si="17"/>
        <v>4.6596099997259444E-2</v>
      </c>
      <c r="L109" s="2">
        <f t="shared" si="12"/>
        <v>3.3577129999976023</v>
      </c>
      <c r="M109">
        <v>29140.866306799999</v>
      </c>
      <c r="N109">
        <v>205.795645714285</v>
      </c>
      <c r="O109">
        <v>177.44318285714201</v>
      </c>
      <c r="P109" s="2">
        <f t="shared" si="13"/>
        <v>138.59514285714201</v>
      </c>
      <c r="Q109" s="2">
        <f t="shared" si="9"/>
        <v>137.78709536881533</v>
      </c>
      <c r="R109" s="2">
        <f t="shared" si="14"/>
        <v>0.80804748832667883</v>
      </c>
      <c r="S109" s="4"/>
      <c r="T109" s="2">
        <f t="shared" si="15"/>
        <v>3.3417355999990832</v>
      </c>
      <c r="U109">
        <v>29139.448503799998</v>
      </c>
      <c r="V109">
        <v>195.22631999999999</v>
      </c>
      <c r="W109">
        <v>104.45487999999899</v>
      </c>
      <c r="X109">
        <f t="shared" si="16"/>
        <v>65.606839999998996</v>
      </c>
    </row>
    <row r="110" spans="1:24" x14ac:dyDescent="0.3">
      <c r="A110">
        <f t="shared" si="10"/>
        <v>31.222400000842754</v>
      </c>
      <c r="B110">
        <f t="shared" si="11"/>
        <v>-48.656000000000432</v>
      </c>
      <c r="C110">
        <v>29136.6049786</v>
      </c>
      <c r="D110">
        <v>206.52063999999899</v>
      </c>
      <c r="E110">
        <v>47.354399999999998</v>
      </c>
      <c r="F110">
        <v>0</v>
      </c>
      <c r="G110">
        <v>0</v>
      </c>
      <c r="H110">
        <v>0</v>
      </c>
      <c r="I110">
        <v>0.05</v>
      </c>
      <c r="K110" s="2">
        <f t="shared" si="17"/>
        <v>1.5542900000582449E-2</v>
      </c>
      <c r="L110" s="2">
        <f t="shared" si="12"/>
        <v>3.3732558999981848</v>
      </c>
      <c r="M110">
        <v>29140.881849699999</v>
      </c>
      <c r="N110">
        <v>205.795645714285</v>
      </c>
      <c r="O110">
        <v>179.566102857142</v>
      </c>
      <c r="P110" s="2">
        <f t="shared" si="13"/>
        <v>140.718062857142</v>
      </c>
      <c r="Q110" s="2">
        <f t="shared" si="9"/>
        <v>138.59243854600166</v>
      </c>
      <c r="R110" s="2">
        <f t="shared" si="14"/>
        <v>2.1256243111403421</v>
      </c>
      <c r="S110" s="4"/>
      <c r="T110" s="2">
        <f t="shared" si="15"/>
        <v>3.3725406000012299</v>
      </c>
      <c r="U110">
        <v>29139.479308800001</v>
      </c>
      <c r="V110">
        <v>194.86715999999899</v>
      </c>
      <c r="W110">
        <v>106.64067999999899</v>
      </c>
      <c r="X110">
        <f t="shared" si="16"/>
        <v>67.792639999998997</v>
      </c>
    </row>
    <row r="111" spans="1:24" x14ac:dyDescent="0.3">
      <c r="A111">
        <f t="shared" si="10"/>
        <v>30.849999999190914</v>
      </c>
      <c r="B111">
        <f t="shared" si="11"/>
        <v>-50.751999999999953</v>
      </c>
      <c r="C111">
        <v>29136.6358286</v>
      </c>
      <c r="D111">
        <v>206.247399999999</v>
      </c>
      <c r="E111">
        <v>46.846879999999999</v>
      </c>
      <c r="F111">
        <v>0</v>
      </c>
      <c r="G111">
        <v>0</v>
      </c>
      <c r="H111">
        <v>0</v>
      </c>
      <c r="I111">
        <v>0.05</v>
      </c>
      <c r="K111" s="2">
        <f t="shared" si="17"/>
        <v>4.5370300002105068E-2</v>
      </c>
      <c r="L111" s="2">
        <f t="shared" si="12"/>
        <v>3.4186262000002898</v>
      </c>
      <c r="M111">
        <v>29140.927220000001</v>
      </c>
      <c r="N111">
        <v>205.77104571428501</v>
      </c>
      <c r="O111">
        <v>181.68378285714201</v>
      </c>
      <c r="P111" s="2">
        <f t="shared" si="13"/>
        <v>142.83574285714201</v>
      </c>
      <c r="Q111" s="2">
        <f t="shared" si="9"/>
        <v>140.94424139769816</v>
      </c>
      <c r="R111" s="2">
        <f t="shared" si="14"/>
        <v>1.8915014594438446</v>
      </c>
      <c r="S111" s="4"/>
      <c r="T111" s="2">
        <f t="shared" si="15"/>
        <v>3.4033416999991459</v>
      </c>
      <c r="U111">
        <v>29139.510109899998</v>
      </c>
      <c r="V111">
        <v>194.88191999999901</v>
      </c>
      <c r="W111">
        <v>108.43647999999899</v>
      </c>
      <c r="X111">
        <f t="shared" si="16"/>
        <v>69.588439999998997</v>
      </c>
    </row>
    <row r="112" spans="1:24" x14ac:dyDescent="0.3">
      <c r="A112">
        <f t="shared" si="10"/>
        <v>47.188399999868125</v>
      </c>
      <c r="B112">
        <f t="shared" si="11"/>
        <v>-52.324000000000126</v>
      </c>
      <c r="C112">
        <v>29136.683016999999</v>
      </c>
      <c r="D112">
        <v>206.00367999999901</v>
      </c>
      <c r="E112">
        <v>46.323639999999997</v>
      </c>
      <c r="F112">
        <v>0</v>
      </c>
      <c r="G112">
        <v>0</v>
      </c>
      <c r="H112">
        <v>0</v>
      </c>
      <c r="I112">
        <v>0.05</v>
      </c>
      <c r="K112" s="2">
        <f t="shared" si="17"/>
        <v>3.1303699997806689E-2</v>
      </c>
      <c r="L112" s="2">
        <f t="shared" si="12"/>
        <v>3.4499298999980965</v>
      </c>
      <c r="M112">
        <v>29140.958523699999</v>
      </c>
      <c r="N112">
        <v>205.74644571428499</v>
      </c>
      <c r="O112">
        <v>183.796222857142</v>
      </c>
      <c r="P112" s="2">
        <f t="shared" si="13"/>
        <v>144.948182857142</v>
      </c>
      <c r="Q112" s="2">
        <f t="shared" si="9"/>
        <v>142.56770485690689</v>
      </c>
      <c r="R112" s="2">
        <f t="shared" si="14"/>
        <v>2.3804780002351151</v>
      </c>
      <c r="S112" s="4"/>
      <c r="T112" s="2">
        <f t="shared" si="15"/>
        <v>3.4344023000012385</v>
      </c>
      <c r="U112">
        <v>29139.541170500001</v>
      </c>
      <c r="V112">
        <v>194.89175999999901</v>
      </c>
      <c r="W112">
        <v>110.24276</v>
      </c>
      <c r="X112">
        <f t="shared" si="16"/>
        <v>71.394720000000007</v>
      </c>
    </row>
    <row r="113" spans="1:24" x14ac:dyDescent="0.3">
      <c r="A113">
        <f t="shared" si="10"/>
        <v>31.244800000422401</v>
      </c>
      <c r="B113">
        <f t="shared" si="11"/>
        <v>-52.848000000009421</v>
      </c>
      <c r="C113">
        <v>29136.7142618</v>
      </c>
      <c r="D113">
        <v>205.77471999999901</v>
      </c>
      <c r="E113">
        <v>45.795159999999903</v>
      </c>
      <c r="F113">
        <v>0</v>
      </c>
      <c r="G113">
        <v>0</v>
      </c>
      <c r="H113">
        <v>0</v>
      </c>
      <c r="I113">
        <v>0.05</v>
      </c>
      <c r="K113" s="2">
        <f t="shared" si="17"/>
        <v>1.5788900000188733E-2</v>
      </c>
      <c r="L113" s="2">
        <f t="shared" si="12"/>
        <v>3.4657187999982852</v>
      </c>
      <c r="M113">
        <v>29140.974312599999</v>
      </c>
      <c r="N113">
        <v>205.32332571428501</v>
      </c>
      <c r="O113">
        <v>186.28294285714199</v>
      </c>
      <c r="P113" s="2">
        <f t="shared" si="13"/>
        <v>147.43490285714199</v>
      </c>
      <c r="Q113" s="2">
        <f t="shared" si="9"/>
        <v>143.38678573097701</v>
      </c>
      <c r="R113" s="2">
        <f t="shared" si="14"/>
        <v>4.048117126164982</v>
      </c>
      <c r="S113" s="4"/>
      <c r="T113" s="2">
        <f t="shared" si="15"/>
        <v>3.4817514999995183</v>
      </c>
      <c r="U113">
        <v>29139.588519699999</v>
      </c>
      <c r="V113">
        <v>194.90159999999901</v>
      </c>
      <c r="W113">
        <v>112.049039999999</v>
      </c>
      <c r="X113">
        <f t="shared" si="16"/>
        <v>73.200999999998999</v>
      </c>
    </row>
    <row r="114" spans="1:24" x14ac:dyDescent="0.3">
      <c r="A114">
        <f t="shared" si="10"/>
        <v>31.435000000783475</v>
      </c>
      <c r="B114">
        <f t="shared" si="11"/>
        <v>-52.848000000000184</v>
      </c>
      <c r="C114">
        <v>29136.745696800001</v>
      </c>
      <c r="D114">
        <v>205.55068</v>
      </c>
      <c r="E114">
        <v>45.266679999999901</v>
      </c>
      <c r="F114">
        <v>0</v>
      </c>
      <c r="G114">
        <v>0</v>
      </c>
      <c r="H114">
        <v>0</v>
      </c>
      <c r="I114">
        <v>0.05</v>
      </c>
      <c r="K114" s="2">
        <f t="shared" si="17"/>
        <v>3.053630000067642E-2</v>
      </c>
      <c r="L114" s="2">
        <f t="shared" si="12"/>
        <v>3.4962550999989617</v>
      </c>
      <c r="M114">
        <v>29141.0048489</v>
      </c>
      <c r="N114">
        <v>204.895285714285</v>
      </c>
      <c r="O114">
        <v>188.76966285714201</v>
      </c>
      <c r="P114" s="2">
        <f t="shared" si="13"/>
        <v>149.92162285714201</v>
      </c>
      <c r="Q114" s="2">
        <f t="shared" si="9"/>
        <v>144.97136108904809</v>
      </c>
      <c r="R114" s="2">
        <f t="shared" si="14"/>
        <v>4.9502617680939238</v>
      </c>
      <c r="S114" s="4"/>
      <c r="T114" s="2">
        <f t="shared" si="15"/>
        <v>3.5130893999994441</v>
      </c>
      <c r="U114">
        <v>29139.619857599999</v>
      </c>
      <c r="V114">
        <v>194.98872</v>
      </c>
      <c r="W114">
        <v>113.765639999999</v>
      </c>
      <c r="X114">
        <f t="shared" si="16"/>
        <v>74.917599999998998</v>
      </c>
    </row>
    <row r="115" spans="1:24" x14ac:dyDescent="0.3">
      <c r="A115">
        <f t="shared" si="10"/>
        <v>30.604699997638818</v>
      </c>
      <c r="B115">
        <f t="shared" si="11"/>
        <v>-52.323999999990178</v>
      </c>
      <c r="C115">
        <v>29136.776301499998</v>
      </c>
      <c r="D115">
        <v>205.33156</v>
      </c>
      <c r="E115">
        <v>44.74344</v>
      </c>
      <c r="F115">
        <v>0</v>
      </c>
      <c r="G115">
        <v>0</v>
      </c>
      <c r="H115">
        <v>0</v>
      </c>
      <c r="I115">
        <v>0.05</v>
      </c>
      <c r="K115" s="2">
        <f t="shared" si="17"/>
        <v>4.6851200000673998E-2</v>
      </c>
      <c r="L115" s="2">
        <f t="shared" si="12"/>
        <v>3.5431062999996357</v>
      </c>
      <c r="M115">
        <v>29141.051700100001</v>
      </c>
      <c r="N115">
        <v>204.86084571428501</v>
      </c>
      <c r="O115">
        <v>190.871622857142</v>
      </c>
      <c r="P115" s="2">
        <f t="shared" si="13"/>
        <v>152.023582857142</v>
      </c>
      <c r="Q115" s="2">
        <f t="shared" si="9"/>
        <v>147.40363133026753</v>
      </c>
      <c r="R115" s="2">
        <f t="shared" si="14"/>
        <v>4.6199515268744733</v>
      </c>
      <c r="S115" s="4"/>
      <c r="T115" s="2">
        <f t="shared" si="15"/>
        <v>3.5608911000017542</v>
      </c>
      <c r="U115">
        <v>29139.667659300001</v>
      </c>
      <c r="V115">
        <v>195.46307999999999</v>
      </c>
      <c r="W115">
        <v>115.080559999999</v>
      </c>
      <c r="X115">
        <f t="shared" si="16"/>
        <v>76.232519999998999</v>
      </c>
    </row>
    <row r="116" spans="1:24" x14ac:dyDescent="0.3">
      <c r="A116">
        <f t="shared" si="10"/>
        <v>30.914900002244394</v>
      </c>
      <c r="B116">
        <f t="shared" si="11"/>
        <v>-51.27600000000001</v>
      </c>
      <c r="C116">
        <v>29136.8072164</v>
      </c>
      <c r="D116">
        <v>205.12227999999999</v>
      </c>
      <c r="E116">
        <v>44.23068</v>
      </c>
      <c r="F116">
        <v>0</v>
      </c>
      <c r="G116">
        <v>0</v>
      </c>
      <c r="H116">
        <v>0</v>
      </c>
      <c r="I116">
        <v>0.05</v>
      </c>
      <c r="K116" s="2">
        <f t="shared" si="17"/>
        <v>3.1857099998887861E-2</v>
      </c>
      <c r="L116" s="2">
        <f t="shared" si="12"/>
        <v>3.5749633999985235</v>
      </c>
      <c r="M116">
        <v>29141.0835572</v>
      </c>
      <c r="N116">
        <v>204.83132571428499</v>
      </c>
      <c r="O116">
        <v>192.97358285714199</v>
      </c>
      <c r="P116" s="2">
        <f t="shared" si="13"/>
        <v>154.12554285714199</v>
      </c>
      <c r="Q116" s="2">
        <f t="shared" si="9"/>
        <v>149.0582031176981</v>
      </c>
      <c r="R116" s="2">
        <f t="shared" si="14"/>
        <v>5.067339739443895</v>
      </c>
      <c r="S116" s="4"/>
      <c r="T116" s="2">
        <f t="shared" si="15"/>
        <v>3.5762816000024031</v>
      </c>
      <c r="U116">
        <v>29139.683049800002</v>
      </c>
      <c r="V116">
        <v>195.86291999999901</v>
      </c>
      <c r="W116">
        <v>116.46239999999899</v>
      </c>
      <c r="X116">
        <f t="shared" si="16"/>
        <v>77.614359999998996</v>
      </c>
    </row>
    <row r="117" spans="1:24" x14ac:dyDescent="0.3">
      <c r="A117">
        <f t="shared" si="10"/>
        <v>31.009700000140583</v>
      </c>
      <c r="B117">
        <f t="shared" si="11"/>
        <v>-50.227999999999895</v>
      </c>
      <c r="C117">
        <v>29136.838226100001</v>
      </c>
      <c r="D117">
        <v>204.92284000000001</v>
      </c>
      <c r="E117">
        <v>43.728400000000001</v>
      </c>
      <c r="F117">
        <v>0</v>
      </c>
      <c r="G117">
        <v>0</v>
      </c>
      <c r="H117">
        <v>0</v>
      </c>
      <c r="I117">
        <v>0.05</v>
      </c>
      <c r="K117" s="2">
        <f t="shared" si="17"/>
        <v>4.6698500002094079E-2</v>
      </c>
      <c r="L117" s="2">
        <f t="shared" si="12"/>
        <v>3.6216619000006176</v>
      </c>
      <c r="M117">
        <v>29141.130255700002</v>
      </c>
      <c r="N117">
        <v>204.80672571428499</v>
      </c>
      <c r="O117">
        <v>195.070302857142</v>
      </c>
      <c r="P117" s="2">
        <f t="shared" si="13"/>
        <v>156.222262857142</v>
      </c>
      <c r="Q117" s="2">
        <f t="shared" si="9"/>
        <v>151.48458814867215</v>
      </c>
      <c r="R117" s="2">
        <f t="shared" si="14"/>
        <v>4.7376747084698536</v>
      </c>
      <c r="S117" s="4"/>
      <c r="T117" s="2">
        <f t="shared" si="15"/>
        <v>3.6078345999994781</v>
      </c>
      <c r="U117">
        <v>29139.714602799999</v>
      </c>
      <c r="V117">
        <v>196.26767999999899</v>
      </c>
      <c r="W117">
        <v>117.84947999999901</v>
      </c>
      <c r="X117">
        <f t="shared" si="16"/>
        <v>79.001439999999008</v>
      </c>
    </row>
    <row r="118" spans="1:24" x14ac:dyDescent="0.3">
      <c r="A118">
        <f t="shared" si="10"/>
        <v>45.981799998116912</v>
      </c>
      <c r="B118">
        <f t="shared" si="11"/>
        <v>-48.655999999999722</v>
      </c>
      <c r="C118">
        <v>29136.884207899999</v>
      </c>
      <c r="D118">
        <v>204.73815999999999</v>
      </c>
      <c r="E118">
        <v>43.241840000000003</v>
      </c>
      <c r="F118">
        <v>0</v>
      </c>
      <c r="G118">
        <v>0</v>
      </c>
      <c r="H118">
        <v>0</v>
      </c>
      <c r="I118">
        <v>0.05</v>
      </c>
      <c r="K118" s="2">
        <f t="shared" si="17"/>
        <v>1.570240000000922E-2</v>
      </c>
      <c r="L118" s="2">
        <f t="shared" si="12"/>
        <v>3.6373643000006268</v>
      </c>
      <c r="M118">
        <v>29141.145958100002</v>
      </c>
      <c r="N118">
        <v>205.17572571428499</v>
      </c>
      <c r="O118">
        <v>196.77702285714199</v>
      </c>
      <c r="P118" s="2">
        <f t="shared" si="13"/>
        <v>157.92898285714199</v>
      </c>
      <c r="Q118" s="2">
        <f t="shared" si="9"/>
        <v>152.30071520860699</v>
      </c>
      <c r="R118" s="2">
        <f t="shared" si="14"/>
        <v>5.6282676485350009</v>
      </c>
      <c r="S118" s="4"/>
      <c r="T118" s="2">
        <f t="shared" si="15"/>
        <v>3.6379402999991726</v>
      </c>
      <c r="U118">
        <v>29139.744708499999</v>
      </c>
      <c r="V118">
        <v>196.667519999999</v>
      </c>
      <c r="W118">
        <v>119.23656</v>
      </c>
      <c r="X118">
        <f t="shared" si="16"/>
        <v>80.38852</v>
      </c>
    </row>
    <row r="119" spans="1:24" x14ac:dyDescent="0.3">
      <c r="A119">
        <f t="shared" si="10"/>
        <v>31.291800001781667</v>
      </c>
      <c r="B119">
        <f t="shared" si="11"/>
        <v>-46.560000000000201</v>
      </c>
      <c r="C119">
        <v>29136.915499700001</v>
      </c>
      <c r="D119">
        <v>204.57316</v>
      </c>
      <c r="E119">
        <v>42.776240000000001</v>
      </c>
      <c r="F119">
        <v>0</v>
      </c>
      <c r="G119">
        <v>0</v>
      </c>
      <c r="H119">
        <v>0</v>
      </c>
      <c r="I119">
        <v>0.05</v>
      </c>
      <c r="K119" s="2">
        <f t="shared" si="17"/>
        <v>3.0607499997131526E-2</v>
      </c>
      <c r="L119" s="2">
        <f t="shared" si="12"/>
        <v>3.6679717999977584</v>
      </c>
      <c r="M119">
        <v>29141.176565599999</v>
      </c>
      <c r="N119">
        <v>205.54472571428499</v>
      </c>
      <c r="O119">
        <v>198.483742857142</v>
      </c>
      <c r="P119" s="2">
        <f t="shared" si="13"/>
        <v>159.63570285714201</v>
      </c>
      <c r="Q119" s="2">
        <f t="shared" si="9"/>
        <v>153.89188151081763</v>
      </c>
      <c r="R119" s="2">
        <f t="shared" si="14"/>
        <v>5.7438213463243812</v>
      </c>
      <c r="S119" s="4"/>
      <c r="T119" s="2">
        <f t="shared" si="15"/>
        <v>3.6849130000009609</v>
      </c>
      <c r="U119">
        <v>29139.7916812</v>
      </c>
      <c r="V119">
        <v>197.07227999999901</v>
      </c>
      <c r="W119">
        <v>120.62888</v>
      </c>
      <c r="X119">
        <f t="shared" si="16"/>
        <v>81.780839999999998</v>
      </c>
    </row>
    <row r="120" spans="1:24" x14ac:dyDescent="0.3">
      <c r="A120">
        <f t="shared" si="10"/>
        <v>31.299499998567626</v>
      </c>
      <c r="B120">
        <f t="shared" si="11"/>
        <v>-3.3680000000003929</v>
      </c>
      <c r="C120">
        <v>29136.946799199999</v>
      </c>
      <c r="D120">
        <v>203.994879999999</v>
      </c>
      <c r="E120">
        <v>42.742559999999997</v>
      </c>
      <c r="F120">
        <v>0</v>
      </c>
      <c r="G120">
        <v>0</v>
      </c>
      <c r="H120">
        <v>0</v>
      </c>
      <c r="I120">
        <v>0.05</v>
      </c>
      <c r="K120" s="2">
        <f t="shared" si="17"/>
        <v>4.6309600002132356E-2</v>
      </c>
      <c r="L120" s="2">
        <f t="shared" si="12"/>
        <v>3.7142813999998907</v>
      </c>
      <c r="M120">
        <v>29141.222875200001</v>
      </c>
      <c r="N120">
        <v>205.67336571428501</v>
      </c>
      <c r="O120">
        <v>200.43030285714201</v>
      </c>
      <c r="P120" s="2">
        <f t="shared" si="13"/>
        <v>161.58226285714201</v>
      </c>
      <c r="Q120" s="2">
        <f t="shared" si="9"/>
        <v>156.30018686664519</v>
      </c>
      <c r="R120" s="2">
        <f t="shared" si="14"/>
        <v>5.2820759904968213</v>
      </c>
      <c r="S120" s="4"/>
      <c r="T120" s="2">
        <f t="shared" si="15"/>
        <v>3.7157334000003175</v>
      </c>
      <c r="U120">
        <v>29139.8225016</v>
      </c>
      <c r="V120">
        <v>197.47703999999999</v>
      </c>
      <c r="W120">
        <v>122.03167999999999</v>
      </c>
      <c r="X120">
        <f t="shared" si="16"/>
        <v>83.183639999999997</v>
      </c>
    </row>
    <row r="121" spans="1:24" x14ac:dyDescent="0.3">
      <c r="A121">
        <f t="shared" si="10"/>
        <v>31.456000000616768</v>
      </c>
      <c r="B121">
        <f t="shared" si="11"/>
        <v>-18.663999999999703</v>
      </c>
      <c r="C121">
        <v>29136.9782552</v>
      </c>
      <c r="D121">
        <v>203.529</v>
      </c>
      <c r="E121">
        <v>42.55592</v>
      </c>
      <c r="F121">
        <v>0</v>
      </c>
      <c r="G121">
        <v>0</v>
      </c>
      <c r="H121">
        <v>0</v>
      </c>
      <c r="I121">
        <v>0.05</v>
      </c>
      <c r="K121" s="2">
        <f t="shared" si="17"/>
        <v>3.0987399997684406E-2</v>
      </c>
      <c r="L121" s="2">
        <f t="shared" si="12"/>
        <v>3.7452687999975751</v>
      </c>
      <c r="M121">
        <v>29141.253862599999</v>
      </c>
      <c r="N121">
        <v>205.629085714285</v>
      </c>
      <c r="O121">
        <v>202.511302857142</v>
      </c>
      <c r="P121" s="2">
        <f t="shared" si="13"/>
        <v>163.663262857142</v>
      </c>
      <c r="Q121" s="2">
        <f t="shared" si="9"/>
        <v>157.91221203329033</v>
      </c>
      <c r="R121" s="2">
        <f t="shared" si="14"/>
        <v>5.7510508238516707</v>
      </c>
      <c r="S121" s="4"/>
      <c r="T121" s="2">
        <f t="shared" si="15"/>
        <v>3.746879500002251</v>
      </c>
      <c r="U121">
        <v>29139.853647700002</v>
      </c>
      <c r="V121">
        <v>197.89164</v>
      </c>
      <c r="W121">
        <v>123.44495999999999</v>
      </c>
      <c r="X121">
        <f t="shared" si="16"/>
        <v>84.596919999999997</v>
      </c>
    </row>
    <row r="122" spans="1:24" x14ac:dyDescent="0.3">
      <c r="A122">
        <f t="shared" si="10"/>
        <v>30.874600000970531</v>
      </c>
      <c r="B122">
        <f t="shared" si="11"/>
        <v>-45.288000000000039</v>
      </c>
      <c r="C122">
        <v>29137.009129800001</v>
      </c>
      <c r="D122">
        <v>203.35548</v>
      </c>
      <c r="E122">
        <v>42.10304</v>
      </c>
      <c r="F122">
        <v>0</v>
      </c>
      <c r="G122">
        <v>0</v>
      </c>
      <c r="H122">
        <v>0</v>
      </c>
      <c r="I122">
        <v>0.05</v>
      </c>
      <c r="K122" s="2">
        <f t="shared" si="17"/>
        <v>3.0755100000533275E-2</v>
      </c>
      <c r="L122" s="2">
        <f t="shared" si="12"/>
        <v>3.7760238999981084</v>
      </c>
      <c r="M122">
        <v>29141.284617699999</v>
      </c>
      <c r="N122">
        <v>205.57004571428499</v>
      </c>
      <c r="O122">
        <v>204.58182285714199</v>
      </c>
      <c r="P122" s="2">
        <f t="shared" si="13"/>
        <v>165.73378285714199</v>
      </c>
      <c r="Q122" s="2">
        <f t="shared" si="9"/>
        <v>159.51256186351489</v>
      </c>
      <c r="R122" s="2">
        <f t="shared" si="14"/>
        <v>6.2212209936270995</v>
      </c>
      <c r="S122" s="4"/>
      <c r="T122" s="2">
        <f t="shared" si="15"/>
        <v>3.7780177999993612</v>
      </c>
      <c r="U122">
        <v>29139.884785999999</v>
      </c>
      <c r="V122">
        <v>198.41780571428501</v>
      </c>
      <c r="W122">
        <v>124.748737142857</v>
      </c>
      <c r="X122">
        <f t="shared" si="16"/>
        <v>85.900697142856998</v>
      </c>
    </row>
    <row r="123" spans="1:24" x14ac:dyDescent="0.3">
      <c r="A123">
        <f t="shared" si="10"/>
        <v>30.500900000333786</v>
      </c>
      <c r="B123">
        <f t="shared" si="11"/>
        <v>-42.668000000009698</v>
      </c>
      <c r="C123">
        <v>29137.039630700001</v>
      </c>
      <c r="D123">
        <v>203.21147999999999</v>
      </c>
      <c r="E123">
        <v>41.676359999999903</v>
      </c>
      <c r="F123">
        <v>0</v>
      </c>
      <c r="G123">
        <v>0</v>
      </c>
      <c r="H123">
        <v>0</v>
      </c>
      <c r="I123">
        <v>0.05</v>
      </c>
      <c r="K123" s="2">
        <f t="shared" si="17"/>
        <v>3.0934400001569884E-2</v>
      </c>
      <c r="L123" s="2">
        <f t="shared" si="12"/>
        <v>3.8069582999996783</v>
      </c>
      <c r="M123">
        <v>29141.315552100001</v>
      </c>
      <c r="N123">
        <v>205.278171428571</v>
      </c>
      <c r="O123">
        <v>206.866645714285</v>
      </c>
      <c r="P123" s="2">
        <f t="shared" si="13"/>
        <v>168.018605714285</v>
      </c>
      <c r="Q123" s="2">
        <f t="shared" si="9"/>
        <v>161.12263603398313</v>
      </c>
      <c r="R123" s="2">
        <f t="shared" si="14"/>
        <v>6.8959696803018744</v>
      </c>
      <c r="S123" s="4"/>
      <c r="T123" s="2">
        <f t="shared" si="15"/>
        <v>3.793868000000657</v>
      </c>
      <c r="U123">
        <v>29139.9006362</v>
      </c>
      <c r="V123">
        <v>198.83732571428499</v>
      </c>
      <c r="W123">
        <v>126.167257142857</v>
      </c>
      <c r="X123">
        <f t="shared" si="16"/>
        <v>87.319217142856999</v>
      </c>
    </row>
    <row r="124" spans="1:24" x14ac:dyDescent="0.3">
      <c r="A124">
        <f t="shared" si="10"/>
        <v>46.015799998713192</v>
      </c>
      <c r="B124">
        <f t="shared" si="11"/>
        <v>2.6199999999995782</v>
      </c>
      <c r="C124">
        <v>29137.0856465</v>
      </c>
      <c r="D124">
        <v>202.64928</v>
      </c>
      <c r="E124">
        <v>41.702559999999899</v>
      </c>
      <c r="F124">
        <v>0</v>
      </c>
      <c r="G124">
        <v>0</v>
      </c>
      <c r="H124">
        <v>0</v>
      </c>
      <c r="I124">
        <v>0.05</v>
      </c>
      <c r="K124" s="2">
        <f t="shared" si="17"/>
        <v>3.1999899998481851E-2</v>
      </c>
      <c r="L124" s="2">
        <f t="shared" si="12"/>
        <v>3.8389581999981601</v>
      </c>
      <c r="M124">
        <v>29141.347551999999</v>
      </c>
      <c r="N124">
        <v>204.805851428571</v>
      </c>
      <c r="O124">
        <v>209.30096571428501</v>
      </c>
      <c r="P124" s="2">
        <f t="shared" si="13"/>
        <v>170.45292571428502</v>
      </c>
      <c r="Q124" s="2">
        <f t="shared" si="9"/>
        <v>162.78856624014179</v>
      </c>
      <c r="R124" s="2">
        <f t="shared" si="14"/>
        <v>7.6643594741432253</v>
      </c>
      <c r="S124" s="4"/>
      <c r="T124" s="2">
        <f t="shared" si="15"/>
        <v>3.8562330000022484</v>
      </c>
      <c r="U124">
        <v>29139.963001200002</v>
      </c>
      <c r="V124">
        <v>199.26668571428499</v>
      </c>
      <c r="W124">
        <v>127.591017142857</v>
      </c>
      <c r="X124">
        <f t="shared" si="16"/>
        <v>88.742977142857001</v>
      </c>
    </row>
    <row r="125" spans="1:24" x14ac:dyDescent="0.3">
      <c r="A125">
        <f t="shared" si="10"/>
        <v>31.653300000471063</v>
      </c>
      <c r="B125">
        <f t="shared" si="11"/>
        <v>5.239999999999867</v>
      </c>
      <c r="C125">
        <v>29137.1172998</v>
      </c>
      <c r="D125">
        <v>202.11660000000001</v>
      </c>
      <c r="E125">
        <v>41.754959999999897</v>
      </c>
      <c r="F125">
        <v>0</v>
      </c>
      <c r="G125">
        <v>0</v>
      </c>
      <c r="H125">
        <v>0</v>
      </c>
      <c r="I125">
        <v>0.05</v>
      </c>
      <c r="K125" s="2">
        <f t="shared" si="17"/>
        <v>3.1999700000596931E-2</v>
      </c>
      <c r="L125" s="2">
        <f t="shared" si="12"/>
        <v>3.8709578999987571</v>
      </c>
      <c r="M125">
        <v>29141.3795517</v>
      </c>
      <c r="N125">
        <v>204.717291428571</v>
      </c>
      <c r="O125">
        <v>211.33480571428501</v>
      </c>
      <c r="P125" s="2">
        <f t="shared" si="13"/>
        <v>172.48676571428501</v>
      </c>
      <c r="Q125" s="2">
        <f t="shared" si="9"/>
        <v>164.45487451889969</v>
      </c>
      <c r="R125" s="2">
        <f t="shared" si="14"/>
        <v>8.0318911953853274</v>
      </c>
      <c r="S125" s="4"/>
      <c r="T125" s="2">
        <f t="shared" si="15"/>
        <v>3.8712771999998949</v>
      </c>
      <c r="U125">
        <v>29139.978045399999</v>
      </c>
      <c r="V125">
        <v>199.70588571428499</v>
      </c>
      <c r="W125">
        <v>129.01477714285701</v>
      </c>
      <c r="X125">
        <f t="shared" si="16"/>
        <v>90.166737142857016</v>
      </c>
    </row>
    <row r="126" spans="1:24" x14ac:dyDescent="0.3">
      <c r="A126">
        <f t="shared" si="10"/>
        <v>30.654599999252241</v>
      </c>
      <c r="B126">
        <f t="shared" si="11"/>
        <v>-19.791999999999632</v>
      </c>
      <c r="C126">
        <v>29137.147954399999</v>
      </c>
      <c r="D126">
        <v>201.85872000000001</v>
      </c>
      <c r="E126">
        <v>41.557039999999901</v>
      </c>
      <c r="F126">
        <v>0</v>
      </c>
      <c r="G126">
        <v>0</v>
      </c>
      <c r="H126">
        <v>0</v>
      </c>
      <c r="I126">
        <v>0.05</v>
      </c>
      <c r="K126" s="2">
        <f t="shared" si="17"/>
        <v>3.1393199999001808E-2</v>
      </c>
      <c r="L126" s="2">
        <f t="shared" si="12"/>
        <v>3.9023510999977589</v>
      </c>
      <c r="M126">
        <v>29141.410944899999</v>
      </c>
      <c r="N126">
        <v>204.618891428571</v>
      </c>
      <c r="O126">
        <v>213.35816571428501</v>
      </c>
      <c r="P126" s="2">
        <f t="shared" si="13"/>
        <v>174.51012571428501</v>
      </c>
      <c r="Q126" s="2">
        <f t="shared" si="9"/>
        <v>166.08996223183166</v>
      </c>
      <c r="R126" s="2">
        <f t="shared" si="14"/>
        <v>8.4201634824533471</v>
      </c>
      <c r="S126" s="4"/>
      <c r="T126" s="2">
        <f t="shared" si="15"/>
        <v>3.9024695000007341</v>
      </c>
      <c r="U126">
        <v>29140.0092377</v>
      </c>
      <c r="V126">
        <v>199.76624571428499</v>
      </c>
      <c r="W126">
        <v>130.833777142857</v>
      </c>
      <c r="X126">
        <f t="shared" si="16"/>
        <v>91.985737142857005</v>
      </c>
    </row>
    <row r="127" spans="1:24" x14ac:dyDescent="0.3">
      <c r="A127">
        <f t="shared" si="10"/>
        <v>15.907699998933822</v>
      </c>
      <c r="B127">
        <f t="shared" si="11"/>
        <v>-18.220000000000169</v>
      </c>
      <c r="C127">
        <v>29137.163862099998</v>
      </c>
      <c r="D127">
        <v>201.62052</v>
      </c>
      <c r="E127">
        <v>41.374839999999899</v>
      </c>
      <c r="F127">
        <v>0</v>
      </c>
      <c r="G127">
        <v>0</v>
      </c>
      <c r="H127">
        <v>0</v>
      </c>
      <c r="I127">
        <v>0.05</v>
      </c>
      <c r="K127" s="2">
        <f t="shared" si="17"/>
        <v>4.6201299999665935E-2</v>
      </c>
      <c r="L127" s="2">
        <f t="shared" si="12"/>
        <v>3.9485523999974248</v>
      </c>
      <c r="M127">
        <v>29141.457146199999</v>
      </c>
      <c r="N127">
        <v>204.73856571428499</v>
      </c>
      <c r="O127">
        <v>215.14102285714199</v>
      </c>
      <c r="P127" s="2">
        <f t="shared" si="13"/>
        <v>176.29298285714199</v>
      </c>
      <c r="Q127" s="2">
        <f t="shared" si="9"/>
        <v>168.49693660171312</v>
      </c>
      <c r="R127" s="2">
        <f t="shared" si="14"/>
        <v>7.7960462554288767</v>
      </c>
      <c r="S127" s="4"/>
      <c r="T127" s="2">
        <f t="shared" si="15"/>
        <v>3.9333339000004344</v>
      </c>
      <c r="U127">
        <v>29140.0401021</v>
      </c>
      <c r="V127">
        <v>200.22512571428501</v>
      </c>
      <c r="W127">
        <v>132.25753714285699</v>
      </c>
      <c r="X127">
        <f t="shared" si="16"/>
        <v>93.409497142856992</v>
      </c>
    </row>
    <row r="128" spans="1:24" x14ac:dyDescent="0.3">
      <c r="A128">
        <f t="shared" si="10"/>
        <v>47.534500001347624</v>
      </c>
      <c r="B128">
        <f t="shared" si="11"/>
        <v>-34.171999999990277</v>
      </c>
      <c r="C128">
        <v>29137.2113966</v>
      </c>
      <c r="D128">
        <v>201.56327999999999</v>
      </c>
      <c r="E128">
        <v>41.033119999999997</v>
      </c>
      <c r="F128">
        <v>0</v>
      </c>
      <c r="G128">
        <v>0</v>
      </c>
      <c r="H128">
        <v>0</v>
      </c>
      <c r="I128">
        <v>0.05</v>
      </c>
      <c r="K128" s="2">
        <f t="shared" si="17"/>
        <v>1.5609400001267204E-2</v>
      </c>
      <c r="L128" s="2">
        <f t="shared" si="12"/>
        <v>3.964161799998692</v>
      </c>
      <c r="M128">
        <v>29141.4727556</v>
      </c>
      <c r="N128">
        <v>205.02884571428501</v>
      </c>
      <c r="O128">
        <v>216.74818285714201</v>
      </c>
      <c r="P128" s="2">
        <f t="shared" si="13"/>
        <v>177.90014285714201</v>
      </c>
      <c r="Q128" s="2">
        <f t="shared" si="9"/>
        <v>169.31030785191641</v>
      </c>
      <c r="R128" s="2">
        <f t="shared" si="14"/>
        <v>8.5898350052256092</v>
      </c>
      <c r="S128" s="4"/>
      <c r="T128" s="2">
        <f t="shared" si="15"/>
        <v>3.9646706000021368</v>
      </c>
      <c r="U128">
        <v>29140.071438800001</v>
      </c>
      <c r="V128">
        <v>200.698765714285</v>
      </c>
      <c r="W128">
        <v>133.68129714285701</v>
      </c>
      <c r="X128">
        <f t="shared" si="16"/>
        <v>94.833257142857008</v>
      </c>
    </row>
    <row r="129" spans="1:24" x14ac:dyDescent="0.3">
      <c r="A129">
        <f t="shared" si="10"/>
        <v>15.612200000759913</v>
      </c>
      <c r="B129">
        <f t="shared" si="11"/>
        <v>-35.108000000009554</v>
      </c>
      <c r="C129">
        <v>29137.2270088</v>
      </c>
      <c r="D129">
        <v>201.47471999999999</v>
      </c>
      <c r="E129">
        <v>40.682039999999901</v>
      </c>
      <c r="F129">
        <v>0</v>
      </c>
      <c r="G129">
        <v>0</v>
      </c>
      <c r="H129">
        <v>0</v>
      </c>
      <c r="I129">
        <v>0.05</v>
      </c>
      <c r="K129" s="2">
        <f t="shared" si="17"/>
        <v>3.0823299999610754E-2</v>
      </c>
      <c r="L129" s="2">
        <f t="shared" si="12"/>
        <v>3.9949850999983028</v>
      </c>
      <c r="M129">
        <v>29141.503578899999</v>
      </c>
      <c r="N129">
        <v>205.30436571428501</v>
      </c>
      <c r="O129">
        <v>218.33962285714199</v>
      </c>
      <c r="P129" s="2">
        <f t="shared" si="13"/>
        <v>179.49158285714199</v>
      </c>
      <c r="Q129" s="2">
        <f t="shared" si="9"/>
        <v>170.91666898537645</v>
      </c>
      <c r="R129" s="2">
        <f t="shared" si="14"/>
        <v>8.5749138717655455</v>
      </c>
      <c r="S129" s="4"/>
      <c r="T129" s="2">
        <f t="shared" si="15"/>
        <v>3.9961657999992894</v>
      </c>
      <c r="U129">
        <v>29140.102933999999</v>
      </c>
      <c r="V129">
        <v>201.21176571428501</v>
      </c>
      <c r="W129">
        <v>135.11029714285701</v>
      </c>
      <c r="X129">
        <f t="shared" si="16"/>
        <v>96.26225714285701</v>
      </c>
    </row>
    <row r="130" spans="1:24" x14ac:dyDescent="0.3">
      <c r="A130">
        <f t="shared" si="10"/>
        <v>31.606599997758167</v>
      </c>
      <c r="B130">
        <f t="shared" si="11"/>
        <v>-31.439999999999912</v>
      </c>
      <c r="C130">
        <v>29137.258615399998</v>
      </c>
      <c r="D130">
        <v>201.40583999999899</v>
      </c>
      <c r="E130">
        <v>40.367639999999902</v>
      </c>
      <c r="F130">
        <v>0</v>
      </c>
      <c r="G130">
        <v>0</v>
      </c>
      <c r="H130">
        <v>0</v>
      </c>
      <c r="I130">
        <v>0.05</v>
      </c>
      <c r="K130" s="2">
        <f t="shared" si="17"/>
        <v>3.1272299998818198E-2</v>
      </c>
      <c r="L130" s="2">
        <f t="shared" si="12"/>
        <v>4.026257399997121</v>
      </c>
      <c r="M130">
        <v>29141.534851199998</v>
      </c>
      <c r="N130">
        <v>205.57004571428499</v>
      </c>
      <c r="O130">
        <v>219.91534285714201</v>
      </c>
      <c r="P130" s="2">
        <f t="shared" si="13"/>
        <v>181.06730285714201</v>
      </c>
      <c r="Q130" s="2">
        <f t="shared" si="9"/>
        <v>172.54672748652104</v>
      </c>
      <c r="R130" s="2">
        <f t="shared" si="14"/>
        <v>8.5205753706209748</v>
      </c>
      <c r="S130" s="4"/>
      <c r="T130" s="2">
        <f t="shared" si="15"/>
        <v>4.0435366999990947</v>
      </c>
      <c r="U130">
        <v>29140.150304899998</v>
      </c>
      <c r="V130">
        <v>201.73952571428501</v>
      </c>
      <c r="W130">
        <v>136.53929714285701</v>
      </c>
      <c r="X130">
        <f t="shared" si="16"/>
        <v>97.691257142857012</v>
      </c>
    </row>
    <row r="131" spans="1:24" x14ac:dyDescent="0.3">
      <c r="A131">
        <f t="shared" si="10"/>
        <v>48.155500000575557</v>
      </c>
      <c r="B131">
        <f t="shared" si="11"/>
        <v>-28.295999999990329</v>
      </c>
      <c r="C131">
        <v>29137.306770899999</v>
      </c>
      <c r="D131">
        <v>201.36156</v>
      </c>
      <c r="E131">
        <v>40.084679999999999</v>
      </c>
      <c r="F131">
        <v>0</v>
      </c>
      <c r="G131">
        <v>0</v>
      </c>
      <c r="H131">
        <v>0</v>
      </c>
      <c r="I131">
        <v>0.05</v>
      </c>
      <c r="K131" s="2">
        <f t="shared" si="17"/>
        <v>3.0944800000725081E-2</v>
      </c>
      <c r="L131" s="2">
        <f t="shared" si="12"/>
        <v>4.057202199997846</v>
      </c>
      <c r="M131">
        <v>29141.565795999999</v>
      </c>
      <c r="N131">
        <v>205.82588571428499</v>
      </c>
      <c r="O131">
        <v>221.480582857142</v>
      </c>
      <c r="P131" s="2">
        <f t="shared" si="13"/>
        <v>182.632542857142</v>
      </c>
      <c r="Q131" s="2">
        <f t="shared" si="9"/>
        <v>174.15999805005322</v>
      </c>
      <c r="R131" s="2">
        <f t="shared" si="14"/>
        <v>8.4725448070887808</v>
      </c>
      <c r="S131" s="4"/>
      <c r="T131" s="2">
        <f t="shared" si="15"/>
        <v>4.074743799999851</v>
      </c>
      <c r="U131">
        <v>29140.181511999999</v>
      </c>
      <c r="V131">
        <v>202.27220571428501</v>
      </c>
      <c r="W131">
        <v>137.973537142857</v>
      </c>
      <c r="X131">
        <f t="shared" si="16"/>
        <v>99.125497142857</v>
      </c>
    </row>
    <row r="132" spans="1:24" x14ac:dyDescent="0.3">
      <c r="A132">
        <f t="shared" si="10"/>
        <v>31.280200000765035</v>
      </c>
      <c r="B132">
        <f t="shared" si="11"/>
        <v>-25.15199999999993</v>
      </c>
      <c r="C132">
        <v>29137.3380511</v>
      </c>
      <c r="D132">
        <v>201.34679999999901</v>
      </c>
      <c r="E132">
        <v>39.833159999999999</v>
      </c>
      <c r="F132">
        <v>0</v>
      </c>
      <c r="G132">
        <v>0</v>
      </c>
      <c r="H132">
        <v>0</v>
      </c>
      <c r="I132">
        <v>0.05</v>
      </c>
      <c r="K132" s="2">
        <f t="shared" si="17"/>
        <v>4.547880000245641E-2</v>
      </c>
      <c r="L132" s="2">
        <f t="shared" si="12"/>
        <v>4.1026810000003024</v>
      </c>
      <c r="M132">
        <v>29141.611274800001</v>
      </c>
      <c r="N132">
        <v>205.66352571428499</v>
      </c>
      <c r="O132">
        <v>223.42010285714201</v>
      </c>
      <c r="P132" s="2">
        <f t="shared" si="13"/>
        <v>184.57206285714201</v>
      </c>
      <c r="Q132" s="2">
        <f t="shared" si="9"/>
        <v>176.53146784339367</v>
      </c>
      <c r="R132" s="2">
        <f t="shared" si="14"/>
        <v>8.0405950137483444</v>
      </c>
      <c r="S132" s="4"/>
      <c r="T132" s="2">
        <f t="shared" si="15"/>
        <v>4.1059845000017958</v>
      </c>
      <c r="U132">
        <v>29140.212752700001</v>
      </c>
      <c r="V132">
        <v>202.80980571428501</v>
      </c>
      <c r="W132">
        <v>139.402537142857</v>
      </c>
      <c r="X132">
        <f t="shared" si="16"/>
        <v>100.554497142857</v>
      </c>
    </row>
    <row r="133" spans="1:24" x14ac:dyDescent="0.3">
      <c r="A133">
        <f t="shared" si="10"/>
        <v>30.417199999646982</v>
      </c>
      <c r="B133">
        <f t="shared" si="11"/>
        <v>-22.008000000000294</v>
      </c>
      <c r="C133">
        <v>29137.368468299999</v>
      </c>
      <c r="D133">
        <v>201.35171999999901</v>
      </c>
      <c r="E133">
        <v>39.613079999999997</v>
      </c>
      <c r="F133">
        <v>0</v>
      </c>
      <c r="G133">
        <v>0</v>
      </c>
      <c r="H133">
        <v>0</v>
      </c>
      <c r="I133">
        <v>0.05</v>
      </c>
      <c r="K133" s="2">
        <f t="shared" si="17"/>
        <v>3.0579299997043563E-2</v>
      </c>
      <c r="L133" s="2">
        <f t="shared" si="12"/>
        <v>4.133260299997346</v>
      </c>
      <c r="M133">
        <v>29141.641854099998</v>
      </c>
      <c r="N133">
        <v>205.48640571428501</v>
      </c>
      <c r="O133">
        <v>225.359622857142</v>
      </c>
      <c r="P133" s="2">
        <f t="shared" si="13"/>
        <v>186.511582857142</v>
      </c>
      <c r="Q133" s="2">
        <f t="shared" si="9"/>
        <v>178.12632046664274</v>
      </c>
      <c r="R133" s="2">
        <f t="shared" si="14"/>
        <v>8.385262390499264</v>
      </c>
      <c r="S133" s="4"/>
      <c r="T133" s="2">
        <f t="shared" si="15"/>
        <v>4.1367615000017395</v>
      </c>
      <c r="U133">
        <v>29140.243529700001</v>
      </c>
      <c r="V133">
        <v>202.96364571428501</v>
      </c>
      <c r="W133">
        <v>141.21105714285699</v>
      </c>
      <c r="X133">
        <f t="shared" si="16"/>
        <v>102.36301714285699</v>
      </c>
    </row>
    <row r="134" spans="1:24" x14ac:dyDescent="0.3">
      <c r="A134">
        <f t="shared" si="10"/>
        <v>31.967999999324093</v>
      </c>
      <c r="B134">
        <f t="shared" si="11"/>
        <v>-19.911999999999352</v>
      </c>
      <c r="C134">
        <v>29137.400436299999</v>
      </c>
      <c r="D134">
        <v>201.371399999999</v>
      </c>
      <c r="E134">
        <v>39.413960000000003</v>
      </c>
      <c r="F134">
        <v>0</v>
      </c>
      <c r="G134">
        <v>0</v>
      </c>
      <c r="H134">
        <v>0</v>
      </c>
      <c r="I134">
        <v>0.05</v>
      </c>
      <c r="K134" s="2">
        <f t="shared" si="17"/>
        <v>3.1735399999888614E-2</v>
      </c>
      <c r="L134" s="2">
        <f t="shared" si="12"/>
        <v>4.1649956999972346</v>
      </c>
      <c r="M134">
        <v>29141.673589499998</v>
      </c>
      <c r="N134">
        <v>205.28960571428499</v>
      </c>
      <c r="O134">
        <v>227.29914285714199</v>
      </c>
      <c r="P134" s="2">
        <f t="shared" si="13"/>
        <v>188.45110285714199</v>
      </c>
      <c r="Q134" s="2">
        <f t="shared" ref="Q134:Q197" si="18">$Q$1*(L134-$Q$2+($Q$2*(EXP(-1*L134/$Q$2))))</f>
        <v>179.78172001381077</v>
      </c>
      <c r="R134" s="2">
        <f t="shared" si="14"/>
        <v>8.6693828433312206</v>
      </c>
      <c r="S134" s="4"/>
      <c r="T134" s="2">
        <f t="shared" si="15"/>
        <v>4.1679805999992823</v>
      </c>
      <c r="U134">
        <v>29140.274748799999</v>
      </c>
      <c r="V134">
        <v>203.511085714285</v>
      </c>
      <c r="W134">
        <v>142.613857142857</v>
      </c>
      <c r="X134">
        <f t="shared" si="16"/>
        <v>103.765817142857</v>
      </c>
    </row>
    <row r="135" spans="1:24" x14ac:dyDescent="0.3">
      <c r="A135">
        <f t="shared" ref="A135:A198" si="19">(C135-C134)*1000</f>
        <v>30.543100001523271</v>
      </c>
      <c r="B135">
        <f t="shared" ref="B135:B198" si="20">(E135-E134)*100</f>
        <v>-19.388000000000005</v>
      </c>
      <c r="C135">
        <v>29137.4309794</v>
      </c>
      <c r="D135">
        <v>201.39107999999899</v>
      </c>
      <c r="E135">
        <v>39.220080000000003</v>
      </c>
      <c r="F135">
        <v>0</v>
      </c>
      <c r="G135">
        <v>0</v>
      </c>
      <c r="H135">
        <v>0</v>
      </c>
      <c r="I135">
        <v>0.05</v>
      </c>
      <c r="K135" s="2">
        <f t="shared" si="17"/>
        <v>3.0773500002396759E-2</v>
      </c>
      <c r="L135" s="2">
        <f t="shared" ref="L135:L198" si="21">M135-$M$6</f>
        <v>4.1957691999996314</v>
      </c>
      <c r="M135">
        <v>29141.704363000001</v>
      </c>
      <c r="N135">
        <v>205.073125714285</v>
      </c>
      <c r="O135">
        <v>229.228182857142</v>
      </c>
      <c r="P135" s="2">
        <f t="shared" ref="P135:P198" si="22">O135-$O$3</f>
        <v>190.380142857142</v>
      </c>
      <c r="Q135" s="2">
        <f t="shared" si="18"/>
        <v>181.38717836929587</v>
      </c>
      <c r="R135" s="2">
        <f t="shared" ref="R135:R198" si="23">ABS(Q135-P135)</f>
        <v>8.9929644878461374</v>
      </c>
      <c r="S135" s="4"/>
      <c r="T135" s="2">
        <f t="shared" ref="T135:T198" si="24">U135-$U$6</f>
        <v>4.1996189999990747</v>
      </c>
      <c r="U135">
        <v>29140.306387199998</v>
      </c>
      <c r="V135">
        <v>204.45704571428499</v>
      </c>
      <c r="W135">
        <v>143.605697142857</v>
      </c>
      <c r="X135">
        <f t="shared" ref="X135:X198" si="25">W135-$O$3</f>
        <v>104.757657142857</v>
      </c>
    </row>
    <row r="136" spans="1:24" x14ac:dyDescent="0.3">
      <c r="A136">
        <f t="shared" si="19"/>
        <v>31.385999998747138</v>
      </c>
      <c r="B136">
        <f t="shared" si="20"/>
        <v>-18.863999999999947</v>
      </c>
      <c r="C136">
        <v>29137.462365399999</v>
      </c>
      <c r="D136">
        <v>201.42059999999901</v>
      </c>
      <c r="E136">
        <v>39.031440000000003</v>
      </c>
      <c r="F136">
        <v>0</v>
      </c>
      <c r="G136">
        <v>0</v>
      </c>
      <c r="H136">
        <v>0</v>
      </c>
      <c r="I136">
        <v>0.05</v>
      </c>
      <c r="K136" s="2">
        <f t="shared" ref="K136:K199" si="26">M136-M135</f>
        <v>3.0278700000053504E-2</v>
      </c>
      <c r="L136" s="2">
        <f t="shared" si="21"/>
        <v>4.2260478999996849</v>
      </c>
      <c r="M136">
        <v>29141.734641700001</v>
      </c>
      <c r="N136">
        <v>204.84680571428501</v>
      </c>
      <c r="O136">
        <v>231.151982857142</v>
      </c>
      <c r="P136" s="2">
        <f t="shared" si="22"/>
        <v>192.303942857142</v>
      </c>
      <c r="Q136" s="2">
        <f t="shared" si="18"/>
        <v>182.96703848110579</v>
      </c>
      <c r="R136" s="2">
        <f t="shared" si="23"/>
        <v>9.336904376036216</v>
      </c>
      <c r="S136" s="4"/>
      <c r="T136" s="2">
        <f t="shared" si="24"/>
        <v>4.2311661000021559</v>
      </c>
      <c r="U136">
        <v>29140.337934300002</v>
      </c>
      <c r="V136">
        <v>204.64532571428501</v>
      </c>
      <c r="W136">
        <v>145.37753714285699</v>
      </c>
      <c r="X136">
        <f t="shared" si="25"/>
        <v>106.529497142857</v>
      </c>
    </row>
    <row r="137" spans="1:24" x14ac:dyDescent="0.3">
      <c r="A137">
        <f t="shared" si="19"/>
        <v>46.228400002291892</v>
      </c>
      <c r="B137">
        <f t="shared" si="20"/>
        <v>-18.3400000000006</v>
      </c>
      <c r="C137">
        <v>29137.508593800001</v>
      </c>
      <c r="D137">
        <v>201.459959999999</v>
      </c>
      <c r="E137">
        <v>38.848039999999997</v>
      </c>
      <c r="F137">
        <v>0</v>
      </c>
      <c r="G137">
        <v>0</v>
      </c>
      <c r="H137">
        <v>0</v>
      </c>
      <c r="I137">
        <v>0.05</v>
      </c>
      <c r="K137" s="2">
        <f t="shared" si="26"/>
        <v>3.1060199999046745E-2</v>
      </c>
      <c r="L137" s="2">
        <f t="shared" si="21"/>
        <v>4.2571080999987316</v>
      </c>
      <c r="M137">
        <v>29141.7657019</v>
      </c>
      <c r="N137">
        <v>204.610645714285</v>
      </c>
      <c r="O137">
        <v>233.08102285714199</v>
      </c>
      <c r="P137" s="2">
        <f t="shared" si="22"/>
        <v>194.23298285714199</v>
      </c>
      <c r="Q137" s="2">
        <f t="shared" si="18"/>
        <v>184.58788817291116</v>
      </c>
      <c r="R137" s="2">
        <f t="shared" si="23"/>
        <v>9.6450946842308269</v>
      </c>
      <c r="S137" s="4"/>
      <c r="T137" s="2">
        <f t="shared" si="24"/>
        <v>4.2469662000003154</v>
      </c>
      <c r="U137">
        <v>29140.3537344</v>
      </c>
      <c r="V137">
        <v>204.85328571428499</v>
      </c>
      <c r="W137">
        <v>147.13889714285699</v>
      </c>
      <c r="X137">
        <f t="shared" si="25"/>
        <v>108.29085714285699</v>
      </c>
    </row>
    <row r="138" spans="1:24" x14ac:dyDescent="0.3">
      <c r="A138">
        <f t="shared" si="19"/>
        <v>30.72740000061458</v>
      </c>
      <c r="B138">
        <f t="shared" si="20"/>
        <v>21.708000000000283</v>
      </c>
      <c r="C138">
        <v>29137.539321200002</v>
      </c>
      <c r="D138">
        <v>201.11063999999999</v>
      </c>
      <c r="E138">
        <v>39.06512</v>
      </c>
      <c r="F138">
        <v>0</v>
      </c>
      <c r="G138">
        <v>0</v>
      </c>
      <c r="H138">
        <v>0</v>
      </c>
      <c r="I138">
        <v>0.05</v>
      </c>
      <c r="K138" s="2">
        <f t="shared" si="26"/>
        <v>3.2007699999667238E-2</v>
      </c>
      <c r="L138" s="2">
        <f t="shared" si="21"/>
        <v>4.2891157999983989</v>
      </c>
      <c r="M138">
        <v>29141.7977096</v>
      </c>
      <c r="N138">
        <v>204.77300571428501</v>
      </c>
      <c r="O138">
        <v>234.63054285714199</v>
      </c>
      <c r="P138" s="2">
        <f t="shared" si="22"/>
        <v>195.78250285714199</v>
      </c>
      <c r="Q138" s="2">
        <f t="shared" si="18"/>
        <v>186.25839867787852</v>
      </c>
      <c r="R138" s="2">
        <f t="shared" si="23"/>
        <v>9.5241041792634746</v>
      </c>
      <c r="S138" s="4"/>
      <c r="T138" s="2">
        <f t="shared" si="24"/>
        <v>4.2929961000008916</v>
      </c>
      <c r="U138">
        <v>29140.3997643</v>
      </c>
      <c r="V138">
        <v>205.31636571428501</v>
      </c>
      <c r="W138">
        <v>148.660417142857</v>
      </c>
      <c r="X138">
        <f t="shared" si="25"/>
        <v>109.812377142857</v>
      </c>
    </row>
    <row r="139" spans="1:24" x14ac:dyDescent="0.3">
      <c r="A139">
        <f t="shared" si="19"/>
        <v>30.94509999937145</v>
      </c>
      <c r="B139">
        <f t="shared" si="20"/>
        <v>22.23199999999963</v>
      </c>
      <c r="C139">
        <v>29137.570266300001</v>
      </c>
      <c r="D139">
        <v>200.79084</v>
      </c>
      <c r="E139">
        <v>39.287439999999997</v>
      </c>
      <c r="F139">
        <v>0</v>
      </c>
      <c r="G139">
        <v>0</v>
      </c>
      <c r="H139">
        <v>0</v>
      </c>
      <c r="I139">
        <v>0.05</v>
      </c>
      <c r="K139" s="2">
        <f t="shared" si="26"/>
        <v>3.1918000000587199E-2</v>
      </c>
      <c r="L139" s="2">
        <f t="shared" si="21"/>
        <v>4.3210337999989861</v>
      </c>
      <c r="M139">
        <v>29141.8296276</v>
      </c>
      <c r="N139">
        <v>204.93536571428501</v>
      </c>
      <c r="O139">
        <v>236.18530285714201</v>
      </c>
      <c r="P139" s="2">
        <f t="shared" si="22"/>
        <v>197.33726285714201</v>
      </c>
      <c r="Q139" s="2">
        <f t="shared" si="18"/>
        <v>187.92443708752972</v>
      </c>
      <c r="R139" s="2">
        <f t="shared" si="23"/>
        <v>9.412825769612283</v>
      </c>
      <c r="S139" s="4"/>
      <c r="T139" s="2">
        <f t="shared" si="24"/>
        <v>4.3402657000006002</v>
      </c>
      <c r="U139">
        <v>29140.4470339</v>
      </c>
      <c r="V139">
        <v>205.47656571428499</v>
      </c>
      <c r="W139">
        <v>150.51145714285701</v>
      </c>
      <c r="X139">
        <f t="shared" si="25"/>
        <v>111.66341714285701</v>
      </c>
    </row>
    <row r="140" spans="1:24" x14ac:dyDescent="0.3">
      <c r="A140">
        <f t="shared" si="19"/>
        <v>31.025500000396278</v>
      </c>
      <c r="B140">
        <f t="shared" si="20"/>
        <v>23.280000000000456</v>
      </c>
      <c r="C140">
        <v>29137.601291800001</v>
      </c>
      <c r="D140">
        <v>200.50547999999901</v>
      </c>
      <c r="E140">
        <v>39.520240000000001</v>
      </c>
      <c r="F140">
        <v>0</v>
      </c>
      <c r="G140">
        <v>0</v>
      </c>
      <c r="H140">
        <v>0</v>
      </c>
      <c r="I140">
        <v>0.05</v>
      </c>
      <c r="K140" s="2">
        <f t="shared" si="26"/>
        <v>4.7618600001442246E-2</v>
      </c>
      <c r="L140" s="2">
        <f t="shared" si="21"/>
        <v>4.3686524000004283</v>
      </c>
      <c r="M140">
        <v>29141.877246200002</v>
      </c>
      <c r="N140">
        <v>205.09280571428499</v>
      </c>
      <c r="O140">
        <v>237.73482285714201</v>
      </c>
      <c r="P140" s="2">
        <f t="shared" si="22"/>
        <v>198.88678285714201</v>
      </c>
      <c r="Q140" s="2">
        <f t="shared" si="18"/>
        <v>190.41037642983918</v>
      </c>
      <c r="R140" s="2">
        <f t="shared" si="23"/>
        <v>8.4764064273028339</v>
      </c>
      <c r="S140" s="4"/>
      <c r="T140" s="2">
        <f t="shared" si="24"/>
        <v>4.3556735999991361</v>
      </c>
      <c r="U140">
        <v>29140.462441799998</v>
      </c>
      <c r="V140">
        <v>205.64804571428499</v>
      </c>
      <c r="W140">
        <v>152.36893714285699</v>
      </c>
      <c r="X140">
        <f t="shared" si="25"/>
        <v>113.520897142857</v>
      </c>
    </row>
    <row r="141" spans="1:24" x14ac:dyDescent="0.3">
      <c r="A141">
        <f t="shared" si="19"/>
        <v>30.720899998414097</v>
      </c>
      <c r="B141">
        <f t="shared" si="20"/>
        <v>23.803999999999803</v>
      </c>
      <c r="C141">
        <v>29137.6320127</v>
      </c>
      <c r="D141">
        <v>200.26439999999999</v>
      </c>
      <c r="E141">
        <v>39.758279999999999</v>
      </c>
      <c r="F141">
        <v>0</v>
      </c>
      <c r="G141">
        <v>0</v>
      </c>
      <c r="H141">
        <v>0</v>
      </c>
      <c r="I141">
        <v>0.05</v>
      </c>
      <c r="K141" s="2">
        <f t="shared" si="26"/>
        <v>3.0415999997785548E-2</v>
      </c>
      <c r="L141" s="2">
        <f t="shared" si="21"/>
        <v>4.3990683999982139</v>
      </c>
      <c r="M141">
        <v>29141.907662199999</v>
      </c>
      <c r="N141">
        <v>205.23548571428501</v>
      </c>
      <c r="O141">
        <v>239.27910285714199</v>
      </c>
      <c r="P141" s="2">
        <f t="shared" si="22"/>
        <v>200.431062857142</v>
      </c>
      <c r="Q141" s="2">
        <f t="shared" si="18"/>
        <v>191.99847059921362</v>
      </c>
      <c r="R141" s="2">
        <f t="shared" si="23"/>
        <v>8.432592257928377</v>
      </c>
      <c r="S141" s="4"/>
      <c r="T141" s="2">
        <f t="shared" si="24"/>
        <v>4.3880224999993516</v>
      </c>
      <c r="U141">
        <v>29140.494790699999</v>
      </c>
      <c r="V141">
        <v>205.903885714285</v>
      </c>
      <c r="W141">
        <v>154.15949714285699</v>
      </c>
      <c r="X141">
        <f t="shared" si="25"/>
        <v>115.31145714285699</v>
      </c>
    </row>
    <row r="142" spans="1:24" x14ac:dyDescent="0.3">
      <c r="A142">
        <f t="shared" si="19"/>
        <v>16.153500000655185</v>
      </c>
      <c r="B142">
        <f t="shared" si="20"/>
        <v>24.851999999999919</v>
      </c>
      <c r="C142">
        <v>29137.648166200001</v>
      </c>
      <c r="D142">
        <v>200.067599999999</v>
      </c>
      <c r="E142">
        <v>40.006799999999998</v>
      </c>
      <c r="F142">
        <v>0</v>
      </c>
      <c r="G142">
        <v>0</v>
      </c>
      <c r="H142">
        <v>0</v>
      </c>
      <c r="I142">
        <v>0.05</v>
      </c>
      <c r="K142" s="2">
        <f t="shared" si="26"/>
        <v>3.0292600000393577E-2</v>
      </c>
      <c r="L142" s="2">
        <f t="shared" si="21"/>
        <v>4.4293609999986074</v>
      </c>
      <c r="M142">
        <v>29141.9379548</v>
      </c>
      <c r="N142">
        <v>205.36340571428499</v>
      </c>
      <c r="O142">
        <v>240.82862285714199</v>
      </c>
      <c r="P142" s="2">
        <f t="shared" si="22"/>
        <v>201.980582857142</v>
      </c>
      <c r="Q142" s="2">
        <f t="shared" si="18"/>
        <v>193.58028421504901</v>
      </c>
      <c r="R142" s="2">
        <f t="shared" si="23"/>
        <v>8.4002986420929915</v>
      </c>
      <c r="S142" s="4"/>
      <c r="T142" s="2">
        <f t="shared" si="24"/>
        <v>4.4187311999994563</v>
      </c>
      <c r="U142">
        <v>29140.525499399999</v>
      </c>
      <c r="V142">
        <v>206.179405714285</v>
      </c>
      <c r="W142">
        <v>155.944817142857</v>
      </c>
      <c r="X142">
        <f t="shared" si="25"/>
        <v>117.09677714285701</v>
      </c>
    </row>
    <row r="143" spans="1:24" x14ac:dyDescent="0.3">
      <c r="A143">
        <f t="shared" si="19"/>
        <v>60.725700001057703</v>
      </c>
      <c r="B143">
        <f t="shared" si="20"/>
        <v>65.948000000000206</v>
      </c>
      <c r="C143">
        <v>29137.708891900002</v>
      </c>
      <c r="D143">
        <v>199.51164</v>
      </c>
      <c r="E143">
        <v>40.66628</v>
      </c>
      <c r="F143">
        <v>0</v>
      </c>
      <c r="G143">
        <v>0</v>
      </c>
      <c r="H143">
        <v>0</v>
      </c>
      <c r="I143">
        <v>0.05</v>
      </c>
      <c r="K143" s="2">
        <f t="shared" si="26"/>
        <v>3.1912200000078883E-2</v>
      </c>
      <c r="L143" s="2">
        <f t="shared" si="21"/>
        <v>4.4612731999986863</v>
      </c>
      <c r="M143">
        <v>29141.969867</v>
      </c>
      <c r="N143">
        <v>205.47164571428499</v>
      </c>
      <c r="O143">
        <v>242.378142857142</v>
      </c>
      <c r="P143" s="2">
        <f t="shared" si="22"/>
        <v>203.530102857142</v>
      </c>
      <c r="Q143" s="2">
        <f t="shared" si="18"/>
        <v>195.24683795194281</v>
      </c>
      <c r="R143" s="2">
        <f t="shared" si="23"/>
        <v>8.2832649051991893</v>
      </c>
      <c r="S143" s="4"/>
      <c r="T143" s="2">
        <f t="shared" si="24"/>
        <v>4.4499065999989398</v>
      </c>
      <c r="U143">
        <v>29140.556674799998</v>
      </c>
      <c r="V143">
        <v>206.081005714285</v>
      </c>
      <c r="W143">
        <v>158.120137142857</v>
      </c>
      <c r="X143">
        <f t="shared" si="25"/>
        <v>119.27209714285701</v>
      </c>
    </row>
    <row r="144" spans="1:24" x14ac:dyDescent="0.3">
      <c r="A144">
        <f t="shared" si="19"/>
        <v>15.094799997314112</v>
      </c>
      <c r="B144">
        <f t="shared" si="20"/>
        <v>66.472000000000264</v>
      </c>
      <c r="C144">
        <v>29137.723986699999</v>
      </c>
      <c r="D144">
        <v>198.99995999999999</v>
      </c>
      <c r="E144">
        <v>41.331000000000003</v>
      </c>
      <c r="F144">
        <v>0</v>
      </c>
      <c r="G144">
        <v>0</v>
      </c>
      <c r="H144">
        <v>0</v>
      </c>
      <c r="I144">
        <v>0.05</v>
      </c>
      <c r="K144" s="2">
        <f t="shared" si="26"/>
        <v>1.6851899999892339E-2</v>
      </c>
      <c r="L144" s="2">
        <f t="shared" si="21"/>
        <v>4.4781250999985787</v>
      </c>
      <c r="M144">
        <v>29141.9867189</v>
      </c>
      <c r="N144">
        <v>205.55528571428499</v>
      </c>
      <c r="O144">
        <v>243.93290285714201</v>
      </c>
      <c r="P144" s="2">
        <f t="shared" si="22"/>
        <v>205.08486285714201</v>
      </c>
      <c r="Q144" s="2">
        <f t="shared" si="18"/>
        <v>196.12696340677584</v>
      </c>
      <c r="R144" s="2">
        <f t="shared" si="23"/>
        <v>8.9578994503661704</v>
      </c>
      <c r="S144" s="4"/>
      <c r="T144" s="2">
        <f t="shared" si="24"/>
        <v>4.4803056000018842</v>
      </c>
      <c r="U144">
        <v>29140.587073800001</v>
      </c>
      <c r="V144">
        <v>206.00228571428499</v>
      </c>
      <c r="W144">
        <v>160.29021714285699</v>
      </c>
      <c r="X144">
        <f t="shared" si="25"/>
        <v>121.44217714285699</v>
      </c>
    </row>
    <row r="145" spans="1:24" x14ac:dyDescent="0.3">
      <c r="A145">
        <f t="shared" si="19"/>
        <v>30.564799999410752</v>
      </c>
      <c r="B145">
        <f t="shared" si="20"/>
        <v>66.995999999999611</v>
      </c>
      <c r="C145">
        <v>29137.754551499998</v>
      </c>
      <c r="D145">
        <v>198.53255999999999</v>
      </c>
      <c r="E145">
        <v>42.000959999999999</v>
      </c>
      <c r="F145">
        <v>0</v>
      </c>
      <c r="G145">
        <v>0</v>
      </c>
      <c r="H145">
        <v>0</v>
      </c>
      <c r="I145">
        <v>0.05</v>
      </c>
      <c r="K145" s="2">
        <f t="shared" si="26"/>
        <v>5.8895800000755116E-2</v>
      </c>
      <c r="L145" s="2">
        <f t="shared" si="21"/>
        <v>4.5370208999993338</v>
      </c>
      <c r="M145">
        <v>29142.0456147</v>
      </c>
      <c r="N145">
        <v>205.21088571428501</v>
      </c>
      <c r="O145">
        <v>245.872422857142</v>
      </c>
      <c r="P145" s="2">
        <f t="shared" si="22"/>
        <v>207.024382857142</v>
      </c>
      <c r="Q145" s="2">
        <f t="shared" si="18"/>
        <v>199.20326593518502</v>
      </c>
      <c r="R145" s="2">
        <f t="shared" si="23"/>
        <v>7.8211169219569854</v>
      </c>
      <c r="S145" s="4"/>
      <c r="T145" s="2">
        <f t="shared" si="24"/>
        <v>4.5261783999994805</v>
      </c>
      <c r="U145">
        <v>29140.632946599999</v>
      </c>
      <c r="V145">
        <v>205.71533142857101</v>
      </c>
      <c r="W145">
        <v>162.6746</v>
      </c>
      <c r="X145">
        <f t="shared" si="25"/>
        <v>123.82656</v>
      </c>
    </row>
    <row r="146" spans="1:24" x14ac:dyDescent="0.3">
      <c r="A146">
        <f t="shared" si="19"/>
        <v>30.962300003011478</v>
      </c>
      <c r="B146">
        <f t="shared" si="20"/>
        <v>67.52000000000038</v>
      </c>
      <c r="C146">
        <v>29137.785513800001</v>
      </c>
      <c r="D146">
        <v>198.10452000000001</v>
      </c>
      <c r="E146">
        <v>42.676160000000003</v>
      </c>
      <c r="F146">
        <v>0</v>
      </c>
      <c r="G146">
        <v>0</v>
      </c>
      <c r="H146">
        <v>0</v>
      </c>
      <c r="I146">
        <v>0.05</v>
      </c>
      <c r="K146" s="2">
        <f t="shared" si="26"/>
        <v>3.211129999908735E-2</v>
      </c>
      <c r="L146" s="2">
        <f t="shared" si="21"/>
        <v>4.5691321999984211</v>
      </c>
      <c r="M146">
        <v>29142.077726</v>
      </c>
      <c r="N146">
        <v>205.260085714285</v>
      </c>
      <c r="O146">
        <v>247.43766285714199</v>
      </c>
      <c r="P146" s="2">
        <f t="shared" si="22"/>
        <v>208.58962285714199</v>
      </c>
      <c r="Q146" s="2">
        <f t="shared" si="18"/>
        <v>200.88075101442772</v>
      </c>
      <c r="R146" s="2">
        <f t="shared" si="23"/>
        <v>7.7088718427142737</v>
      </c>
      <c r="S146" s="4"/>
      <c r="T146" s="2">
        <f t="shared" si="24"/>
        <v>4.5579972000014095</v>
      </c>
      <c r="U146">
        <v>29140.664765400001</v>
      </c>
      <c r="V146">
        <v>205.267611428571</v>
      </c>
      <c r="W146">
        <v>165.2242</v>
      </c>
      <c r="X146">
        <f t="shared" si="25"/>
        <v>126.37616</v>
      </c>
    </row>
    <row r="147" spans="1:24" x14ac:dyDescent="0.3">
      <c r="A147">
        <f t="shared" si="19"/>
        <v>30.992099997092737</v>
      </c>
      <c r="B147">
        <f t="shared" si="20"/>
        <v>69.091999999989895</v>
      </c>
      <c r="C147">
        <v>29137.816505899998</v>
      </c>
      <c r="D147">
        <v>197.72567999999899</v>
      </c>
      <c r="E147">
        <v>43.367079999999902</v>
      </c>
      <c r="F147">
        <v>0</v>
      </c>
      <c r="G147">
        <v>0</v>
      </c>
      <c r="H147">
        <v>0</v>
      </c>
      <c r="I147">
        <v>0.05</v>
      </c>
      <c r="K147" s="2">
        <f t="shared" si="26"/>
        <v>1.5845400001126109E-2</v>
      </c>
      <c r="L147" s="2">
        <f t="shared" si="21"/>
        <v>4.5849775999995472</v>
      </c>
      <c r="M147">
        <v>29142.093571400001</v>
      </c>
      <c r="N147">
        <v>205.29944571428501</v>
      </c>
      <c r="O147">
        <v>249.01338285714201</v>
      </c>
      <c r="P147" s="2">
        <f t="shared" si="22"/>
        <v>210.16534285714201</v>
      </c>
      <c r="Q147" s="2">
        <f t="shared" si="18"/>
        <v>201.70856377328764</v>
      </c>
      <c r="R147" s="2">
        <f t="shared" si="23"/>
        <v>8.4567790838543715</v>
      </c>
      <c r="S147" s="4"/>
      <c r="T147" s="2">
        <f t="shared" si="24"/>
        <v>4.5890389000014693</v>
      </c>
      <c r="U147">
        <v>29140.695807100001</v>
      </c>
      <c r="V147">
        <v>205.11176571428501</v>
      </c>
      <c r="W147">
        <v>167.48806285714201</v>
      </c>
      <c r="X147">
        <f t="shared" si="25"/>
        <v>128.64002285714201</v>
      </c>
    </row>
    <row r="148" spans="1:24" x14ac:dyDescent="0.3">
      <c r="A148">
        <f t="shared" si="19"/>
        <v>30.506300001434283</v>
      </c>
      <c r="B148">
        <f t="shared" si="20"/>
        <v>70.664000000009963</v>
      </c>
      <c r="C148">
        <v>29137.8470122</v>
      </c>
      <c r="D148">
        <v>197.37635999999901</v>
      </c>
      <c r="E148">
        <v>44.073720000000002</v>
      </c>
      <c r="F148">
        <v>0</v>
      </c>
      <c r="G148">
        <v>0</v>
      </c>
      <c r="H148">
        <v>0</v>
      </c>
      <c r="I148">
        <v>0.05</v>
      </c>
      <c r="K148" s="2">
        <f t="shared" si="26"/>
        <v>3.1741599999804748E-2</v>
      </c>
      <c r="L148" s="2">
        <f t="shared" si="21"/>
        <v>4.616719199999352</v>
      </c>
      <c r="M148">
        <v>29142.125313</v>
      </c>
      <c r="N148">
        <v>205.14851999999999</v>
      </c>
      <c r="O148">
        <v>250.76480000000001</v>
      </c>
      <c r="P148" s="2">
        <f t="shared" si="22"/>
        <v>211.91676000000001</v>
      </c>
      <c r="Q148" s="2">
        <f t="shared" si="18"/>
        <v>203.36694602717958</v>
      </c>
      <c r="R148" s="2">
        <f t="shared" si="23"/>
        <v>8.5498139728204308</v>
      </c>
      <c r="S148" s="4"/>
      <c r="T148" s="2">
        <f t="shared" si="24"/>
        <v>4.620555699999386</v>
      </c>
      <c r="U148">
        <v>29140.727323899999</v>
      </c>
      <c r="V148">
        <v>205.077325714285</v>
      </c>
      <c r="W148">
        <v>169.64242285714201</v>
      </c>
      <c r="X148">
        <f t="shared" si="25"/>
        <v>130.79438285714201</v>
      </c>
    </row>
    <row r="149" spans="1:24" x14ac:dyDescent="0.3">
      <c r="A149">
        <f t="shared" si="19"/>
        <v>47.349399999802699</v>
      </c>
      <c r="B149">
        <f t="shared" si="20"/>
        <v>73.283999999999594</v>
      </c>
      <c r="C149">
        <v>29137.8943616</v>
      </c>
      <c r="D149">
        <v>197.06147999999899</v>
      </c>
      <c r="E149">
        <v>44.806559999999998</v>
      </c>
      <c r="F149">
        <v>0</v>
      </c>
      <c r="G149">
        <v>0</v>
      </c>
      <c r="H149">
        <v>0</v>
      </c>
      <c r="I149">
        <v>0.05</v>
      </c>
      <c r="K149" s="2">
        <f t="shared" si="26"/>
        <v>3.1251399999746354E-2</v>
      </c>
      <c r="L149" s="2">
        <f t="shared" si="21"/>
        <v>4.6479705999990983</v>
      </c>
      <c r="M149">
        <v>29142.1565644</v>
      </c>
      <c r="N149">
        <v>205.15835999999999</v>
      </c>
      <c r="O149">
        <v>252.37196</v>
      </c>
      <c r="P149" s="2">
        <f t="shared" si="22"/>
        <v>213.52392</v>
      </c>
      <c r="Q149" s="2">
        <f t="shared" si="18"/>
        <v>204.99984638008686</v>
      </c>
      <c r="R149" s="2">
        <f t="shared" si="23"/>
        <v>8.5240736199131391</v>
      </c>
      <c r="S149" s="4"/>
      <c r="T149" s="2">
        <f t="shared" si="24"/>
        <v>4.6513605000000098</v>
      </c>
      <c r="U149">
        <v>29140.758128699999</v>
      </c>
      <c r="V149">
        <v>205.047805714285</v>
      </c>
      <c r="W149">
        <v>171.79678285714201</v>
      </c>
      <c r="X149">
        <f t="shared" si="25"/>
        <v>132.94874285714201</v>
      </c>
    </row>
    <row r="150" spans="1:24" x14ac:dyDescent="0.3">
      <c r="A150">
        <f t="shared" si="19"/>
        <v>30.574000000342494</v>
      </c>
      <c r="B150">
        <f t="shared" si="20"/>
        <v>74.331999999990472</v>
      </c>
      <c r="C150">
        <v>29137.9249356</v>
      </c>
      <c r="D150">
        <v>196.776119999999</v>
      </c>
      <c r="E150">
        <v>45.549879999999902</v>
      </c>
      <c r="F150">
        <v>0</v>
      </c>
      <c r="G150">
        <v>0</v>
      </c>
      <c r="H150">
        <v>0</v>
      </c>
      <c r="I150">
        <v>0.05</v>
      </c>
      <c r="K150" s="2">
        <f t="shared" si="26"/>
        <v>3.1466899999941234E-2</v>
      </c>
      <c r="L150" s="2">
        <f t="shared" si="21"/>
        <v>4.6794374999990396</v>
      </c>
      <c r="M150">
        <v>29142.1880313</v>
      </c>
      <c r="N150">
        <v>205.15343999999899</v>
      </c>
      <c r="O150">
        <v>254.00008</v>
      </c>
      <c r="P150" s="2">
        <f t="shared" si="22"/>
        <v>215.15204</v>
      </c>
      <c r="Q150" s="2">
        <f t="shared" si="18"/>
        <v>206.64413083639116</v>
      </c>
      <c r="R150" s="2">
        <f t="shared" si="23"/>
        <v>8.5079091636088435</v>
      </c>
      <c r="S150" s="4"/>
      <c r="T150" s="2">
        <f t="shared" si="24"/>
        <v>4.6973462000023574</v>
      </c>
      <c r="U150">
        <v>29140.804114400002</v>
      </c>
      <c r="V150">
        <v>205.02812571428501</v>
      </c>
      <c r="W150">
        <v>173.951142857142</v>
      </c>
      <c r="X150">
        <f t="shared" si="25"/>
        <v>135.10310285714201</v>
      </c>
    </row>
    <row r="151" spans="1:24" x14ac:dyDescent="0.3">
      <c r="A151">
        <f t="shared" si="19"/>
        <v>31.398099999933038</v>
      </c>
      <c r="B151">
        <f t="shared" si="20"/>
        <v>75.90400000000983</v>
      </c>
      <c r="C151">
        <v>29137.9563337</v>
      </c>
      <c r="D151">
        <v>196.52027999999899</v>
      </c>
      <c r="E151">
        <v>46.308920000000001</v>
      </c>
      <c r="F151">
        <v>0</v>
      </c>
      <c r="G151">
        <v>0</v>
      </c>
      <c r="H151">
        <v>0</v>
      </c>
      <c r="I151">
        <v>0.05</v>
      </c>
      <c r="K151" s="2">
        <f t="shared" si="26"/>
        <v>3.1203499998810003E-2</v>
      </c>
      <c r="L151" s="2">
        <f t="shared" si="21"/>
        <v>4.7106409999978496</v>
      </c>
      <c r="M151">
        <v>29142.219234799999</v>
      </c>
      <c r="N151">
        <v>205.13867999999999</v>
      </c>
      <c r="O151">
        <v>255.64392000000001</v>
      </c>
      <c r="P151" s="2">
        <f t="shared" si="22"/>
        <v>216.79588000000001</v>
      </c>
      <c r="Q151" s="2">
        <f t="shared" si="18"/>
        <v>208.27476933042277</v>
      </c>
      <c r="R151" s="2">
        <f t="shared" si="23"/>
        <v>8.5211106695772401</v>
      </c>
      <c r="S151" s="4"/>
      <c r="T151" s="2">
        <f t="shared" si="24"/>
        <v>4.7129425000021001</v>
      </c>
      <c r="U151">
        <v>29140.819710700001</v>
      </c>
      <c r="V151">
        <v>205.40696571428501</v>
      </c>
      <c r="W151">
        <v>175.699782857142</v>
      </c>
      <c r="X151">
        <f t="shared" si="25"/>
        <v>136.851742857142</v>
      </c>
    </row>
    <row r="152" spans="1:24" x14ac:dyDescent="0.3">
      <c r="A152">
        <f t="shared" si="19"/>
        <v>31.9999999992433</v>
      </c>
      <c r="B152">
        <f t="shared" si="20"/>
        <v>77.475999999990108</v>
      </c>
      <c r="C152">
        <v>29137.988333699999</v>
      </c>
      <c r="D152">
        <v>196.303799999999</v>
      </c>
      <c r="E152">
        <v>47.083679999999902</v>
      </c>
      <c r="F152">
        <v>0</v>
      </c>
      <c r="G152">
        <v>0</v>
      </c>
      <c r="H152">
        <v>0</v>
      </c>
      <c r="I152">
        <v>0.05</v>
      </c>
      <c r="K152" s="2">
        <f t="shared" si="26"/>
        <v>4.6184400001948234E-2</v>
      </c>
      <c r="L152" s="2">
        <f t="shared" si="21"/>
        <v>4.7568253999997978</v>
      </c>
      <c r="M152">
        <v>29142.265419200001</v>
      </c>
      <c r="N152">
        <v>205.11408</v>
      </c>
      <c r="O152">
        <v>257.30871999999999</v>
      </c>
      <c r="P152" s="2">
        <f t="shared" si="22"/>
        <v>218.46068</v>
      </c>
      <c r="Q152" s="2">
        <f t="shared" si="18"/>
        <v>210.68848758068091</v>
      </c>
      <c r="R152" s="2">
        <f t="shared" si="23"/>
        <v>7.772192419319083</v>
      </c>
      <c r="S152" s="4"/>
      <c r="T152" s="2">
        <f t="shared" si="24"/>
        <v>4.7595385999993596</v>
      </c>
      <c r="U152">
        <v>29140.866306799999</v>
      </c>
      <c r="V152">
        <v>205.795645714285</v>
      </c>
      <c r="W152">
        <v>177.44318285714201</v>
      </c>
      <c r="X152">
        <f t="shared" si="25"/>
        <v>138.59514285714201</v>
      </c>
    </row>
    <row r="153" spans="1:24" x14ac:dyDescent="0.3">
      <c r="A153">
        <f t="shared" si="19"/>
        <v>31.210900000587571</v>
      </c>
      <c r="B153">
        <f t="shared" si="20"/>
        <v>78.000000000000114</v>
      </c>
      <c r="C153">
        <v>29138.0195446</v>
      </c>
      <c r="D153">
        <v>196.126679999999</v>
      </c>
      <c r="E153">
        <v>47.863679999999903</v>
      </c>
      <c r="F153">
        <v>0</v>
      </c>
      <c r="G153">
        <v>0</v>
      </c>
      <c r="H153">
        <v>0</v>
      </c>
      <c r="I153">
        <v>0.05</v>
      </c>
      <c r="K153" s="2">
        <f t="shared" si="26"/>
        <v>3.1640999997762265E-2</v>
      </c>
      <c r="L153" s="2">
        <f t="shared" si="21"/>
        <v>4.7884663999975601</v>
      </c>
      <c r="M153">
        <v>29142.297060199999</v>
      </c>
      <c r="N153">
        <v>205.14779999999999</v>
      </c>
      <c r="O153">
        <v>258.90539999999999</v>
      </c>
      <c r="P153" s="2">
        <f t="shared" si="22"/>
        <v>220.05735999999999</v>
      </c>
      <c r="Q153" s="2">
        <f t="shared" si="18"/>
        <v>212.34226389690232</v>
      </c>
      <c r="R153" s="2">
        <f t="shared" si="23"/>
        <v>7.7150961030976646</v>
      </c>
      <c r="S153" s="4"/>
      <c r="T153" s="2">
        <f t="shared" si="24"/>
        <v>4.775081499999942</v>
      </c>
      <c r="U153">
        <v>29140.881849699999</v>
      </c>
      <c r="V153">
        <v>205.795645714285</v>
      </c>
      <c r="W153">
        <v>179.566102857142</v>
      </c>
      <c r="X153">
        <f t="shared" si="25"/>
        <v>140.718062857142</v>
      </c>
    </row>
    <row r="154" spans="1:24" x14ac:dyDescent="0.3">
      <c r="A154">
        <f t="shared" si="19"/>
        <v>31.973000001016771</v>
      </c>
      <c r="B154">
        <f t="shared" si="20"/>
        <v>78.524000000009408</v>
      </c>
      <c r="C154">
        <v>29138.051517600001</v>
      </c>
      <c r="D154">
        <v>195.99875999999901</v>
      </c>
      <c r="E154">
        <v>48.648919999999997</v>
      </c>
      <c r="F154">
        <v>0</v>
      </c>
      <c r="G154">
        <v>0</v>
      </c>
      <c r="H154">
        <v>0</v>
      </c>
      <c r="I154">
        <v>0.05</v>
      </c>
      <c r="K154" s="2">
        <f t="shared" si="26"/>
        <v>2.9892800001107389E-2</v>
      </c>
      <c r="L154" s="2">
        <f t="shared" si="21"/>
        <v>4.8183591999986675</v>
      </c>
      <c r="M154">
        <v>29142.326953</v>
      </c>
      <c r="N154">
        <v>205.52303999999901</v>
      </c>
      <c r="O154">
        <v>260.19815999999997</v>
      </c>
      <c r="P154" s="2">
        <f t="shared" si="22"/>
        <v>221.35011999999998</v>
      </c>
      <c r="Q154" s="2">
        <f t="shared" si="18"/>
        <v>213.90476284979809</v>
      </c>
      <c r="R154" s="2">
        <f t="shared" si="23"/>
        <v>7.445357150201886</v>
      </c>
      <c r="S154" s="4"/>
      <c r="T154" s="2">
        <f t="shared" si="24"/>
        <v>4.8204518000020471</v>
      </c>
      <c r="U154">
        <v>29140.927220000001</v>
      </c>
      <c r="V154">
        <v>205.77104571428501</v>
      </c>
      <c r="W154">
        <v>181.68378285714201</v>
      </c>
      <c r="X154">
        <f t="shared" si="25"/>
        <v>142.83574285714201</v>
      </c>
    </row>
    <row r="155" spans="1:24" x14ac:dyDescent="0.3">
      <c r="A155">
        <f t="shared" si="19"/>
        <v>30.849399998260196</v>
      </c>
      <c r="B155">
        <f t="shared" si="20"/>
        <v>79.047999999990282</v>
      </c>
      <c r="C155">
        <v>29138.082366999999</v>
      </c>
      <c r="D155">
        <v>195.91511999999901</v>
      </c>
      <c r="E155">
        <v>49.4393999999999</v>
      </c>
      <c r="F155">
        <v>0</v>
      </c>
      <c r="G155">
        <v>0</v>
      </c>
      <c r="H155">
        <v>0</v>
      </c>
      <c r="I155">
        <v>0.05</v>
      </c>
      <c r="K155" s="2">
        <f t="shared" si="26"/>
        <v>3.1363099998998223E-2</v>
      </c>
      <c r="L155" s="2">
        <f t="shared" si="21"/>
        <v>4.8497222999976657</v>
      </c>
      <c r="M155">
        <v>29142.358316099999</v>
      </c>
      <c r="N155">
        <v>205.85399999999899</v>
      </c>
      <c r="O155">
        <v>261.50664</v>
      </c>
      <c r="P155" s="2">
        <f t="shared" si="22"/>
        <v>222.65860000000001</v>
      </c>
      <c r="Q155" s="2">
        <f t="shared" si="18"/>
        <v>215.54421020908629</v>
      </c>
      <c r="R155" s="2">
        <f t="shared" si="23"/>
        <v>7.1143897909137195</v>
      </c>
      <c r="S155" s="4"/>
      <c r="T155" s="2">
        <f t="shared" si="24"/>
        <v>4.8517554999998538</v>
      </c>
      <c r="U155">
        <v>29140.958523699999</v>
      </c>
      <c r="V155">
        <v>205.74644571428499</v>
      </c>
      <c r="W155">
        <v>183.796222857142</v>
      </c>
      <c r="X155">
        <f t="shared" si="25"/>
        <v>144.948182857142</v>
      </c>
    </row>
    <row r="156" spans="1:24" x14ac:dyDescent="0.3">
      <c r="A156">
        <f t="shared" si="19"/>
        <v>46.466899999359157</v>
      </c>
      <c r="B156">
        <f t="shared" si="20"/>
        <v>79.572000000000287</v>
      </c>
      <c r="C156">
        <v>29138.128833899998</v>
      </c>
      <c r="D156">
        <v>195.87575999999899</v>
      </c>
      <c r="E156">
        <v>50.235119999999903</v>
      </c>
      <c r="F156">
        <v>0</v>
      </c>
      <c r="G156">
        <v>0</v>
      </c>
      <c r="H156">
        <v>0</v>
      </c>
      <c r="I156">
        <v>0.05</v>
      </c>
      <c r="K156" s="2">
        <f t="shared" si="26"/>
        <v>3.1672000000980916E-2</v>
      </c>
      <c r="L156" s="2">
        <f t="shared" si="21"/>
        <v>4.8813942999986466</v>
      </c>
      <c r="M156">
        <v>29142.3899881</v>
      </c>
      <c r="N156">
        <v>206.170199999999</v>
      </c>
      <c r="O156">
        <v>262.83084000000002</v>
      </c>
      <c r="P156" s="2">
        <f t="shared" si="22"/>
        <v>223.98280000000003</v>
      </c>
      <c r="Q156" s="2">
        <f t="shared" si="18"/>
        <v>217.19990008521597</v>
      </c>
      <c r="R156" s="2">
        <f t="shared" si="23"/>
        <v>6.7828999147840534</v>
      </c>
      <c r="S156" s="4"/>
      <c r="T156" s="2">
        <f t="shared" si="24"/>
        <v>4.8675444000000425</v>
      </c>
      <c r="U156">
        <v>29140.974312599999</v>
      </c>
      <c r="V156">
        <v>205.32332571428501</v>
      </c>
      <c r="W156">
        <v>186.28294285714199</v>
      </c>
      <c r="X156">
        <f t="shared" si="25"/>
        <v>147.43490285714199</v>
      </c>
    </row>
    <row r="157" spans="1:24" x14ac:dyDescent="0.3">
      <c r="A157">
        <f t="shared" si="19"/>
        <v>30.009699999936856</v>
      </c>
      <c r="B157">
        <f t="shared" si="20"/>
        <v>79.048000000009466</v>
      </c>
      <c r="C157">
        <v>29138.158843599998</v>
      </c>
      <c r="D157">
        <v>195.87575999999899</v>
      </c>
      <c r="E157">
        <v>51.025599999999997</v>
      </c>
      <c r="F157">
        <v>0</v>
      </c>
      <c r="G157">
        <v>0</v>
      </c>
      <c r="H157">
        <v>0</v>
      </c>
      <c r="I157">
        <v>0.05</v>
      </c>
      <c r="K157" s="2">
        <f t="shared" si="26"/>
        <v>3.0534400000760797E-2</v>
      </c>
      <c r="L157" s="2">
        <f t="shared" si="21"/>
        <v>4.9119286999994074</v>
      </c>
      <c r="M157">
        <v>29142.420522500001</v>
      </c>
      <c r="N157">
        <v>206.89967999999899</v>
      </c>
      <c r="O157">
        <v>263.80171999999999</v>
      </c>
      <c r="P157" s="2">
        <f t="shared" si="22"/>
        <v>224.95367999999999</v>
      </c>
      <c r="Q157" s="2">
        <f t="shared" si="18"/>
        <v>218.79620755990732</v>
      </c>
      <c r="R157" s="2">
        <f t="shared" si="23"/>
        <v>6.1574724400926755</v>
      </c>
      <c r="S157" s="4"/>
      <c r="T157" s="2">
        <f t="shared" si="24"/>
        <v>4.8980807000007189</v>
      </c>
      <c r="U157">
        <v>29141.0048489</v>
      </c>
      <c r="V157">
        <v>204.895285714285</v>
      </c>
      <c r="W157">
        <v>188.76966285714201</v>
      </c>
      <c r="X157">
        <f t="shared" si="25"/>
        <v>149.92162285714201</v>
      </c>
    </row>
    <row r="158" spans="1:24" x14ac:dyDescent="0.3">
      <c r="A158">
        <f t="shared" si="19"/>
        <v>30.498200001602527</v>
      </c>
      <c r="B158">
        <f t="shared" si="20"/>
        <v>79.048000000000229</v>
      </c>
      <c r="C158">
        <v>29138.1893418</v>
      </c>
      <c r="D158">
        <v>195.90528</v>
      </c>
      <c r="E158">
        <v>51.816079999999999</v>
      </c>
      <c r="F158">
        <v>0</v>
      </c>
      <c r="G158">
        <v>0</v>
      </c>
      <c r="H158">
        <v>0</v>
      </c>
      <c r="I158">
        <v>0.05</v>
      </c>
      <c r="K158" s="2">
        <f t="shared" si="26"/>
        <v>4.7087099999771453E-2</v>
      </c>
      <c r="L158" s="2">
        <f t="shared" si="21"/>
        <v>4.9590157999991789</v>
      </c>
      <c r="M158">
        <v>29142.4676096</v>
      </c>
      <c r="N158">
        <v>207.2208</v>
      </c>
      <c r="O158">
        <v>265.17831999999999</v>
      </c>
      <c r="P158" s="2">
        <f t="shared" si="22"/>
        <v>226.33027999999999</v>
      </c>
      <c r="Q158" s="2">
        <f t="shared" si="18"/>
        <v>221.25803259316632</v>
      </c>
      <c r="R158" s="2">
        <f t="shared" si="23"/>
        <v>5.072247406833668</v>
      </c>
      <c r="S158" s="4"/>
      <c r="T158" s="2">
        <f t="shared" si="24"/>
        <v>4.9449319000013929</v>
      </c>
      <c r="U158">
        <v>29141.051700100001</v>
      </c>
      <c r="V158">
        <v>204.86084571428501</v>
      </c>
      <c r="W158">
        <v>190.871622857142</v>
      </c>
      <c r="X158">
        <f t="shared" si="25"/>
        <v>152.023582857142</v>
      </c>
    </row>
    <row r="159" spans="1:24" x14ac:dyDescent="0.3">
      <c r="A159">
        <f t="shared" si="19"/>
        <v>15.882100000453647</v>
      </c>
      <c r="B159">
        <f t="shared" si="20"/>
        <v>78.523999999990224</v>
      </c>
      <c r="C159">
        <v>29138.2052239</v>
      </c>
      <c r="D159">
        <v>195.96431999999899</v>
      </c>
      <c r="E159">
        <v>52.601319999999902</v>
      </c>
      <c r="F159">
        <v>0</v>
      </c>
      <c r="G159">
        <v>0</v>
      </c>
      <c r="H159">
        <v>0</v>
      </c>
      <c r="I159">
        <v>0.05</v>
      </c>
      <c r="K159" s="2">
        <f t="shared" si="26"/>
        <v>1.5865800000028685E-2</v>
      </c>
      <c r="L159" s="2">
        <f t="shared" si="21"/>
        <v>4.9748815999992075</v>
      </c>
      <c r="M159">
        <v>29142.4834754</v>
      </c>
      <c r="N159">
        <v>207.53207999999901</v>
      </c>
      <c r="O159">
        <v>266.56540000000001</v>
      </c>
      <c r="P159" s="2">
        <f t="shared" si="22"/>
        <v>227.71736000000001</v>
      </c>
      <c r="Q159" s="2">
        <f t="shared" si="18"/>
        <v>222.08757585500209</v>
      </c>
      <c r="R159" s="2">
        <f t="shared" si="23"/>
        <v>5.6297841449979273</v>
      </c>
      <c r="S159" s="4"/>
      <c r="T159" s="2">
        <f t="shared" si="24"/>
        <v>4.9767890000002808</v>
      </c>
      <c r="U159">
        <v>29141.0835572</v>
      </c>
      <c r="V159">
        <v>204.83132571428499</v>
      </c>
      <c r="W159">
        <v>192.97358285714199</v>
      </c>
      <c r="X159">
        <f t="shared" si="25"/>
        <v>154.12554285714199</v>
      </c>
    </row>
    <row r="160" spans="1:24" x14ac:dyDescent="0.3">
      <c r="A160">
        <f t="shared" si="19"/>
        <v>46.948700000939425</v>
      </c>
      <c r="B160">
        <f t="shared" si="20"/>
        <v>118.04800000000952</v>
      </c>
      <c r="C160">
        <v>29138.252172600001</v>
      </c>
      <c r="D160">
        <v>195.64944</v>
      </c>
      <c r="E160">
        <v>53.781799999999997</v>
      </c>
      <c r="F160">
        <v>0</v>
      </c>
      <c r="G160">
        <v>0</v>
      </c>
      <c r="H160">
        <v>0</v>
      </c>
      <c r="I160">
        <v>0.05</v>
      </c>
      <c r="K160" s="2">
        <f t="shared" si="26"/>
        <v>3.1181099999230355E-2</v>
      </c>
      <c r="L160" s="2">
        <f t="shared" si="21"/>
        <v>5.0060626999984379</v>
      </c>
      <c r="M160">
        <v>29142.5146565</v>
      </c>
      <c r="N160">
        <v>208.23203999999899</v>
      </c>
      <c r="O160">
        <v>267.58868000000001</v>
      </c>
      <c r="P160" s="2">
        <f t="shared" si="22"/>
        <v>228.74064000000001</v>
      </c>
      <c r="Q160" s="2">
        <f t="shared" si="18"/>
        <v>223.71793814581793</v>
      </c>
      <c r="R160" s="2">
        <f t="shared" si="23"/>
        <v>5.0227018541820883</v>
      </c>
      <c r="S160" s="4"/>
      <c r="T160" s="2">
        <f t="shared" si="24"/>
        <v>5.0234875000023749</v>
      </c>
      <c r="U160">
        <v>29141.130255700002</v>
      </c>
      <c r="V160">
        <v>204.80672571428499</v>
      </c>
      <c r="W160">
        <v>195.070302857142</v>
      </c>
      <c r="X160">
        <f t="shared" si="25"/>
        <v>156.222262857142</v>
      </c>
    </row>
    <row r="161" spans="1:24" x14ac:dyDescent="0.3">
      <c r="A161">
        <f t="shared" si="19"/>
        <v>31.681899999966845</v>
      </c>
      <c r="B161">
        <f t="shared" si="20"/>
        <v>117.00000000000017</v>
      </c>
      <c r="C161">
        <v>29138.283854500001</v>
      </c>
      <c r="D161">
        <v>195.36408</v>
      </c>
      <c r="E161">
        <v>54.951799999999999</v>
      </c>
      <c r="F161">
        <v>0</v>
      </c>
      <c r="G161">
        <v>0</v>
      </c>
      <c r="H161">
        <v>0</v>
      </c>
      <c r="I161">
        <v>0.05</v>
      </c>
      <c r="K161" s="2">
        <f t="shared" si="26"/>
        <v>3.1588300000294112E-2</v>
      </c>
      <c r="L161" s="2">
        <f t="shared" si="21"/>
        <v>5.037650999998732</v>
      </c>
      <c r="M161">
        <v>29142.5462448</v>
      </c>
      <c r="N161">
        <v>208.91723999999999</v>
      </c>
      <c r="O161">
        <v>268.63292000000001</v>
      </c>
      <c r="P161" s="2">
        <f t="shared" si="22"/>
        <v>229.78488000000002</v>
      </c>
      <c r="Q161" s="2">
        <f t="shared" si="18"/>
        <v>225.3696681527974</v>
      </c>
      <c r="R161" s="2">
        <f t="shared" si="23"/>
        <v>4.4152118472026132</v>
      </c>
      <c r="S161" s="4"/>
      <c r="T161" s="2">
        <f t="shared" si="24"/>
        <v>5.0391899000023841</v>
      </c>
      <c r="U161">
        <v>29141.145958100002</v>
      </c>
      <c r="V161">
        <v>205.17572571428499</v>
      </c>
      <c r="W161">
        <v>196.77702285714199</v>
      </c>
      <c r="X161">
        <f t="shared" si="25"/>
        <v>157.92898285714199</v>
      </c>
    </row>
    <row r="162" spans="1:24" x14ac:dyDescent="0.3">
      <c r="A162">
        <f t="shared" si="19"/>
        <v>31.060699999216013</v>
      </c>
      <c r="B162">
        <f t="shared" si="20"/>
        <v>115.95200000000006</v>
      </c>
      <c r="C162">
        <v>29138.314915200001</v>
      </c>
      <c r="D162">
        <v>195.108239999999</v>
      </c>
      <c r="E162">
        <v>56.111319999999999</v>
      </c>
      <c r="F162">
        <v>0</v>
      </c>
      <c r="G162">
        <v>0</v>
      </c>
      <c r="H162">
        <v>0</v>
      </c>
      <c r="I162">
        <v>0.05</v>
      </c>
      <c r="K162" s="2">
        <f t="shared" si="26"/>
        <v>4.6609100001660408E-2</v>
      </c>
      <c r="L162" s="2">
        <f t="shared" si="21"/>
        <v>5.0842601000003924</v>
      </c>
      <c r="M162">
        <v>29142.592853900002</v>
      </c>
      <c r="N162">
        <v>209.19408000000001</v>
      </c>
      <c r="O162">
        <v>270.07763999999997</v>
      </c>
      <c r="P162" s="2">
        <f t="shared" si="22"/>
        <v>231.22959999999998</v>
      </c>
      <c r="Q162" s="2">
        <f t="shared" si="18"/>
        <v>227.8069590445759</v>
      </c>
      <c r="R162" s="2">
        <f t="shared" si="23"/>
        <v>3.4226409554240718</v>
      </c>
      <c r="S162" s="4"/>
      <c r="T162" s="2">
        <f t="shared" si="24"/>
        <v>5.0697973999995156</v>
      </c>
      <c r="U162">
        <v>29141.176565599999</v>
      </c>
      <c r="V162">
        <v>205.54472571428499</v>
      </c>
      <c r="W162">
        <v>198.483742857142</v>
      </c>
      <c r="X162">
        <f t="shared" si="25"/>
        <v>159.63570285714201</v>
      </c>
    </row>
    <row r="163" spans="1:24" x14ac:dyDescent="0.3">
      <c r="A163">
        <f t="shared" si="19"/>
        <v>31.367499999760184</v>
      </c>
      <c r="B163">
        <f t="shared" si="20"/>
        <v>114.37999999999988</v>
      </c>
      <c r="C163">
        <v>29138.3462827</v>
      </c>
      <c r="D163">
        <v>194.90651999999901</v>
      </c>
      <c r="E163">
        <v>57.255119999999998</v>
      </c>
      <c r="F163">
        <v>0</v>
      </c>
      <c r="G163">
        <v>0</v>
      </c>
      <c r="H163">
        <v>0</v>
      </c>
      <c r="I163">
        <v>0.05</v>
      </c>
      <c r="K163" s="2">
        <f t="shared" si="26"/>
        <v>1.5536799997789785E-2</v>
      </c>
      <c r="L163" s="2">
        <f t="shared" si="21"/>
        <v>5.0997968999981822</v>
      </c>
      <c r="M163">
        <v>29142.608390699999</v>
      </c>
      <c r="N163">
        <v>209.45616000000001</v>
      </c>
      <c r="O163">
        <v>271.53807999999998</v>
      </c>
      <c r="P163" s="2">
        <f t="shared" si="22"/>
        <v>232.69003999999998</v>
      </c>
      <c r="Q163" s="2">
        <f t="shared" si="18"/>
        <v>228.61944596801536</v>
      </c>
      <c r="R163" s="2">
        <f t="shared" si="23"/>
        <v>4.0705940319846263</v>
      </c>
      <c r="T163" s="2">
        <f t="shared" si="24"/>
        <v>5.116107000001648</v>
      </c>
      <c r="U163">
        <v>29141.222875200001</v>
      </c>
      <c r="V163">
        <v>205.67336571428501</v>
      </c>
      <c r="W163">
        <v>200.43030285714201</v>
      </c>
      <c r="X163">
        <f t="shared" si="25"/>
        <v>161.58226285714201</v>
      </c>
    </row>
    <row r="164" spans="1:24" x14ac:dyDescent="0.3">
      <c r="A164">
        <f t="shared" si="19"/>
        <v>31.985499997972511</v>
      </c>
      <c r="B164">
        <f t="shared" si="20"/>
        <v>113.33199999999053</v>
      </c>
      <c r="C164">
        <v>29138.378268199998</v>
      </c>
      <c r="D164">
        <v>194.73924</v>
      </c>
      <c r="E164">
        <v>58.388439999999903</v>
      </c>
      <c r="F164">
        <v>0</v>
      </c>
      <c r="G164">
        <v>0</v>
      </c>
      <c r="H164">
        <v>0</v>
      </c>
      <c r="I164">
        <v>0.05</v>
      </c>
      <c r="K164" s="2">
        <f t="shared" si="26"/>
        <v>3.0868900001223665E-2</v>
      </c>
      <c r="L164" s="2">
        <f t="shared" si="21"/>
        <v>5.1306657999994059</v>
      </c>
      <c r="M164">
        <v>29142.639259600001</v>
      </c>
      <c r="N164">
        <v>209.70840000000001</v>
      </c>
      <c r="O164">
        <v>273.01423999999997</v>
      </c>
      <c r="P164" s="2">
        <f t="shared" si="22"/>
        <v>234.16619999999998</v>
      </c>
      <c r="Q164" s="2">
        <f t="shared" si="18"/>
        <v>230.23376346256711</v>
      </c>
      <c r="R164" s="2">
        <f t="shared" si="23"/>
        <v>3.9324365374328636</v>
      </c>
      <c r="T164" s="2">
        <f t="shared" si="24"/>
        <v>5.1470943999993324</v>
      </c>
      <c r="U164">
        <v>29141.253862599999</v>
      </c>
      <c r="V164">
        <v>205.629085714285</v>
      </c>
      <c r="W164">
        <v>202.511302857142</v>
      </c>
      <c r="X164">
        <f t="shared" si="25"/>
        <v>163.663262857142</v>
      </c>
    </row>
    <row r="165" spans="1:24" x14ac:dyDescent="0.3">
      <c r="A165">
        <f t="shared" si="19"/>
        <v>30.756600001041079</v>
      </c>
      <c r="B165">
        <f t="shared" si="20"/>
        <v>112.2840000000096</v>
      </c>
      <c r="C165">
        <v>29138.409024799999</v>
      </c>
      <c r="D165">
        <v>194.60148000000001</v>
      </c>
      <c r="E165">
        <v>59.511279999999999</v>
      </c>
      <c r="F165">
        <v>0</v>
      </c>
      <c r="G165">
        <v>0</v>
      </c>
      <c r="H165">
        <v>0</v>
      </c>
      <c r="I165">
        <v>0.05</v>
      </c>
      <c r="K165" s="2">
        <f t="shared" si="26"/>
        <v>6.1848199999076314E-2</v>
      </c>
      <c r="L165" s="2">
        <f t="shared" si="21"/>
        <v>5.1925139999984822</v>
      </c>
      <c r="M165">
        <v>29142.7011078</v>
      </c>
      <c r="N165">
        <v>209.94587999999999</v>
      </c>
      <c r="O165">
        <v>274.51136000000002</v>
      </c>
      <c r="P165" s="2">
        <f t="shared" si="22"/>
        <v>235.66332000000003</v>
      </c>
      <c r="Q165" s="2">
        <f t="shared" si="18"/>
        <v>233.46835603494759</v>
      </c>
      <c r="R165" s="2">
        <f t="shared" si="23"/>
        <v>2.1949639650524375</v>
      </c>
      <c r="T165" s="2">
        <f t="shared" si="24"/>
        <v>5.1778494999998657</v>
      </c>
      <c r="U165">
        <v>29141.284617699999</v>
      </c>
      <c r="V165">
        <v>205.57004571428499</v>
      </c>
      <c r="W165">
        <v>204.58182285714199</v>
      </c>
      <c r="X165">
        <f t="shared" si="25"/>
        <v>165.73378285714199</v>
      </c>
    </row>
    <row r="166" spans="1:24" x14ac:dyDescent="0.3">
      <c r="A166">
        <f t="shared" si="19"/>
        <v>30.444500000157859</v>
      </c>
      <c r="B166">
        <f t="shared" si="20"/>
        <v>111.7600000000003</v>
      </c>
      <c r="C166">
        <v>29138.439469299999</v>
      </c>
      <c r="D166">
        <v>194.48831999999999</v>
      </c>
      <c r="E166">
        <v>60.628880000000002</v>
      </c>
      <c r="F166">
        <v>0</v>
      </c>
      <c r="G166">
        <v>0</v>
      </c>
      <c r="H166">
        <v>0</v>
      </c>
      <c r="I166">
        <v>0.05</v>
      </c>
      <c r="K166" s="2">
        <f t="shared" si="26"/>
        <v>1.4825199999904726E-2</v>
      </c>
      <c r="L166" s="2">
        <f t="shared" si="21"/>
        <v>5.2073391999983869</v>
      </c>
      <c r="M166">
        <v>29142.715932999999</v>
      </c>
      <c r="N166">
        <v>210.17352</v>
      </c>
      <c r="O166">
        <v>276.02420000000001</v>
      </c>
      <c r="P166" s="2">
        <f t="shared" si="22"/>
        <v>237.17616000000001</v>
      </c>
      <c r="Q166" s="2">
        <f t="shared" si="18"/>
        <v>234.24373237706422</v>
      </c>
      <c r="R166" s="2">
        <f t="shared" si="23"/>
        <v>2.9324276229357906</v>
      </c>
      <c r="T166" s="2">
        <f t="shared" si="24"/>
        <v>5.2087839000014355</v>
      </c>
      <c r="U166">
        <v>29141.315552100001</v>
      </c>
      <c r="V166">
        <v>205.278171428571</v>
      </c>
      <c r="W166">
        <v>206.866645714285</v>
      </c>
      <c r="X166">
        <f t="shared" si="25"/>
        <v>168.018605714285</v>
      </c>
    </row>
    <row r="167" spans="1:24" x14ac:dyDescent="0.3">
      <c r="A167">
        <f t="shared" si="19"/>
        <v>31.096900002012262</v>
      </c>
      <c r="B167">
        <f t="shared" si="20"/>
        <v>111.23599999998959</v>
      </c>
      <c r="C167">
        <v>29138.470566200001</v>
      </c>
      <c r="D167">
        <v>194.39483999999999</v>
      </c>
      <c r="E167">
        <v>61.741239999999898</v>
      </c>
      <c r="F167">
        <v>0</v>
      </c>
      <c r="G167">
        <v>0</v>
      </c>
      <c r="H167">
        <v>0</v>
      </c>
      <c r="I167">
        <v>0.05</v>
      </c>
      <c r="K167" s="2">
        <f t="shared" si="26"/>
        <v>3.2458199999382487E-2</v>
      </c>
      <c r="L167" s="2">
        <f t="shared" si="21"/>
        <v>5.2397973999977694</v>
      </c>
      <c r="M167">
        <v>29142.748391199999</v>
      </c>
      <c r="N167">
        <v>210.39131999999901</v>
      </c>
      <c r="O167">
        <v>277.54752000000002</v>
      </c>
      <c r="P167" s="2">
        <f t="shared" si="22"/>
        <v>238.69948000000002</v>
      </c>
      <c r="Q167" s="2">
        <f t="shared" si="18"/>
        <v>235.94138112284455</v>
      </c>
      <c r="R167" s="2">
        <f t="shared" si="23"/>
        <v>2.7580988771554757</v>
      </c>
      <c r="T167" s="2">
        <f t="shared" si="24"/>
        <v>5.2407837999999174</v>
      </c>
      <c r="U167">
        <v>29141.347551999999</v>
      </c>
      <c r="V167">
        <v>204.805851428571</v>
      </c>
      <c r="W167">
        <v>209.30096571428501</v>
      </c>
      <c r="X167">
        <f t="shared" si="25"/>
        <v>170.45292571428502</v>
      </c>
    </row>
    <row r="168" spans="1:24" x14ac:dyDescent="0.3">
      <c r="A168">
        <f t="shared" si="19"/>
        <v>30.329499997606035</v>
      </c>
      <c r="B168">
        <f t="shared" si="20"/>
        <v>71.188000000000073</v>
      </c>
      <c r="C168">
        <v>29138.500895699999</v>
      </c>
      <c r="D168">
        <v>194.72448</v>
      </c>
      <c r="E168">
        <v>62.453119999999899</v>
      </c>
      <c r="F168">
        <v>0</v>
      </c>
      <c r="G168">
        <v>0</v>
      </c>
      <c r="H168">
        <v>0</v>
      </c>
      <c r="I168">
        <v>0.05</v>
      </c>
      <c r="K168" s="2">
        <f t="shared" si="26"/>
        <v>3.0927899999369401E-2</v>
      </c>
      <c r="L168" s="2">
        <f t="shared" si="21"/>
        <v>5.2707252999971388</v>
      </c>
      <c r="M168">
        <v>29142.779319099998</v>
      </c>
      <c r="N168">
        <v>210.60419999999999</v>
      </c>
      <c r="O168">
        <v>279.08132000000001</v>
      </c>
      <c r="P168" s="2">
        <f t="shared" si="22"/>
        <v>240.23328000000001</v>
      </c>
      <c r="Q168" s="2">
        <f t="shared" si="18"/>
        <v>237.55904620870714</v>
      </c>
      <c r="R168" s="2">
        <f t="shared" si="23"/>
        <v>2.6742337912928633</v>
      </c>
      <c r="T168" s="2">
        <f t="shared" si="24"/>
        <v>5.2727835000005143</v>
      </c>
      <c r="U168">
        <v>29141.3795517</v>
      </c>
      <c r="V168">
        <v>204.717291428571</v>
      </c>
      <c r="W168">
        <v>211.33480571428501</v>
      </c>
      <c r="X168">
        <f t="shared" si="25"/>
        <v>172.48676571428501</v>
      </c>
    </row>
    <row r="169" spans="1:24" x14ac:dyDescent="0.3">
      <c r="A169">
        <f t="shared" si="19"/>
        <v>38.311600001179613</v>
      </c>
      <c r="B169">
        <f t="shared" si="20"/>
        <v>71.712000000000131</v>
      </c>
      <c r="C169">
        <v>29138.5392073</v>
      </c>
      <c r="D169">
        <v>195.07872</v>
      </c>
      <c r="E169">
        <v>63.1702399999999</v>
      </c>
      <c r="F169">
        <v>0</v>
      </c>
      <c r="G169">
        <v>0</v>
      </c>
      <c r="H169">
        <v>0</v>
      </c>
      <c r="I169">
        <v>0.05</v>
      </c>
      <c r="K169" s="2">
        <f t="shared" si="26"/>
        <v>3.152810000028694E-2</v>
      </c>
      <c r="L169" s="2">
        <f t="shared" si="21"/>
        <v>5.3022533999974257</v>
      </c>
      <c r="M169">
        <v>29142.810847199999</v>
      </c>
      <c r="N169">
        <v>210.822</v>
      </c>
      <c r="O169">
        <v>280.62560000000002</v>
      </c>
      <c r="P169" s="2">
        <f t="shared" si="22"/>
        <v>241.77756000000002</v>
      </c>
      <c r="Q169" s="2">
        <f t="shared" si="18"/>
        <v>239.20815733358231</v>
      </c>
      <c r="R169" s="2">
        <f t="shared" si="23"/>
        <v>2.5694026664177159</v>
      </c>
      <c r="T169" s="2">
        <f t="shared" si="24"/>
        <v>5.3041766999995161</v>
      </c>
      <c r="U169">
        <v>29141.410944899999</v>
      </c>
      <c r="V169">
        <v>204.618891428571</v>
      </c>
      <c r="W169">
        <v>213.35816571428501</v>
      </c>
      <c r="X169">
        <f t="shared" si="25"/>
        <v>174.51012571428501</v>
      </c>
    </row>
    <row r="170" spans="1:24" x14ac:dyDescent="0.3">
      <c r="A170">
        <f t="shared" si="19"/>
        <v>37.452399999892805</v>
      </c>
      <c r="B170">
        <f t="shared" si="20"/>
        <v>72.760000000000247</v>
      </c>
      <c r="C170">
        <v>29138.5766597</v>
      </c>
      <c r="D170">
        <v>195.44772</v>
      </c>
      <c r="E170">
        <v>63.897839999999903</v>
      </c>
      <c r="F170">
        <v>0</v>
      </c>
      <c r="G170">
        <v>0</v>
      </c>
      <c r="H170">
        <v>0</v>
      </c>
      <c r="I170">
        <v>0.05</v>
      </c>
      <c r="K170" s="2">
        <f t="shared" si="26"/>
        <v>4.7211700002662838E-2</v>
      </c>
      <c r="L170" s="2">
        <f t="shared" si="21"/>
        <v>5.3494651000000886</v>
      </c>
      <c r="M170">
        <v>29142.858058900001</v>
      </c>
      <c r="N170">
        <v>211.44816</v>
      </c>
      <c r="O170">
        <v>281.79559999999998</v>
      </c>
      <c r="P170" s="2">
        <f t="shared" si="22"/>
        <v>242.94755999999998</v>
      </c>
      <c r="Q170" s="2">
        <f t="shared" si="18"/>
        <v>241.67771108964601</v>
      </c>
      <c r="R170" s="2">
        <f t="shared" si="23"/>
        <v>1.2698489103539714</v>
      </c>
      <c r="T170" s="2">
        <f t="shared" si="24"/>
        <v>5.3503779999991821</v>
      </c>
      <c r="U170">
        <v>29141.457146199999</v>
      </c>
      <c r="V170">
        <v>204.73856571428499</v>
      </c>
      <c r="W170">
        <v>215.14102285714199</v>
      </c>
      <c r="X170">
        <f t="shared" si="25"/>
        <v>176.29298285714199</v>
      </c>
    </row>
    <row r="171" spans="1:24" x14ac:dyDescent="0.3">
      <c r="A171">
        <f t="shared" si="19"/>
        <v>31.093199999304488</v>
      </c>
      <c r="B171">
        <f t="shared" si="20"/>
        <v>73.807999999999652</v>
      </c>
      <c r="C171">
        <v>29138.607752899999</v>
      </c>
      <c r="D171">
        <v>195.8364</v>
      </c>
      <c r="E171">
        <v>64.635919999999899</v>
      </c>
      <c r="F171">
        <v>0</v>
      </c>
      <c r="G171">
        <v>0</v>
      </c>
      <c r="H171">
        <v>0</v>
      </c>
      <c r="I171">
        <v>0.05</v>
      </c>
      <c r="K171" s="2">
        <f t="shared" si="26"/>
        <v>3.0783300000621239E-2</v>
      </c>
      <c r="L171" s="2">
        <f t="shared" si="21"/>
        <v>5.3802484000007098</v>
      </c>
      <c r="M171">
        <v>29142.888842200002</v>
      </c>
      <c r="N171">
        <v>212.07432</v>
      </c>
      <c r="O171">
        <v>282.97084000000001</v>
      </c>
      <c r="P171" s="2">
        <f t="shared" si="22"/>
        <v>244.12280000000001</v>
      </c>
      <c r="Q171" s="2">
        <f t="shared" si="18"/>
        <v>243.28798508523298</v>
      </c>
      <c r="R171" s="2">
        <f t="shared" si="23"/>
        <v>0.83481491476703695</v>
      </c>
      <c r="T171" s="2">
        <f t="shared" si="24"/>
        <v>5.3659874000004493</v>
      </c>
      <c r="U171">
        <v>29141.4727556</v>
      </c>
      <c r="V171">
        <v>205.02884571428501</v>
      </c>
      <c r="W171">
        <v>216.74818285714201</v>
      </c>
      <c r="X171">
        <f t="shared" si="25"/>
        <v>177.90014285714201</v>
      </c>
    </row>
    <row r="172" spans="1:24" x14ac:dyDescent="0.3">
      <c r="A172">
        <f t="shared" si="19"/>
        <v>31.288900001527509</v>
      </c>
      <c r="B172">
        <f t="shared" si="20"/>
        <v>74.332000000009657</v>
      </c>
      <c r="C172">
        <v>29138.639041800001</v>
      </c>
      <c r="D172">
        <v>196.23983999999999</v>
      </c>
      <c r="E172">
        <v>65.379239999999996</v>
      </c>
      <c r="F172">
        <v>0</v>
      </c>
      <c r="G172">
        <v>0</v>
      </c>
      <c r="H172">
        <v>0</v>
      </c>
      <c r="I172">
        <v>0.05</v>
      </c>
      <c r="K172" s="2">
        <f t="shared" si="26"/>
        <v>3.054119999796967E-2</v>
      </c>
      <c r="L172" s="2">
        <f t="shared" si="21"/>
        <v>5.4107895999986795</v>
      </c>
      <c r="M172">
        <v>29142.9193834</v>
      </c>
      <c r="N172">
        <v>212.31180000000001</v>
      </c>
      <c r="O172">
        <v>284.54131999999998</v>
      </c>
      <c r="P172" s="2">
        <f t="shared" si="22"/>
        <v>245.69327999999999</v>
      </c>
      <c r="Q172" s="2">
        <f t="shared" si="18"/>
        <v>244.88563821489558</v>
      </c>
      <c r="R172" s="2">
        <f t="shared" si="23"/>
        <v>0.80764178510440843</v>
      </c>
      <c r="T172" s="2">
        <f t="shared" si="24"/>
        <v>5.39681070000006</v>
      </c>
      <c r="U172">
        <v>29141.503578899999</v>
      </c>
      <c r="V172">
        <v>205.30436571428501</v>
      </c>
      <c r="W172">
        <v>218.33962285714199</v>
      </c>
      <c r="X172">
        <f t="shared" si="25"/>
        <v>179.49158285714199</v>
      </c>
    </row>
    <row r="173" spans="1:24" x14ac:dyDescent="0.3">
      <c r="A173">
        <f t="shared" si="19"/>
        <v>46.944300000177464</v>
      </c>
      <c r="B173">
        <f t="shared" si="20"/>
        <v>113.85599999999982</v>
      </c>
      <c r="C173">
        <v>29138.685986100001</v>
      </c>
      <c r="D173">
        <v>196.27428</v>
      </c>
      <c r="E173">
        <v>66.517799999999994</v>
      </c>
      <c r="F173">
        <v>0</v>
      </c>
      <c r="G173">
        <v>0</v>
      </c>
      <c r="H173">
        <v>0</v>
      </c>
      <c r="I173">
        <v>0.05</v>
      </c>
      <c r="K173" s="2">
        <f t="shared" si="26"/>
        <v>1.6364800001611002E-2</v>
      </c>
      <c r="L173" s="2">
        <f t="shared" si="21"/>
        <v>5.4271544000002905</v>
      </c>
      <c r="M173">
        <v>29142.935748200001</v>
      </c>
      <c r="N173">
        <v>212.96747999999999</v>
      </c>
      <c r="O173">
        <v>285.73752000000002</v>
      </c>
      <c r="P173" s="2">
        <f t="shared" si="22"/>
        <v>246.88948000000002</v>
      </c>
      <c r="Q173" s="2">
        <f t="shared" si="18"/>
        <v>245.74172108247501</v>
      </c>
      <c r="R173" s="2">
        <f t="shared" si="23"/>
        <v>1.1477589175250102</v>
      </c>
      <c r="T173" s="2">
        <f t="shared" si="24"/>
        <v>5.4280829999988782</v>
      </c>
      <c r="U173">
        <v>29141.534851199998</v>
      </c>
      <c r="V173">
        <v>205.57004571428499</v>
      </c>
      <c r="W173">
        <v>219.91534285714201</v>
      </c>
      <c r="X173">
        <f t="shared" si="25"/>
        <v>181.06730285714201</v>
      </c>
    </row>
    <row r="174" spans="1:24" x14ac:dyDescent="0.3">
      <c r="A174">
        <f t="shared" si="19"/>
        <v>31.747199998790165</v>
      </c>
      <c r="B174">
        <f t="shared" si="20"/>
        <v>113.33199999999124</v>
      </c>
      <c r="C174">
        <v>29138.7177333</v>
      </c>
      <c r="D174">
        <v>196.34315999999899</v>
      </c>
      <c r="E174">
        <v>67.651119999999906</v>
      </c>
      <c r="F174">
        <v>0</v>
      </c>
      <c r="G174">
        <v>0</v>
      </c>
      <c r="H174">
        <v>0</v>
      </c>
      <c r="I174">
        <v>0.05</v>
      </c>
      <c r="K174" s="2">
        <f t="shared" si="26"/>
        <v>3.0800999997154577E-2</v>
      </c>
      <c r="L174" s="2">
        <f t="shared" si="21"/>
        <v>5.4579553999974451</v>
      </c>
      <c r="M174">
        <v>29142.966549199999</v>
      </c>
      <c r="N174">
        <v>214.14884000000001</v>
      </c>
      <c r="O174">
        <v>286.39599999999899</v>
      </c>
      <c r="P174" s="2">
        <f t="shared" si="22"/>
        <v>247.54795999999899</v>
      </c>
      <c r="Q174" s="2">
        <f t="shared" si="18"/>
        <v>247.35302836786789</v>
      </c>
      <c r="R174" s="2">
        <f t="shared" si="23"/>
        <v>0.19493163213110165</v>
      </c>
      <c r="T174" s="2">
        <f t="shared" si="24"/>
        <v>5.4590277999996033</v>
      </c>
      <c r="U174">
        <v>29141.565795999999</v>
      </c>
      <c r="V174">
        <v>205.82588571428499</v>
      </c>
      <c r="W174">
        <v>221.480582857142</v>
      </c>
      <c r="X174">
        <f t="shared" si="25"/>
        <v>182.632542857142</v>
      </c>
    </row>
    <row r="175" spans="1:24" x14ac:dyDescent="0.3">
      <c r="A175">
        <f t="shared" si="19"/>
        <v>31.374199999845587</v>
      </c>
      <c r="B175">
        <f t="shared" si="20"/>
        <v>114.37999999999988</v>
      </c>
      <c r="C175">
        <v>29138.7491075</v>
      </c>
      <c r="D175">
        <v>196.44155999999899</v>
      </c>
      <c r="E175">
        <v>68.794919999999905</v>
      </c>
      <c r="F175">
        <v>0</v>
      </c>
      <c r="G175">
        <v>0</v>
      </c>
      <c r="H175">
        <v>0</v>
      </c>
      <c r="I175">
        <v>0.05</v>
      </c>
      <c r="K175" s="2">
        <f t="shared" si="26"/>
        <v>3.181120000226656E-2</v>
      </c>
      <c r="L175" s="2">
        <f t="shared" si="21"/>
        <v>5.4897665999997116</v>
      </c>
      <c r="M175">
        <v>29142.998360400001</v>
      </c>
      <c r="N175">
        <v>215.06943999999999</v>
      </c>
      <c r="O175">
        <v>287.30923999999999</v>
      </c>
      <c r="P175" s="2">
        <f t="shared" si="22"/>
        <v>248.46119999999999</v>
      </c>
      <c r="Q175" s="2">
        <f t="shared" si="18"/>
        <v>249.01722419429674</v>
      </c>
      <c r="R175" s="2">
        <f t="shared" si="23"/>
        <v>0.55602419429675365</v>
      </c>
      <c r="T175" s="2">
        <f t="shared" si="24"/>
        <v>5.5045066000020597</v>
      </c>
      <c r="U175">
        <v>29141.611274800001</v>
      </c>
      <c r="V175">
        <v>205.66352571428499</v>
      </c>
      <c r="W175">
        <v>223.42010285714201</v>
      </c>
      <c r="X175">
        <f t="shared" si="25"/>
        <v>184.57206285714201</v>
      </c>
    </row>
    <row r="176" spans="1:24" x14ac:dyDescent="0.3">
      <c r="A176">
        <f t="shared" si="19"/>
        <v>15.954200000123819</v>
      </c>
      <c r="B176">
        <f t="shared" si="20"/>
        <v>114.90399999999994</v>
      </c>
      <c r="C176">
        <v>29138.7650617</v>
      </c>
      <c r="D176">
        <v>196.569479999999</v>
      </c>
      <c r="E176">
        <v>69.943959999999905</v>
      </c>
      <c r="F176">
        <v>0</v>
      </c>
      <c r="G176">
        <v>0</v>
      </c>
      <c r="H176">
        <v>0</v>
      </c>
      <c r="I176">
        <v>0.05</v>
      </c>
      <c r="K176" s="2">
        <f t="shared" si="26"/>
        <v>3.1206600000587059E-2</v>
      </c>
      <c r="L176" s="2">
        <f t="shared" si="21"/>
        <v>5.5209732000002987</v>
      </c>
      <c r="M176">
        <v>29143.029567000001</v>
      </c>
      <c r="N176">
        <v>215.716599999999</v>
      </c>
      <c r="O176">
        <v>288.471</v>
      </c>
      <c r="P176" s="2">
        <f t="shared" si="22"/>
        <v>249.62296000000001</v>
      </c>
      <c r="Q176" s="2">
        <f t="shared" si="18"/>
        <v>250.64982974190218</v>
      </c>
      <c r="R176" s="2">
        <f t="shared" si="23"/>
        <v>1.0268697419021748</v>
      </c>
      <c r="T176" s="2">
        <f t="shared" si="24"/>
        <v>5.5350858999991033</v>
      </c>
      <c r="U176">
        <v>29141.641854099998</v>
      </c>
      <c r="V176">
        <v>205.48640571428501</v>
      </c>
      <c r="W176">
        <v>225.359622857142</v>
      </c>
      <c r="X176">
        <f t="shared" si="25"/>
        <v>186.511582857142</v>
      </c>
    </row>
    <row r="177" spans="1:24" x14ac:dyDescent="0.3">
      <c r="A177">
        <f t="shared" si="19"/>
        <v>31.136599998717429</v>
      </c>
      <c r="B177">
        <f t="shared" si="20"/>
        <v>115.95200000000006</v>
      </c>
      <c r="C177">
        <v>29138.796198299999</v>
      </c>
      <c r="D177">
        <v>196.72200000000001</v>
      </c>
      <c r="E177">
        <v>71.103479999999905</v>
      </c>
      <c r="F177">
        <v>0</v>
      </c>
      <c r="G177">
        <v>0</v>
      </c>
      <c r="H177">
        <v>0</v>
      </c>
      <c r="I177">
        <v>0.05</v>
      </c>
      <c r="K177" s="2">
        <f t="shared" si="26"/>
        <v>4.7087599999940721E-2</v>
      </c>
      <c r="L177" s="2">
        <f t="shared" si="21"/>
        <v>5.5680608000002394</v>
      </c>
      <c r="M177">
        <v>29143.076654600001</v>
      </c>
      <c r="N177">
        <v>216.35391999999899</v>
      </c>
      <c r="O177">
        <v>289.63276000000002</v>
      </c>
      <c r="P177" s="2">
        <f t="shared" si="22"/>
        <v>250.78472000000002</v>
      </c>
      <c r="Q177" s="2">
        <f t="shared" si="18"/>
        <v>253.11333619286756</v>
      </c>
      <c r="R177" s="2">
        <f t="shared" si="23"/>
        <v>2.3286161928675426</v>
      </c>
      <c r="T177" s="2">
        <f t="shared" si="24"/>
        <v>5.5668212999989919</v>
      </c>
      <c r="U177">
        <v>29141.673589499998</v>
      </c>
      <c r="V177">
        <v>205.28960571428499</v>
      </c>
      <c r="W177">
        <v>227.29914285714199</v>
      </c>
      <c r="X177">
        <f t="shared" si="25"/>
        <v>188.45110285714199</v>
      </c>
    </row>
    <row r="178" spans="1:24" x14ac:dyDescent="0.3">
      <c r="A178">
        <f t="shared" si="19"/>
        <v>31.306000000768108</v>
      </c>
      <c r="B178">
        <f t="shared" si="20"/>
        <v>157.04800000000887</v>
      </c>
      <c r="C178">
        <v>29138.827504299999</v>
      </c>
      <c r="D178">
        <v>196.51535999999999</v>
      </c>
      <c r="E178">
        <v>72.673959999999994</v>
      </c>
      <c r="F178">
        <v>0</v>
      </c>
      <c r="G178">
        <v>0</v>
      </c>
      <c r="H178">
        <v>0</v>
      </c>
      <c r="I178">
        <v>0.05</v>
      </c>
      <c r="K178" s="2">
        <f t="shared" si="26"/>
        <v>3.1274400000256719E-2</v>
      </c>
      <c r="L178" s="2">
        <f t="shared" si="21"/>
        <v>5.5993352000004961</v>
      </c>
      <c r="M178">
        <v>29143.107929000002</v>
      </c>
      <c r="N178">
        <v>216.90831999999901</v>
      </c>
      <c r="O178">
        <v>290.87835999999999</v>
      </c>
      <c r="P178" s="2">
        <f t="shared" si="22"/>
        <v>252.03031999999999</v>
      </c>
      <c r="Q178" s="2">
        <f t="shared" si="18"/>
        <v>254.74957948750787</v>
      </c>
      <c r="R178" s="2">
        <f t="shared" si="23"/>
        <v>2.7192594875078839</v>
      </c>
      <c r="T178" s="2">
        <f t="shared" si="24"/>
        <v>5.5975948000013886</v>
      </c>
      <c r="U178">
        <v>29141.704363000001</v>
      </c>
      <c r="V178">
        <v>205.073125714285</v>
      </c>
      <c r="W178">
        <v>229.228182857142</v>
      </c>
      <c r="X178">
        <f t="shared" si="25"/>
        <v>190.380142857142</v>
      </c>
    </row>
    <row r="179" spans="1:24" x14ac:dyDescent="0.3">
      <c r="A179">
        <f t="shared" si="19"/>
        <v>30.772800000704592</v>
      </c>
      <c r="B179">
        <f t="shared" si="20"/>
        <v>158.62000000000052</v>
      </c>
      <c r="C179">
        <v>29138.8582771</v>
      </c>
      <c r="D179">
        <v>196.33331999999999</v>
      </c>
      <c r="E179">
        <v>74.260159999999999</v>
      </c>
      <c r="F179">
        <v>0</v>
      </c>
      <c r="G179">
        <v>0</v>
      </c>
      <c r="H179">
        <v>0</v>
      </c>
      <c r="I179">
        <v>0.05</v>
      </c>
      <c r="K179" s="2">
        <f t="shared" si="26"/>
        <v>3.0775799998082221E-2</v>
      </c>
      <c r="L179" s="2">
        <f t="shared" si="21"/>
        <v>5.6301109999985783</v>
      </c>
      <c r="M179">
        <v>29143.1387048</v>
      </c>
      <c r="N179">
        <v>217.106439999999</v>
      </c>
      <c r="O179">
        <v>292.4436</v>
      </c>
      <c r="P179" s="2">
        <f t="shared" si="22"/>
        <v>253.59556000000001</v>
      </c>
      <c r="Q179" s="2">
        <f t="shared" si="18"/>
        <v>256.35976936847396</v>
      </c>
      <c r="R179" s="2">
        <f t="shared" si="23"/>
        <v>2.7642093684739564</v>
      </c>
      <c r="T179" s="2">
        <f t="shared" si="24"/>
        <v>5.6278735000014422</v>
      </c>
      <c r="U179">
        <v>29141.734641700001</v>
      </c>
      <c r="V179">
        <v>204.84680571428501</v>
      </c>
      <c r="W179">
        <v>231.151982857142</v>
      </c>
      <c r="X179">
        <f t="shared" si="25"/>
        <v>192.303942857142</v>
      </c>
    </row>
    <row r="180" spans="1:24" x14ac:dyDescent="0.3">
      <c r="A180">
        <f t="shared" si="19"/>
        <v>31.059199998708209</v>
      </c>
      <c r="B180">
        <f t="shared" si="20"/>
        <v>159.66799999999068</v>
      </c>
      <c r="C180">
        <v>29138.889336299999</v>
      </c>
      <c r="D180">
        <v>196.16112000000001</v>
      </c>
      <c r="E180">
        <v>75.856839999999906</v>
      </c>
      <c r="F180">
        <v>0</v>
      </c>
      <c r="G180">
        <v>0</v>
      </c>
      <c r="H180">
        <v>0</v>
      </c>
      <c r="I180">
        <v>0.05</v>
      </c>
      <c r="K180" s="2">
        <f t="shared" si="26"/>
        <v>3.0825400001049275E-2</v>
      </c>
      <c r="L180" s="2">
        <f t="shared" si="21"/>
        <v>5.6609363999996276</v>
      </c>
      <c r="M180">
        <v>29143.169530200001</v>
      </c>
      <c r="N180">
        <v>217.33407999999901</v>
      </c>
      <c r="O180">
        <v>294.00884000000002</v>
      </c>
      <c r="P180" s="2">
        <f t="shared" si="22"/>
        <v>255.16080000000002</v>
      </c>
      <c r="Q180" s="2">
        <f t="shared" si="18"/>
        <v>257.97258559471123</v>
      </c>
      <c r="R180" s="2">
        <f t="shared" si="23"/>
        <v>2.8117855947112105</v>
      </c>
      <c r="T180" s="2">
        <f t="shared" si="24"/>
        <v>5.6589337000004889</v>
      </c>
      <c r="U180">
        <v>29141.7657019</v>
      </c>
      <c r="V180">
        <v>204.610645714285</v>
      </c>
      <c r="W180">
        <v>233.08102285714199</v>
      </c>
      <c r="X180">
        <f t="shared" si="25"/>
        <v>194.23298285714199</v>
      </c>
    </row>
    <row r="181" spans="1:24" x14ac:dyDescent="0.3">
      <c r="A181">
        <f t="shared" si="19"/>
        <v>31.130700001085643</v>
      </c>
      <c r="B181">
        <f t="shared" si="20"/>
        <v>161.24000000000933</v>
      </c>
      <c r="C181">
        <v>29138.920467</v>
      </c>
      <c r="D181">
        <v>196.00368</v>
      </c>
      <c r="E181">
        <v>77.469239999999999</v>
      </c>
      <c r="F181">
        <v>0</v>
      </c>
      <c r="G181">
        <v>0</v>
      </c>
      <c r="H181">
        <v>0</v>
      </c>
      <c r="I181">
        <v>0.05</v>
      </c>
      <c r="K181" s="2">
        <f t="shared" si="26"/>
        <v>3.0102199998509604E-2</v>
      </c>
      <c r="L181" s="2">
        <f t="shared" si="21"/>
        <v>5.6910385999981372</v>
      </c>
      <c r="M181">
        <v>29143.199632399999</v>
      </c>
      <c r="N181">
        <v>217.56171999999901</v>
      </c>
      <c r="O181">
        <v>295.56360000000001</v>
      </c>
      <c r="P181" s="2">
        <f t="shared" si="22"/>
        <v>256.71555999999998</v>
      </c>
      <c r="Q181" s="2">
        <f t="shared" si="18"/>
        <v>259.54759223398571</v>
      </c>
      <c r="R181" s="2">
        <f t="shared" si="23"/>
        <v>2.8320322339857285</v>
      </c>
      <c r="T181" s="2">
        <f t="shared" si="24"/>
        <v>5.6909414000001561</v>
      </c>
      <c r="U181">
        <v>29141.7977096</v>
      </c>
      <c r="V181">
        <v>204.77300571428501</v>
      </c>
      <c r="W181">
        <v>234.63054285714199</v>
      </c>
      <c r="X181">
        <f t="shared" si="25"/>
        <v>195.78250285714199</v>
      </c>
    </row>
    <row r="182" spans="1:24" x14ac:dyDescent="0.3">
      <c r="A182">
        <f t="shared" si="19"/>
        <v>47.287599998526275</v>
      </c>
      <c r="B182">
        <f t="shared" si="20"/>
        <v>163.33599999998967</v>
      </c>
      <c r="C182">
        <v>29138.967754599998</v>
      </c>
      <c r="D182">
        <v>195.85607999999999</v>
      </c>
      <c r="E182">
        <v>79.102599999999896</v>
      </c>
      <c r="F182">
        <v>0</v>
      </c>
      <c r="G182">
        <v>0</v>
      </c>
      <c r="H182">
        <v>0</v>
      </c>
      <c r="I182">
        <v>0.05</v>
      </c>
      <c r="K182" s="2">
        <f t="shared" si="26"/>
        <v>3.1257400001777569E-2</v>
      </c>
      <c r="L182" s="2">
        <f t="shared" si="21"/>
        <v>5.7222959999999148</v>
      </c>
      <c r="M182">
        <v>29143.230889800001</v>
      </c>
      <c r="N182">
        <v>217.76476</v>
      </c>
      <c r="O182">
        <v>297.10264000000001</v>
      </c>
      <c r="P182" s="2">
        <f t="shared" si="22"/>
        <v>258.25459999999998</v>
      </c>
      <c r="Q182" s="2">
        <f t="shared" si="18"/>
        <v>261.18307027482388</v>
      </c>
      <c r="R182" s="2">
        <f t="shared" si="23"/>
        <v>2.9284702748238942</v>
      </c>
      <c r="T182" s="2">
        <f t="shared" si="24"/>
        <v>5.7228594000007433</v>
      </c>
      <c r="U182">
        <v>29141.8296276</v>
      </c>
      <c r="V182">
        <v>204.93536571428501</v>
      </c>
      <c r="W182">
        <v>236.18530285714201</v>
      </c>
      <c r="X182">
        <f t="shared" si="25"/>
        <v>197.33726285714201</v>
      </c>
    </row>
    <row r="183" spans="1:24" x14ac:dyDescent="0.3">
      <c r="A183">
        <f t="shared" si="19"/>
        <v>30.720100003236439</v>
      </c>
      <c r="B183">
        <f t="shared" si="20"/>
        <v>164.38399999999973</v>
      </c>
      <c r="C183">
        <v>29138.998474700002</v>
      </c>
      <c r="D183">
        <v>195.72323999999901</v>
      </c>
      <c r="E183">
        <v>80.746439999999893</v>
      </c>
      <c r="F183">
        <v>0</v>
      </c>
      <c r="G183">
        <v>0</v>
      </c>
      <c r="H183">
        <v>0</v>
      </c>
      <c r="I183">
        <v>0.05</v>
      </c>
      <c r="K183" s="2">
        <f t="shared" si="26"/>
        <v>3.1355099999927916E-2</v>
      </c>
      <c r="L183" s="2">
        <f t="shared" si="21"/>
        <v>5.7536510999998427</v>
      </c>
      <c r="M183">
        <v>29143.262244900001</v>
      </c>
      <c r="N183">
        <v>218.36632</v>
      </c>
      <c r="O183">
        <v>298.24644000000001</v>
      </c>
      <c r="P183" s="2">
        <f t="shared" si="22"/>
        <v>259.39840000000004</v>
      </c>
      <c r="Q183" s="2">
        <f t="shared" si="18"/>
        <v>262.82368877441121</v>
      </c>
      <c r="R183" s="2">
        <f t="shared" si="23"/>
        <v>3.4252887744111717</v>
      </c>
      <c r="T183" s="2">
        <f t="shared" si="24"/>
        <v>5.7704780000021856</v>
      </c>
      <c r="U183">
        <v>29141.877246200002</v>
      </c>
      <c r="V183">
        <v>205.09280571428499</v>
      </c>
      <c r="W183">
        <v>237.73482285714201</v>
      </c>
      <c r="X183">
        <f t="shared" si="25"/>
        <v>198.88678285714201</v>
      </c>
    </row>
    <row r="184" spans="1:24" x14ac:dyDescent="0.3">
      <c r="A184">
        <f t="shared" si="19"/>
        <v>30.19289999792818</v>
      </c>
      <c r="B184">
        <f t="shared" si="20"/>
        <v>164.90800000000121</v>
      </c>
      <c r="C184">
        <v>29139.0286676</v>
      </c>
      <c r="D184">
        <v>195.59531999999999</v>
      </c>
      <c r="E184">
        <v>82.395519999999905</v>
      </c>
      <c r="F184">
        <v>0</v>
      </c>
      <c r="G184">
        <v>0</v>
      </c>
      <c r="H184">
        <v>0</v>
      </c>
      <c r="I184">
        <v>0.05</v>
      </c>
      <c r="K184" s="2">
        <f t="shared" si="26"/>
        <v>4.6512999997503357E-2</v>
      </c>
      <c r="L184" s="2">
        <f t="shared" si="21"/>
        <v>5.8001640999973461</v>
      </c>
      <c r="M184">
        <v>29143.308757899998</v>
      </c>
      <c r="N184">
        <v>218.96296000000001</v>
      </c>
      <c r="O184">
        <v>299.39548000000002</v>
      </c>
      <c r="P184" s="2">
        <f t="shared" si="22"/>
        <v>260.54744000000005</v>
      </c>
      <c r="Q184" s="2">
        <f t="shared" si="18"/>
        <v>265.25747650851451</v>
      </c>
      <c r="R184" s="2">
        <f t="shared" si="23"/>
        <v>4.7100365085144631</v>
      </c>
      <c r="T184" s="2">
        <f t="shared" si="24"/>
        <v>5.8008939999999711</v>
      </c>
      <c r="U184">
        <v>29141.907662199999</v>
      </c>
      <c r="V184">
        <v>205.23548571428501</v>
      </c>
      <c r="W184">
        <v>239.27910285714199</v>
      </c>
      <c r="X184">
        <f t="shared" si="25"/>
        <v>200.431062857142</v>
      </c>
    </row>
    <row r="185" spans="1:24" x14ac:dyDescent="0.3">
      <c r="A185">
        <f t="shared" si="19"/>
        <v>30.2482000006421</v>
      </c>
      <c r="B185">
        <f t="shared" si="20"/>
        <v>166.47999999999996</v>
      </c>
      <c r="C185">
        <v>29139.0589158</v>
      </c>
      <c r="D185">
        <v>195.49199999999999</v>
      </c>
      <c r="E185">
        <v>84.060319999999905</v>
      </c>
      <c r="F185">
        <v>0</v>
      </c>
      <c r="G185">
        <v>0</v>
      </c>
      <c r="H185">
        <v>0</v>
      </c>
      <c r="I185">
        <v>0.05</v>
      </c>
      <c r="K185" s="2">
        <f t="shared" si="26"/>
        <v>3.2207899999775691E-2</v>
      </c>
      <c r="L185" s="2">
        <f t="shared" si="21"/>
        <v>5.8323719999971217</v>
      </c>
      <c r="M185">
        <v>29143.340965799998</v>
      </c>
      <c r="N185">
        <v>219.55959999999999</v>
      </c>
      <c r="O185">
        <v>300.54451999999998</v>
      </c>
      <c r="P185" s="2">
        <f t="shared" si="22"/>
        <v>261.69647999999995</v>
      </c>
      <c r="Q185" s="2">
        <f t="shared" si="18"/>
        <v>266.94278475018803</v>
      </c>
      <c r="R185" s="2">
        <f t="shared" si="23"/>
        <v>5.2463047501880737</v>
      </c>
      <c r="T185" s="2">
        <f t="shared" si="24"/>
        <v>5.8311866000003647</v>
      </c>
      <c r="U185">
        <v>29141.9379548</v>
      </c>
      <c r="V185">
        <v>205.36340571428499</v>
      </c>
      <c r="W185">
        <v>240.82862285714199</v>
      </c>
      <c r="X185">
        <f t="shared" si="25"/>
        <v>201.980582857142</v>
      </c>
    </row>
    <row r="186" spans="1:24" x14ac:dyDescent="0.3">
      <c r="A186">
        <f t="shared" si="19"/>
        <v>31.208000000333413</v>
      </c>
      <c r="B186">
        <f t="shared" si="20"/>
        <v>167.52800000000008</v>
      </c>
      <c r="C186">
        <v>29139.090123800001</v>
      </c>
      <c r="D186">
        <v>195.39359999999999</v>
      </c>
      <c r="E186">
        <v>85.735599999999906</v>
      </c>
      <c r="F186">
        <v>0</v>
      </c>
      <c r="G186">
        <v>0</v>
      </c>
      <c r="H186">
        <v>0</v>
      </c>
      <c r="I186">
        <v>0.05</v>
      </c>
      <c r="K186" s="2">
        <f t="shared" si="26"/>
        <v>3.0896000000211643E-2</v>
      </c>
      <c r="L186" s="2">
        <f t="shared" si="21"/>
        <v>5.8632679999973334</v>
      </c>
      <c r="M186">
        <v>29143.371861799998</v>
      </c>
      <c r="N186">
        <v>219.87420571428501</v>
      </c>
      <c r="O186">
        <v>301.97405714285702</v>
      </c>
      <c r="P186" s="2">
        <f t="shared" si="22"/>
        <v>263.12601714285699</v>
      </c>
      <c r="Q186" s="2">
        <f t="shared" si="18"/>
        <v>268.5594709885554</v>
      </c>
      <c r="R186" s="2">
        <f t="shared" si="23"/>
        <v>5.4334538456984092</v>
      </c>
      <c r="T186" s="2">
        <f t="shared" si="24"/>
        <v>5.8630988000004436</v>
      </c>
      <c r="U186">
        <v>29141.969867</v>
      </c>
      <c r="V186">
        <v>205.47164571428499</v>
      </c>
      <c r="W186">
        <v>242.378142857142</v>
      </c>
      <c r="X186">
        <f t="shared" si="25"/>
        <v>203.530102857142</v>
      </c>
    </row>
    <row r="187" spans="1:24" x14ac:dyDescent="0.3">
      <c r="A187">
        <f t="shared" si="19"/>
        <v>30.637600000773091</v>
      </c>
      <c r="B187">
        <f t="shared" si="20"/>
        <v>168.57600000001014</v>
      </c>
      <c r="C187">
        <v>29139.120761400001</v>
      </c>
      <c r="D187">
        <v>195.30011999999999</v>
      </c>
      <c r="E187">
        <v>87.421360000000007</v>
      </c>
      <c r="F187">
        <v>0</v>
      </c>
      <c r="G187">
        <v>0</v>
      </c>
      <c r="H187">
        <v>0</v>
      </c>
      <c r="I187">
        <v>0.05</v>
      </c>
      <c r="K187" s="2">
        <f t="shared" si="26"/>
        <v>3.0571100000088336E-2</v>
      </c>
      <c r="L187" s="2">
        <f t="shared" si="21"/>
        <v>5.8938390999974217</v>
      </c>
      <c r="M187">
        <v>29143.402432899999</v>
      </c>
      <c r="N187">
        <v>220.47576571428499</v>
      </c>
      <c r="O187">
        <v>303.12833714285699</v>
      </c>
      <c r="P187" s="2">
        <f t="shared" si="22"/>
        <v>264.28029714285697</v>
      </c>
      <c r="Q187" s="2">
        <f t="shared" si="18"/>
        <v>270.15917879524898</v>
      </c>
      <c r="R187" s="2">
        <f t="shared" si="23"/>
        <v>5.8788816523920104</v>
      </c>
      <c r="T187" s="2">
        <f t="shared" si="24"/>
        <v>5.8799507000003359</v>
      </c>
      <c r="U187">
        <v>29141.9867189</v>
      </c>
      <c r="V187">
        <v>205.55528571428499</v>
      </c>
      <c r="W187">
        <v>243.93290285714201</v>
      </c>
      <c r="X187">
        <f t="shared" si="25"/>
        <v>205.08486285714201</v>
      </c>
    </row>
    <row r="188" spans="1:24" x14ac:dyDescent="0.3">
      <c r="A188">
        <f t="shared" si="19"/>
        <v>46.46130000037374</v>
      </c>
      <c r="B188">
        <f t="shared" si="20"/>
        <v>130.62399999998888</v>
      </c>
      <c r="C188">
        <v>29139.167222700002</v>
      </c>
      <c r="D188">
        <v>195.60024000000001</v>
      </c>
      <c r="E188">
        <v>88.727599999999896</v>
      </c>
      <c r="F188">
        <v>0</v>
      </c>
      <c r="G188">
        <v>0</v>
      </c>
      <c r="H188">
        <v>0</v>
      </c>
      <c r="I188">
        <v>0.05</v>
      </c>
      <c r="K188" s="2">
        <f t="shared" si="26"/>
        <v>3.1156200002442347E-2</v>
      </c>
      <c r="L188" s="2">
        <f t="shared" si="21"/>
        <v>5.9249952999998641</v>
      </c>
      <c r="M188">
        <v>29143.433589100001</v>
      </c>
      <c r="N188">
        <v>221.072405714285</v>
      </c>
      <c r="O188">
        <v>304.28261714285702</v>
      </c>
      <c r="P188" s="2">
        <f t="shared" si="22"/>
        <v>265.43457714285705</v>
      </c>
      <c r="Q188" s="2">
        <f t="shared" si="18"/>
        <v>271.78952549102218</v>
      </c>
      <c r="R188" s="2">
        <f t="shared" si="23"/>
        <v>6.3549483481651237</v>
      </c>
      <c r="T188" s="2">
        <f t="shared" si="24"/>
        <v>5.938846500001091</v>
      </c>
      <c r="U188">
        <v>29142.0456147</v>
      </c>
      <c r="V188">
        <v>205.21088571428501</v>
      </c>
      <c r="W188">
        <v>245.872422857142</v>
      </c>
      <c r="X188">
        <f t="shared" si="25"/>
        <v>207.024382857142</v>
      </c>
    </row>
    <row r="189" spans="1:24" x14ac:dyDescent="0.3">
      <c r="A189">
        <f t="shared" si="19"/>
        <v>31.480299996474059</v>
      </c>
      <c r="B189">
        <f t="shared" si="20"/>
        <v>132.19600000001037</v>
      </c>
      <c r="C189">
        <v>29139.198702999998</v>
      </c>
      <c r="D189">
        <v>195.90036000000001</v>
      </c>
      <c r="E189">
        <v>90.04956</v>
      </c>
      <c r="F189">
        <v>0</v>
      </c>
      <c r="G189">
        <v>0</v>
      </c>
      <c r="H189">
        <v>0</v>
      </c>
      <c r="I189">
        <v>0.05</v>
      </c>
      <c r="K189" s="2">
        <f t="shared" si="26"/>
        <v>3.2384099999035243E-2</v>
      </c>
      <c r="L189" s="2">
        <f t="shared" si="21"/>
        <v>5.9573793999988993</v>
      </c>
      <c r="M189">
        <v>29143.4659732</v>
      </c>
      <c r="N189">
        <v>221.66412571428501</v>
      </c>
      <c r="O189">
        <v>305.43689714285699</v>
      </c>
      <c r="P189" s="2">
        <f t="shared" si="22"/>
        <v>266.58885714285702</v>
      </c>
      <c r="Q189" s="2">
        <f t="shared" si="18"/>
        <v>273.48414858839777</v>
      </c>
      <c r="R189" s="2">
        <f t="shared" si="23"/>
        <v>6.8952914455407495</v>
      </c>
      <c r="T189" s="2">
        <f t="shared" si="24"/>
        <v>5.9709578000001784</v>
      </c>
      <c r="U189">
        <v>29142.077726</v>
      </c>
      <c r="V189">
        <v>205.260085714285</v>
      </c>
      <c r="W189">
        <v>247.43766285714199</v>
      </c>
      <c r="X189">
        <f t="shared" si="25"/>
        <v>208.58962285714199</v>
      </c>
    </row>
    <row r="190" spans="1:24" x14ac:dyDescent="0.3">
      <c r="A190">
        <f t="shared" si="19"/>
        <v>31.331700000009732</v>
      </c>
      <c r="B190">
        <f t="shared" si="20"/>
        <v>172.76800000000065</v>
      </c>
      <c r="C190">
        <v>29139.230034699998</v>
      </c>
      <c r="D190">
        <v>195.82164</v>
      </c>
      <c r="E190">
        <v>91.777240000000006</v>
      </c>
      <c r="F190">
        <v>0</v>
      </c>
      <c r="G190">
        <v>0</v>
      </c>
      <c r="H190">
        <v>0</v>
      </c>
      <c r="I190">
        <v>0.05</v>
      </c>
      <c r="K190" s="2">
        <f t="shared" si="26"/>
        <v>3.094269999928656E-2</v>
      </c>
      <c r="L190" s="2">
        <f t="shared" si="21"/>
        <v>5.9883220999981859</v>
      </c>
      <c r="M190">
        <v>29143.496915899999</v>
      </c>
      <c r="N190">
        <v>222.25092571428499</v>
      </c>
      <c r="O190">
        <v>306.58593714285701</v>
      </c>
      <c r="P190" s="2">
        <f t="shared" si="22"/>
        <v>267.73789714285704</v>
      </c>
      <c r="Q190" s="2">
        <f t="shared" si="18"/>
        <v>275.10336552709174</v>
      </c>
      <c r="R190" s="2">
        <f t="shared" si="23"/>
        <v>7.3654683842347026</v>
      </c>
      <c r="T190" s="2">
        <f t="shared" si="24"/>
        <v>5.9868032000013045</v>
      </c>
      <c r="U190">
        <v>29142.093571400001</v>
      </c>
      <c r="V190">
        <v>205.29944571428501</v>
      </c>
      <c r="W190">
        <v>249.01338285714201</v>
      </c>
      <c r="X190">
        <f t="shared" si="25"/>
        <v>210.16534285714201</v>
      </c>
    </row>
    <row r="191" spans="1:24" x14ac:dyDescent="0.3">
      <c r="A191">
        <f t="shared" si="19"/>
        <v>31.396500002301764</v>
      </c>
      <c r="B191">
        <f t="shared" si="20"/>
        <v>174.33999999998946</v>
      </c>
      <c r="C191">
        <v>29139.261431200001</v>
      </c>
      <c r="D191">
        <v>195.74784</v>
      </c>
      <c r="E191">
        <v>93.520639999999901</v>
      </c>
      <c r="F191">
        <v>0</v>
      </c>
      <c r="G191">
        <v>0</v>
      </c>
      <c r="H191">
        <v>0</v>
      </c>
      <c r="I191">
        <v>0.05</v>
      </c>
      <c r="K191" s="2">
        <f t="shared" si="26"/>
        <v>3.2078799998998875E-2</v>
      </c>
      <c r="L191" s="2">
        <f t="shared" si="21"/>
        <v>6.0204008999971848</v>
      </c>
      <c r="M191">
        <v>29143.528994699998</v>
      </c>
      <c r="N191">
        <v>222.44904571428501</v>
      </c>
      <c r="O191">
        <v>308.12497714285701</v>
      </c>
      <c r="P191" s="2">
        <f t="shared" si="22"/>
        <v>269.27693714285704</v>
      </c>
      <c r="Q191" s="2">
        <f t="shared" si="18"/>
        <v>276.78205445746676</v>
      </c>
      <c r="R191" s="2">
        <f t="shared" si="23"/>
        <v>7.5051173146097199</v>
      </c>
      <c r="T191" s="2">
        <f t="shared" si="24"/>
        <v>6.0185448000011093</v>
      </c>
      <c r="U191">
        <v>29142.125313</v>
      </c>
      <c r="V191">
        <v>205.14851999999999</v>
      </c>
      <c r="W191">
        <v>250.76480000000001</v>
      </c>
      <c r="X191">
        <f t="shared" si="25"/>
        <v>211.91676000000001</v>
      </c>
    </row>
    <row r="192" spans="1:24" x14ac:dyDescent="0.3">
      <c r="A192">
        <f t="shared" si="19"/>
        <v>31.834400000661844</v>
      </c>
      <c r="B192">
        <f t="shared" si="20"/>
        <v>174.86400000000941</v>
      </c>
      <c r="C192">
        <v>29139.293265600001</v>
      </c>
      <c r="D192">
        <v>195.68879999999999</v>
      </c>
      <c r="E192">
        <v>95.269279999999995</v>
      </c>
      <c r="F192">
        <v>0</v>
      </c>
      <c r="G192">
        <v>0</v>
      </c>
      <c r="H192">
        <v>0</v>
      </c>
      <c r="I192">
        <v>0.05</v>
      </c>
      <c r="K192" s="2">
        <f t="shared" si="26"/>
        <v>3.1677100003435044E-2</v>
      </c>
      <c r="L192" s="2">
        <f t="shared" si="21"/>
        <v>6.0520780000006198</v>
      </c>
      <c r="M192">
        <v>29143.560671800002</v>
      </c>
      <c r="N192">
        <v>222.64716571428499</v>
      </c>
      <c r="O192">
        <v>309.65877714285699</v>
      </c>
      <c r="P192" s="2">
        <f t="shared" si="22"/>
        <v>270.81073714285696</v>
      </c>
      <c r="Q192" s="2">
        <f t="shared" si="18"/>
        <v>278.4397418930871</v>
      </c>
      <c r="R192" s="2">
        <f t="shared" si="23"/>
        <v>7.6290047502301377</v>
      </c>
      <c r="T192" s="2">
        <f t="shared" si="24"/>
        <v>6.0497962000008556</v>
      </c>
      <c r="U192">
        <v>29142.1565644</v>
      </c>
      <c r="V192">
        <v>205.15835999999999</v>
      </c>
      <c r="W192">
        <v>252.37196</v>
      </c>
      <c r="X192">
        <f t="shared" si="25"/>
        <v>213.52392</v>
      </c>
    </row>
    <row r="193" spans="1:24" x14ac:dyDescent="0.3">
      <c r="A193">
        <f t="shared" si="19"/>
        <v>31.333200000517536</v>
      </c>
      <c r="B193">
        <f t="shared" si="20"/>
        <v>175.38800000000094</v>
      </c>
      <c r="C193">
        <v>29139.324598800002</v>
      </c>
      <c r="D193">
        <v>195.6396</v>
      </c>
      <c r="E193">
        <v>97.023160000000004</v>
      </c>
      <c r="F193">
        <v>0</v>
      </c>
      <c r="G193">
        <v>0</v>
      </c>
      <c r="H193">
        <v>0</v>
      </c>
      <c r="I193">
        <v>0.05</v>
      </c>
      <c r="K193" s="2">
        <f t="shared" si="26"/>
        <v>3.1078199997864431E-2</v>
      </c>
      <c r="L193" s="2">
        <f t="shared" si="21"/>
        <v>6.0831561999984842</v>
      </c>
      <c r="M193">
        <v>29143.59175</v>
      </c>
      <c r="N193">
        <v>222.83544571428499</v>
      </c>
      <c r="O193">
        <v>311.182097142857</v>
      </c>
      <c r="P193" s="2">
        <f t="shared" si="22"/>
        <v>272.33405714285698</v>
      </c>
      <c r="Q193" s="2">
        <f t="shared" si="18"/>
        <v>280.06610648898368</v>
      </c>
      <c r="R193" s="2">
        <f t="shared" si="23"/>
        <v>7.7320493461267006</v>
      </c>
      <c r="T193" s="2">
        <f t="shared" si="24"/>
        <v>6.0812631000007968</v>
      </c>
      <c r="U193">
        <v>29142.1880313</v>
      </c>
      <c r="V193">
        <v>205.15343999999899</v>
      </c>
      <c r="W193">
        <v>254.00008</v>
      </c>
      <c r="X193">
        <f t="shared" si="25"/>
        <v>215.15204</v>
      </c>
    </row>
    <row r="194" spans="1:24" x14ac:dyDescent="0.3">
      <c r="A194">
        <f t="shared" si="19"/>
        <v>31.30339999916032</v>
      </c>
      <c r="B194">
        <f t="shared" si="20"/>
        <v>175.38799999999952</v>
      </c>
      <c r="C194">
        <v>29139.355902200001</v>
      </c>
      <c r="D194">
        <v>195.60515999999899</v>
      </c>
      <c r="E194">
        <v>98.77704</v>
      </c>
      <c r="F194">
        <v>0</v>
      </c>
      <c r="G194">
        <v>0</v>
      </c>
      <c r="H194">
        <v>0</v>
      </c>
      <c r="I194">
        <v>0.05</v>
      </c>
      <c r="K194" s="2">
        <f t="shared" si="26"/>
        <v>3.0826900001557078E-2</v>
      </c>
      <c r="L194" s="2">
        <f t="shared" si="21"/>
        <v>6.1139831000000413</v>
      </c>
      <c r="M194">
        <v>29143.622576900001</v>
      </c>
      <c r="N194">
        <v>223.01388571428501</v>
      </c>
      <c r="O194">
        <v>312.68969714285703</v>
      </c>
      <c r="P194" s="2">
        <f t="shared" si="22"/>
        <v>273.841657142857</v>
      </c>
      <c r="Q194" s="2">
        <f t="shared" si="18"/>
        <v>281.67933715407838</v>
      </c>
      <c r="R194" s="2">
        <f t="shared" si="23"/>
        <v>7.83768001122138</v>
      </c>
      <c r="T194" s="2">
        <f t="shared" si="24"/>
        <v>6.1124665999996068</v>
      </c>
      <c r="U194">
        <v>29142.219234799999</v>
      </c>
      <c r="V194">
        <v>205.13867999999999</v>
      </c>
      <c r="W194">
        <v>255.64392000000001</v>
      </c>
      <c r="X194">
        <f t="shared" si="25"/>
        <v>216.79588000000001</v>
      </c>
    </row>
    <row r="195" spans="1:24" x14ac:dyDescent="0.3">
      <c r="A195">
        <f t="shared" si="19"/>
        <v>31.094499998289393</v>
      </c>
      <c r="B195">
        <f t="shared" si="20"/>
        <v>175.38799999999952</v>
      </c>
      <c r="C195">
        <v>29139.386996699999</v>
      </c>
      <c r="D195">
        <v>195.59531999999999</v>
      </c>
      <c r="E195">
        <v>100.53091999999999</v>
      </c>
      <c r="F195">
        <v>0</v>
      </c>
      <c r="G195">
        <v>0</v>
      </c>
      <c r="H195">
        <v>0</v>
      </c>
      <c r="I195">
        <v>0.05</v>
      </c>
      <c r="K195" s="2">
        <f t="shared" si="26"/>
        <v>3.160809999826597E-2</v>
      </c>
      <c r="L195" s="2">
        <f t="shared" si="21"/>
        <v>6.1455911999983073</v>
      </c>
      <c r="M195">
        <v>29143.654184999999</v>
      </c>
      <c r="N195">
        <v>223.18248571428501</v>
      </c>
      <c r="O195">
        <v>314.19205714285698</v>
      </c>
      <c r="P195" s="2">
        <f t="shared" si="22"/>
        <v>275.34401714285696</v>
      </c>
      <c r="Q195" s="2">
        <f t="shared" si="18"/>
        <v>283.33346629919515</v>
      </c>
      <c r="R195" s="2">
        <f t="shared" si="23"/>
        <v>7.9894491563381962</v>
      </c>
      <c r="T195" s="2">
        <f t="shared" si="24"/>
        <v>6.1586510000015551</v>
      </c>
      <c r="U195">
        <v>29142.265419200001</v>
      </c>
      <c r="V195">
        <v>205.11408</v>
      </c>
      <c r="W195">
        <v>257.30871999999999</v>
      </c>
      <c r="X195">
        <f t="shared" si="25"/>
        <v>218.46068</v>
      </c>
    </row>
    <row r="196" spans="1:24" x14ac:dyDescent="0.3">
      <c r="A196">
        <f t="shared" si="19"/>
        <v>30.178500001056818</v>
      </c>
      <c r="B196">
        <f t="shared" si="20"/>
        <v>175.912000000001</v>
      </c>
      <c r="C196">
        <v>29139.4171752</v>
      </c>
      <c r="D196">
        <v>195.60024000000001</v>
      </c>
      <c r="E196">
        <v>102.29004</v>
      </c>
      <c r="F196">
        <v>0</v>
      </c>
      <c r="G196">
        <v>0</v>
      </c>
      <c r="H196">
        <v>0</v>
      </c>
      <c r="I196">
        <v>0.05</v>
      </c>
      <c r="K196" s="2">
        <f t="shared" si="26"/>
        <v>3.1845400000747759E-2</v>
      </c>
      <c r="L196" s="2">
        <f t="shared" si="21"/>
        <v>6.177436599999055</v>
      </c>
      <c r="M196">
        <v>29143.6860304</v>
      </c>
      <c r="N196">
        <v>223.33140571428501</v>
      </c>
      <c r="O196">
        <v>315.68917714285698</v>
      </c>
      <c r="P196" s="2">
        <f t="shared" si="22"/>
        <v>276.84113714285695</v>
      </c>
      <c r="Q196" s="2">
        <f t="shared" si="18"/>
        <v>285.00003040341613</v>
      </c>
      <c r="R196" s="2">
        <f t="shared" si="23"/>
        <v>8.1588932605591822</v>
      </c>
      <c r="T196" s="2">
        <f t="shared" si="24"/>
        <v>6.1902919999993173</v>
      </c>
      <c r="U196">
        <v>29142.297060199999</v>
      </c>
      <c r="V196">
        <v>205.14779999999999</v>
      </c>
      <c r="W196">
        <v>258.90539999999999</v>
      </c>
      <c r="X196">
        <f t="shared" si="25"/>
        <v>220.05735999999999</v>
      </c>
    </row>
    <row r="197" spans="1:24" x14ac:dyDescent="0.3">
      <c r="A197">
        <f t="shared" si="19"/>
        <v>31.328599998232676</v>
      </c>
      <c r="B197">
        <f t="shared" si="20"/>
        <v>216.48399999989891</v>
      </c>
      <c r="C197">
        <v>29139.448503799998</v>
      </c>
      <c r="D197">
        <v>195.22631999999999</v>
      </c>
      <c r="E197">
        <v>104.45487999999899</v>
      </c>
      <c r="F197">
        <v>0</v>
      </c>
      <c r="G197">
        <v>0</v>
      </c>
      <c r="H197">
        <v>0</v>
      </c>
      <c r="I197">
        <v>0.05</v>
      </c>
      <c r="K197" s="2">
        <f t="shared" si="26"/>
        <v>4.6586799999204231E-2</v>
      </c>
      <c r="L197" s="2">
        <f t="shared" si="21"/>
        <v>6.2240233999982593</v>
      </c>
      <c r="M197">
        <v>29143.732617199999</v>
      </c>
      <c r="N197">
        <v>223.85916571428501</v>
      </c>
      <c r="O197">
        <v>316.79629714285699</v>
      </c>
      <c r="P197" s="2">
        <f t="shared" si="22"/>
        <v>277.94825714285696</v>
      </c>
      <c r="Q197" s="2">
        <f t="shared" si="18"/>
        <v>287.43808396176598</v>
      </c>
      <c r="R197" s="2">
        <f t="shared" si="23"/>
        <v>9.4898268189090231</v>
      </c>
      <c r="T197" s="2">
        <f t="shared" si="24"/>
        <v>6.2201848000004247</v>
      </c>
      <c r="U197">
        <v>29142.326953</v>
      </c>
      <c r="V197">
        <v>205.52303999999901</v>
      </c>
      <c r="W197">
        <v>260.19815999999997</v>
      </c>
      <c r="X197">
        <f t="shared" si="25"/>
        <v>221.35011999999998</v>
      </c>
    </row>
    <row r="198" spans="1:24" x14ac:dyDescent="0.3">
      <c r="A198">
        <f t="shared" si="19"/>
        <v>30.805000002146699</v>
      </c>
      <c r="B198">
        <f t="shared" si="20"/>
        <v>218.58000000000004</v>
      </c>
      <c r="C198">
        <v>29139.479308800001</v>
      </c>
      <c r="D198">
        <v>194.86715999999899</v>
      </c>
      <c r="E198">
        <v>106.64067999999899</v>
      </c>
      <c r="F198">
        <v>0</v>
      </c>
      <c r="G198">
        <v>0</v>
      </c>
      <c r="H198">
        <v>0</v>
      </c>
      <c r="I198">
        <v>0.05</v>
      </c>
      <c r="K198" s="2">
        <f t="shared" si="26"/>
        <v>3.1050400000822265E-2</v>
      </c>
      <c r="L198" s="2">
        <f t="shared" si="21"/>
        <v>6.2550737999990815</v>
      </c>
      <c r="M198">
        <v>29143.7636676</v>
      </c>
      <c r="N198">
        <v>224.36232571428499</v>
      </c>
      <c r="O198">
        <v>317.88769714285701</v>
      </c>
      <c r="P198" s="2">
        <f t="shared" si="22"/>
        <v>279.03965714285698</v>
      </c>
      <c r="Q198" s="2">
        <f t="shared" ref="Q198:Q208" si="27">$Q$1*(L198-$Q$2+($Q$2*(EXP(-1*L198/$Q$2))))</f>
        <v>289.06308002618783</v>
      </c>
      <c r="R198" s="2">
        <f t="shared" si="23"/>
        <v>10.023422883330852</v>
      </c>
      <c r="T198" s="2">
        <f t="shared" si="24"/>
        <v>6.251547899999423</v>
      </c>
      <c r="U198">
        <v>29142.358316099999</v>
      </c>
      <c r="V198">
        <v>205.85399999999899</v>
      </c>
      <c r="W198">
        <v>261.50664</v>
      </c>
      <c r="X198">
        <f t="shared" si="25"/>
        <v>222.65860000000001</v>
      </c>
    </row>
    <row r="199" spans="1:24" x14ac:dyDescent="0.3">
      <c r="A199">
        <f t="shared" ref="A199:A262" si="28">(C199-C198)*1000</f>
        <v>30.801099997916026</v>
      </c>
      <c r="B199">
        <f t="shared" ref="B199:B262" si="29">(E199-E198)*100</f>
        <v>179.57999999999998</v>
      </c>
      <c r="C199">
        <v>29139.510109899998</v>
      </c>
      <c r="D199">
        <v>194.88191999999901</v>
      </c>
      <c r="E199">
        <v>108.43647999999899</v>
      </c>
      <c r="F199">
        <v>0</v>
      </c>
      <c r="G199">
        <v>0</v>
      </c>
      <c r="H199">
        <v>0</v>
      </c>
      <c r="I199">
        <v>0.05</v>
      </c>
      <c r="K199" s="2">
        <f t="shared" si="26"/>
        <v>3.1870300001173746E-2</v>
      </c>
      <c r="L199" s="2">
        <f t="shared" ref="L199:L208" si="30">M199-$M$6</f>
        <v>6.2869441000002553</v>
      </c>
      <c r="M199">
        <v>29143.795537900001</v>
      </c>
      <c r="N199">
        <v>224.32996571428501</v>
      </c>
      <c r="O199">
        <v>319.51681714285701</v>
      </c>
      <c r="P199" s="2">
        <f t="shared" ref="P199:P208" si="31">O199-$O$3</f>
        <v>280.66877714285704</v>
      </c>
      <c r="Q199" s="2">
        <f t="shared" si="27"/>
        <v>290.73099892687623</v>
      </c>
      <c r="R199" s="2">
        <f t="shared" ref="R199:R208" si="32">ABS(Q199-P199)</f>
        <v>10.062221784019187</v>
      </c>
      <c r="T199" s="2">
        <f t="shared" ref="T199:T251" si="33">U199-$U$6</f>
        <v>6.2832199000004039</v>
      </c>
      <c r="U199">
        <v>29142.3899881</v>
      </c>
      <c r="V199">
        <v>206.170199999999</v>
      </c>
      <c r="W199">
        <v>262.83084000000002</v>
      </c>
      <c r="X199">
        <f t="shared" ref="X199:X251" si="34">W199-$O$3</f>
        <v>223.98280000000003</v>
      </c>
    </row>
    <row r="200" spans="1:24" x14ac:dyDescent="0.3">
      <c r="A200">
        <f t="shared" si="28"/>
        <v>31.060600002092542</v>
      </c>
      <c r="B200">
        <f t="shared" si="29"/>
        <v>180.628000000101</v>
      </c>
      <c r="C200">
        <v>29139.541170500001</v>
      </c>
      <c r="D200">
        <v>194.89175999999901</v>
      </c>
      <c r="E200">
        <v>110.24276</v>
      </c>
      <c r="F200">
        <v>0</v>
      </c>
      <c r="G200">
        <v>0</v>
      </c>
      <c r="H200">
        <v>0</v>
      </c>
      <c r="I200">
        <v>0.05</v>
      </c>
      <c r="K200" s="2">
        <f t="shared" ref="K200:K208" si="35">M200-M199</f>
        <v>3.0993299998954171E-2</v>
      </c>
      <c r="L200" s="2">
        <f t="shared" si="30"/>
        <v>6.3179373999992094</v>
      </c>
      <c r="M200">
        <v>29143.8265312</v>
      </c>
      <c r="N200">
        <v>224.553445714285</v>
      </c>
      <c r="O200">
        <v>320.88593714285702</v>
      </c>
      <c r="P200" s="2">
        <f t="shared" si="31"/>
        <v>282.03789714285699</v>
      </c>
      <c r="Q200" s="2">
        <f t="shared" si="27"/>
        <v>292.35303349832384</v>
      </c>
      <c r="R200" s="2">
        <f t="shared" si="32"/>
        <v>10.315136355466848</v>
      </c>
      <c r="T200" s="2">
        <f t="shared" si="33"/>
        <v>6.3137543000011647</v>
      </c>
      <c r="U200">
        <v>29142.420522500001</v>
      </c>
      <c r="V200">
        <v>206.89967999999899</v>
      </c>
      <c r="W200">
        <v>263.80171999999999</v>
      </c>
      <c r="X200">
        <f t="shared" si="34"/>
        <v>224.95367999999999</v>
      </c>
    </row>
    <row r="201" spans="1:24" x14ac:dyDescent="0.3">
      <c r="A201">
        <f t="shared" si="28"/>
        <v>47.349199998279801</v>
      </c>
      <c r="B201">
        <f t="shared" si="29"/>
        <v>180.6279999998992</v>
      </c>
      <c r="C201">
        <v>29139.588519699999</v>
      </c>
      <c r="D201">
        <v>194.90159999999901</v>
      </c>
      <c r="E201">
        <v>112.049039999999</v>
      </c>
      <c r="F201">
        <v>0</v>
      </c>
      <c r="G201">
        <v>0</v>
      </c>
      <c r="H201">
        <v>0</v>
      </c>
      <c r="I201">
        <v>0.05</v>
      </c>
      <c r="K201" s="2">
        <f t="shared" si="35"/>
        <v>3.0166600001393817E-2</v>
      </c>
      <c r="L201" s="2">
        <f t="shared" si="30"/>
        <v>6.3481040000006033</v>
      </c>
      <c r="M201">
        <v>29143.856697800002</v>
      </c>
      <c r="N201">
        <v>225.030685714285</v>
      </c>
      <c r="O201">
        <v>321.99605714285701</v>
      </c>
      <c r="P201" s="2">
        <f t="shared" si="31"/>
        <v>283.14801714285704</v>
      </c>
      <c r="Q201" s="2">
        <f t="shared" si="27"/>
        <v>293.93181461179256</v>
      </c>
      <c r="R201" s="2">
        <f t="shared" si="32"/>
        <v>10.783797468935518</v>
      </c>
      <c r="T201" s="2">
        <f t="shared" si="33"/>
        <v>6.3608414000009361</v>
      </c>
      <c r="U201">
        <v>29142.4676096</v>
      </c>
      <c r="V201">
        <v>207.2208</v>
      </c>
      <c r="W201">
        <v>265.17831999999999</v>
      </c>
      <c r="X201">
        <f t="shared" si="34"/>
        <v>226.33027999999999</v>
      </c>
    </row>
    <row r="202" spans="1:24" x14ac:dyDescent="0.3">
      <c r="A202">
        <f t="shared" si="28"/>
        <v>31.337899999925867</v>
      </c>
      <c r="B202">
        <f t="shared" si="29"/>
        <v>171.65999999999997</v>
      </c>
      <c r="C202">
        <v>29139.619857599999</v>
      </c>
      <c r="D202">
        <v>194.98872</v>
      </c>
      <c r="E202">
        <v>113.765639999999</v>
      </c>
      <c r="F202">
        <v>0</v>
      </c>
      <c r="G202">
        <v>0</v>
      </c>
      <c r="H202">
        <v>0</v>
      </c>
      <c r="I202">
        <v>0.05</v>
      </c>
      <c r="K202" s="2">
        <f t="shared" si="35"/>
        <v>3.1537899998511421E-2</v>
      </c>
      <c r="L202" s="2">
        <f t="shared" si="30"/>
        <v>6.3796418999991147</v>
      </c>
      <c r="M202">
        <v>29143.8882357</v>
      </c>
      <c r="N202">
        <v>225.09956571428501</v>
      </c>
      <c r="O202">
        <v>323.47521714285699</v>
      </c>
      <c r="P202" s="2">
        <f t="shared" si="31"/>
        <v>284.62717714285702</v>
      </c>
      <c r="Q202" s="2">
        <f t="shared" si="27"/>
        <v>295.58237528640501</v>
      </c>
      <c r="R202" s="2">
        <f t="shared" si="32"/>
        <v>10.955198143547989</v>
      </c>
      <c r="T202" s="2">
        <f t="shared" si="33"/>
        <v>6.3767072000009648</v>
      </c>
      <c r="U202">
        <v>29142.4834754</v>
      </c>
      <c r="V202">
        <v>207.53207999999901</v>
      </c>
      <c r="W202">
        <v>266.56540000000001</v>
      </c>
      <c r="X202">
        <f t="shared" si="34"/>
        <v>227.71736000000001</v>
      </c>
    </row>
    <row r="203" spans="1:24" x14ac:dyDescent="0.3">
      <c r="A203">
        <f t="shared" si="28"/>
        <v>47.801700002310099</v>
      </c>
      <c r="B203">
        <f t="shared" si="29"/>
        <v>131.49200000000008</v>
      </c>
      <c r="C203">
        <v>29139.667659300001</v>
      </c>
      <c r="D203">
        <v>195.46307999999999</v>
      </c>
      <c r="E203">
        <v>115.080559999999</v>
      </c>
      <c r="F203">
        <v>0</v>
      </c>
      <c r="G203">
        <v>0</v>
      </c>
      <c r="H203">
        <v>0</v>
      </c>
      <c r="I203">
        <v>0.05</v>
      </c>
      <c r="K203" s="2">
        <f t="shared" si="35"/>
        <v>4.7156399999948917E-2</v>
      </c>
      <c r="L203" s="2">
        <f t="shared" si="30"/>
        <v>6.4267982999990636</v>
      </c>
      <c r="M203">
        <v>29143.9353921</v>
      </c>
      <c r="N203">
        <v>225.14384571428499</v>
      </c>
      <c r="O203">
        <v>324.93865714285698</v>
      </c>
      <c r="P203" s="2">
        <f t="shared" si="31"/>
        <v>286.09061714285701</v>
      </c>
      <c r="Q203" s="2">
        <f t="shared" si="27"/>
        <v>298.05036420636054</v>
      </c>
      <c r="R203" s="2">
        <f t="shared" si="32"/>
        <v>11.959747063503528</v>
      </c>
      <c r="T203" s="2">
        <f t="shared" si="33"/>
        <v>6.4078883000001952</v>
      </c>
      <c r="U203">
        <v>29142.5146565</v>
      </c>
      <c r="V203">
        <v>208.23203999999899</v>
      </c>
      <c r="W203">
        <v>267.58868000000001</v>
      </c>
      <c r="X203">
        <f t="shared" si="34"/>
        <v>228.74064000000001</v>
      </c>
    </row>
    <row r="204" spans="1:24" x14ac:dyDescent="0.3">
      <c r="A204">
        <f t="shared" si="28"/>
        <v>15.390500000648899</v>
      </c>
      <c r="B204">
        <f t="shared" si="29"/>
        <v>138.18399999999968</v>
      </c>
      <c r="C204">
        <v>29139.683049800002</v>
      </c>
      <c r="D204">
        <v>195.86291999999901</v>
      </c>
      <c r="E204">
        <v>116.46239999999899</v>
      </c>
      <c r="F204">
        <v>0</v>
      </c>
      <c r="G204">
        <v>0</v>
      </c>
      <c r="H204">
        <v>0</v>
      </c>
      <c r="I204">
        <v>0.05</v>
      </c>
      <c r="K204" s="2">
        <f t="shared" si="35"/>
        <v>3.0859800001053372E-2</v>
      </c>
      <c r="L204" s="2">
        <f t="shared" si="30"/>
        <v>6.457658100000117</v>
      </c>
      <c r="M204">
        <v>29143.966251900001</v>
      </c>
      <c r="N204">
        <v>225.16844571428501</v>
      </c>
      <c r="O204">
        <v>326.38637714285699</v>
      </c>
      <c r="P204" s="2">
        <f t="shared" si="31"/>
        <v>287.53833714285702</v>
      </c>
      <c r="Q204" s="2">
        <f t="shared" si="27"/>
        <v>299.66546374260446</v>
      </c>
      <c r="R204" s="2">
        <f t="shared" si="32"/>
        <v>12.127126599747442</v>
      </c>
      <c r="T204" s="2">
        <f t="shared" si="33"/>
        <v>6.4394766000004893</v>
      </c>
      <c r="U204">
        <v>29142.5462448</v>
      </c>
      <c r="V204">
        <v>208.91723999999999</v>
      </c>
      <c r="W204">
        <v>268.63292000000001</v>
      </c>
      <c r="X204">
        <f t="shared" si="34"/>
        <v>229.78488000000002</v>
      </c>
    </row>
    <row r="205" spans="1:24" x14ac:dyDescent="0.3">
      <c r="A205">
        <f t="shared" si="28"/>
        <v>31.552999997074949</v>
      </c>
      <c r="B205">
        <f t="shared" si="29"/>
        <v>138.70800000000116</v>
      </c>
      <c r="C205">
        <v>29139.714602799999</v>
      </c>
      <c r="D205">
        <v>196.26767999999899</v>
      </c>
      <c r="E205">
        <v>117.84947999999901</v>
      </c>
      <c r="F205">
        <v>0</v>
      </c>
      <c r="G205">
        <v>0</v>
      </c>
      <c r="H205">
        <v>0</v>
      </c>
      <c r="I205">
        <v>0.05</v>
      </c>
      <c r="K205" s="2">
        <f t="shared" si="35"/>
        <v>3.1593399999110261E-2</v>
      </c>
      <c r="L205" s="2">
        <f t="shared" si="30"/>
        <v>6.4892514999992272</v>
      </c>
      <c r="M205">
        <v>29143.9978453</v>
      </c>
      <c r="N205">
        <v>225.16844571428501</v>
      </c>
      <c r="O205">
        <v>327.81313714285699</v>
      </c>
      <c r="P205" s="2">
        <f t="shared" si="31"/>
        <v>288.96509714285696</v>
      </c>
      <c r="Q205" s="2">
        <f t="shared" si="27"/>
        <v>301.31896797175796</v>
      </c>
      <c r="R205" s="2">
        <f t="shared" si="32"/>
        <v>12.353870828900995</v>
      </c>
      <c r="T205" s="2">
        <f t="shared" si="33"/>
        <v>6.4860857000021497</v>
      </c>
      <c r="U205">
        <v>29142.592853900002</v>
      </c>
      <c r="V205">
        <v>209.19408000000001</v>
      </c>
      <c r="W205">
        <v>270.07763999999997</v>
      </c>
      <c r="X205">
        <f t="shared" si="34"/>
        <v>231.22959999999998</v>
      </c>
    </row>
    <row r="206" spans="1:24" x14ac:dyDescent="0.3">
      <c r="A206">
        <f t="shared" si="28"/>
        <v>30.10569999969448</v>
      </c>
      <c r="B206">
        <f t="shared" si="29"/>
        <v>138.70800000009922</v>
      </c>
      <c r="C206">
        <v>29139.744708499999</v>
      </c>
      <c r="D206">
        <v>196.667519999999</v>
      </c>
      <c r="E206">
        <v>119.23656</v>
      </c>
      <c r="F206">
        <v>0</v>
      </c>
      <c r="G206">
        <v>0</v>
      </c>
      <c r="H206">
        <v>0</v>
      </c>
      <c r="I206">
        <v>0.05</v>
      </c>
      <c r="K206" s="2">
        <f t="shared" si="35"/>
        <v>1.5555499998299638E-2</v>
      </c>
      <c r="L206" s="2">
        <f t="shared" si="30"/>
        <v>6.5048069999975269</v>
      </c>
      <c r="M206">
        <v>29144.013400799999</v>
      </c>
      <c r="N206">
        <v>225.15368571428499</v>
      </c>
      <c r="O206">
        <v>329.23465714285697</v>
      </c>
      <c r="P206" s="2">
        <f t="shared" si="31"/>
        <v>290.38661714285695</v>
      </c>
      <c r="Q206" s="2">
        <f t="shared" si="27"/>
        <v>302.1331001662241</v>
      </c>
      <c r="R206" s="2">
        <f t="shared" si="32"/>
        <v>11.746483023367148</v>
      </c>
      <c r="T206" s="2">
        <f t="shared" si="33"/>
        <v>6.5016224999999395</v>
      </c>
      <c r="U206">
        <v>29142.608390699999</v>
      </c>
      <c r="V206">
        <v>209.45616000000001</v>
      </c>
      <c r="W206">
        <v>271.53807999999998</v>
      </c>
      <c r="X206">
        <f t="shared" si="34"/>
        <v>232.69003999999998</v>
      </c>
    </row>
    <row r="207" spans="1:24" x14ac:dyDescent="0.3">
      <c r="A207">
        <f t="shared" si="28"/>
        <v>46.972700001788326</v>
      </c>
      <c r="B207">
        <f t="shared" si="29"/>
        <v>139.2319999999998</v>
      </c>
      <c r="C207">
        <v>29139.7916812</v>
      </c>
      <c r="D207">
        <v>197.07227999999901</v>
      </c>
      <c r="E207">
        <v>120.62888</v>
      </c>
      <c r="F207">
        <v>0</v>
      </c>
      <c r="G207">
        <v>0</v>
      </c>
      <c r="H207">
        <v>0</v>
      </c>
      <c r="I207">
        <v>0.05</v>
      </c>
      <c r="K207" s="2">
        <f t="shared" si="35"/>
        <v>4.5964900000399211E-2</v>
      </c>
      <c r="L207" s="2">
        <f t="shared" si="30"/>
        <v>6.5507718999979261</v>
      </c>
      <c r="M207">
        <v>29144.059365699999</v>
      </c>
      <c r="N207">
        <v>225.119245714285</v>
      </c>
      <c r="O207">
        <v>330.64569714285699</v>
      </c>
      <c r="P207" s="2">
        <f t="shared" si="31"/>
        <v>291.79765714285702</v>
      </c>
      <c r="Q207" s="2">
        <f t="shared" si="27"/>
        <v>304.5387908564241</v>
      </c>
      <c r="R207" s="2">
        <f t="shared" si="32"/>
        <v>12.741133713567081</v>
      </c>
      <c r="T207" s="2">
        <f t="shared" si="33"/>
        <v>6.5324914000011631</v>
      </c>
      <c r="U207">
        <v>29142.639259600001</v>
      </c>
      <c r="V207">
        <v>209.70840000000001</v>
      </c>
      <c r="W207">
        <v>273.01423999999997</v>
      </c>
      <c r="X207">
        <f t="shared" si="34"/>
        <v>234.16619999999998</v>
      </c>
    </row>
    <row r="208" spans="1:24" x14ac:dyDescent="0.3">
      <c r="A208">
        <f t="shared" si="28"/>
        <v>30.820399999356596</v>
      </c>
      <c r="B208">
        <f t="shared" si="29"/>
        <v>140.27999999999992</v>
      </c>
      <c r="C208">
        <v>29139.8225016</v>
      </c>
      <c r="D208">
        <v>197.47703999999999</v>
      </c>
      <c r="E208">
        <v>122.03167999999999</v>
      </c>
      <c r="F208">
        <v>0</v>
      </c>
      <c r="G208">
        <v>0</v>
      </c>
      <c r="H208">
        <v>0</v>
      </c>
      <c r="I208">
        <v>0.05</v>
      </c>
      <c r="K208" s="2">
        <f t="shared" si="35"/>
        <v>3.1572899999446236E-2</v>
      </c>
      <c r="L208" s="2">
        <f t="shared" si="30"/>
        <v>6.5823447999973723</v>
      </c>
      <c r="M208">
        <v>29144.090938599998</v>
      </c>
      <c r="N208">
        <v>225.07004571428499</v>
      </c>
      <c r="O208">
        <v>332.04625714285697</v>
      </c>
      <c r="P208" s="2">
        <f t="shared" si="31"/>
        <v>293.19821714285695</v>
      </c>
      <c r="Q208" s="2">
        <f t="shared" si="27"/>
        <v>306.19125094680521</v>
      </c>
      <c r="R208" s="2">
        <f t="shared" si="32"/>
        <v>12.993033803948265</v>
      </c>
      <c r="T208" s="2">
        <f t="shared" si="33"/>
        <v>6.5943396000002394</v>
      </c>
      <c r="U208">
        <v>29142.7011078</v>
      </c>
      <c r="V208">
        <v>209.94587999999999</v>
      </c>
      <c r="W208">
        <v>274.51136000000002</v>
      </c>
      <c r="X208">
        <f t="shared" si="34"/>
        <v>235.66332000000003</v>
      </c>
    </row>
    <row r="209" spans="1:24" x14ac:dyDescent="0.3">
      <c r="A209">
        <f t="shared" si="28"/>
        <v>31.146100001933519</v>
      </c>
      <c r="B209">
        <f t="shared" si="29"/>
        <v>141.32800000000003</v>
      </c>
      <c r="C209">
        <v>29139.853647700002</v>
      </c>
      <c r="D209">
        <v>197.89164</v>
      </c>
      <c r="E209">
        <v>123.44495999999999</v>
      </c>
      <c r="F209">
        <v>0</v>
      </c>
      <c r="G209">
        <v>0</v>
      </c>
      <c r="H209">
        <v>0</v>
      </c>
      <c r="I209">
        <v>0.05</v>
      </c>
      <c r="K209" s="2"/>
      <c r="L209" s="2"/>
      <c r="P209" s="2"/>
      <c r="Q209" s="2"/>
      <c r="R209" s="2"/>
      <c r="T209" s="2">
        <f t="shared" si="33"/>
        <v>6.6091648000001442</v>
      </c>
      <c r="U209">
        <v>29142.715932999999</v>
      </c>
      <c r="V209">
        <v>210.17352</v>
      </c>
      <c r="W209">
        <v>276.02420000000001</v>
      </c>
      <c r="X209">
        <f t="shared" si="34"/>
        <v>237.17616000000001</v>
      </c>
    </row>
    <row r="210" spans="1:24" x14ac:dyDescent="0.3">
      <c r="A210">
        <f t="shared" si="28"/>
        <v>31.138299997110153</v>
      </c>
      <c r="B210">
        <f t="shared" si="29"/>
        <v>130.37771428570011</v>
      </c>
      <c r="C210">
        <v>29139.884785999999</v>
      </c>
      <c r="D210">
        <v>198.41780571428501</v>
      </c>
      <c r="E210">
        <v>124.748737142857</v>
      </c>
      <c r="F210">
        <v>0</v>
      </c>
      <c r="G210">
        <v>0</v>
      </c>
      <c r="H210">
        <v>0</v>
      </c>
      <c r="I210">
        <v>0.05</v>
      </c>
      <c r="K210" s="2"/>
      <c r="L210" s="2"/>
      <c r="P210" s="2"/>
      <c r="Q210" s="2"/>
      <c r="R210" s="2"/>
      <c r="T210" s="2">
        <f t="shared" si="33"/>
        <v>6.6416229999995267</v>
      </c>
      <c r="U210">
        <v>29142.748391199999</v>
      </c>
      <c r="V210">
        <v>210.39131999999901</v>
      </c>
      <c r="W210">
        <v>277.54752000000002</v>
      </c>
      <c r="X210">
        <f t="shared" si="34"/>
        <v>238.69948000000002</v>
      </c>
    </row>
    <row r="211" spans="1:24" x14ac:dyDescent="0.3">
      <c r="A211">
        <f t="shared" si="28"/>
        <v>15.850200001295889</v>
      </c>
      <c r="B211">
        <f t="shared" si="29"/>
        <v>141.85200000000009</v>
      </c>
      <c r="C211">
        <v>29139.9006362</v>
      </c>
      <c r="D211">
        <v>198.83732571428499</v>
      </c>
      <c r="E211">
        <v>126.167257142857</v>
      </c>
      <c r="F211">
        <v>0</v>
      </c>
      <c r="G211">
        <v>0</v>
      </c>
      <c r="H211">
        <v>0</v>
      </c>
      <c r="I211">
        <v>0.05</v>
      </c>
      <c r="K211" s="2"/>
      <c r="L211" s="2"/>
      <c r="P211" s="2"/>
      <c r="Q211" s="2"/>
      <c r="R211" s="2"/>
      <c r="T211" s="2">
        <f t="shared" si="33"/>
        <v>6.6725508999988961</v>
      </c>
      <c r="U211">
        <v>29142.779319099998</v>
      </c>
      <c r="V211">
        <v>210.60419999999999</v>
      </c>
      <c r="W211">
        <v>279.08132000000001</v>
      </c>
      <c r="X211">
        <f t="shared" si="34"/>
        <v>240.23328000000001</v>
      </c>
    </row>
    <row r="212" spans="1:24" x14ac:dyDescent="0.3">
      <c r="A212">
        <f t="shared" si="28"/>
        <v>62.365000001591397</v>
      </c>
      <c r="B212">
        <f t="shared" si="29"/>
        <v>142.37600000000015</v>
      </c>
      <c r="C212">
        <v>29139.963001200002</v>
      </c>
      <c r="D212">
        <v>199.26668571428499</v>
      </c>
      <c r="E212">
        <v>127.591017142857</v>
      </c>
      <c r="F212">
        <v>0</v>
      </c>
      <c r="G212">
        <v>0</v>
      </c>
      <c r="H212">
        <v>0</v>
      </c>
      <c r="I212">
        <v>0.05</v>
      </c>
      <c r="K212" s="2"/>
      <c r="L212" s="2"/>
      <c r="P212" s="2"/>
      <c r="Q212" s="2"/>
      <c r="R212" s="2"/>
      <c r="T212" s="2">
        <f t="shared" si="33"/>
        <v>6.704078999999183</v>
      </c>
      <c r="U212">
        <v>29142.810847199999</v>
      </c>
      <c r="V212">
        <v>210.822</v>
      </c>
      <c r="W212">
        <v>280.62560000000002</v>
      </c>
      <c r="X212">
        <f t="shared" si="34"/>
        <v>241.77756000000002</v>
      </c>
    </row>
    <row r="213" spans="1:24" x14ac:dyDescent="0.3">
      <c r="A213">
        <f t="shared" si="28"/>
        <v>15.044199997646501</v>
      </c>
      <c r="B213">
        <f t="shared" si="29"/>
        <v>142.37600000000157</v>
      </c>
      <c r="C213">
        <v>29139.978045399999</v>
      </c>
      <c r="D213">
        <v>199.70588571428499</v>
      </c>
      <c r="E213">
        <v>129.01477714285701</v>
      </c>
      <c r="F213">
        <v>0</v>
      </c>
      <c r="G213">
        <v>0</v>
      </c>
      <c r="H213">
        <v>0</v>
      </c>
      <c r="I213">
        <v>0.05</v>
      </c>
      <c r="K213" s="2"/>
      <c r="L213" s="2"/>
      <c r="P213" s="2"/>
      <c r="Q213" s="2"/>
      <c r="R213" s="2"/>
      <c r="T213" s="2">
        <f t="shared" si="33"/>
        <v>6.7512907000018458</v>
      </c>
      <c r="U213">
        <v>29142.858058900001</v>
      </c>
      <c r="V213">
        <v>211.44816</v>
      </c>
      <c r="W213">
        <v>281.79559999999998</v>
      </c>
      <c r="X213">
        <f t="shared" si="34"/>
        <v>242.94755999999998</v>
      </c>
    </row>
    <row r="214" spans="1:24" x14ac:dyDescent="0.3">
      <c r="A214">
        <f t="shared" si="28"/>
        <v>31.192300000839168</v>
      </c>
      <c r="B214">
        <f t="shared" si="29"/>
        <v>181.89999999999884</v>
      </c>
      <c r="C214">
        <v>29140.0092377</v>
      </c>
      <c r="D214">
        <v>199.76624571428499</v>
      </c>
      <c r="E214">
        <v>130.833777142857</v>
      </c>
      <c r="F214">
        <v>0</v>
      </c>
      <c r="G214">
        <v>0</v>
      </c>
      <c r="H214">
        <v>0</v>
      </c>
      <c r="I214">
        <v>0.05</v>
      </c>
      <c r="K214" s="2"/>
      <c r="L214" s="2"/>
      <c r="P214" s="2"/>
      <c r="Q214" s="2"/>
      <c r="R214" s="2"/>
      <c r="T214" s="2">
        <f t="shared" si="33"/>
        <v>6.7820740000024671</v>
      </c>
      <c r="U214">
        <v>29142.888842200002</v>
      </c>
      <c r="V214">
        <v>212.07432</v>
      </c>
      <c r="W214">
        <v>282.97084000000001</v>
      </c>
      <c r="X214">
        <f t="shared" si="34"/>
        <v>244.12280000000001</v>
      </c>
    </row>
    <row r="215" spans="1:24" x14ac:dyDescent="0.3">
      <c r="A215">
        <f t="shared" si="28"/>
        <v>30.864399999700254</v>
      </c>
      <c r="B215">
        <f t="shared" si="29"/>
        <v>142.37599999999873</v>
      </c>
      <c r="C215">
        <v>29140.0401021</v>
      </c>
      <c r="D215">
        <v>200.22512571428501</v>
      </c>
      <c r="E215">
        <v>132.25753714285699</v>
      </c>
      <c r="F215">
        <v>0</v>
      </c>
      <c r="G215">
        <v>0</v>
      </c>
      <c r="H215">
        <v>0</v>
      </c>
      <c r="I215">
        <v>0.05</v>
      </c>
      <c r="K215" s="2"/>
      <c r="L215" s="2"/>
      <c r="P215" s="2"/>
      <c r="Q215" s="2"/>
      <c r="R215" s="2"/>
      <c r="T215" s="2">
        <f t="shared" si="33"/>
        <v>6.8126152000004367</v>
      </c>
      <c r="U215">
        <v>29142.9193834</v>
      </c>
      <c r="V215">
        <v>212.31180000000001</v>
      </c>
      <c r="W215">
        <v>284.54131999999998</v>
      </c>
      <c r="X215">
        <f t="shared" si="34"/>
        <v>245.69327999999999</v>
      </c>
    </row>
    <row r="216" spans="1:24" x14ac:dyDescent="0.3">
      <c r="A216">
        <f t="shared" si="28"/>
        <v>31.336700001702411</v>
      </c>
      <c r="B216">
        <f t="shared" si="29"/>
        <v>142.37600000000157</v>
      </c>
      <c r="C216">
        <v>29140.071438800001</v>
      </c>
      <c r="D216">
        <v>200.698765714285</v>
      </c>
      <c r="E216">
        <v>133.68129714285701</v>
      </c>
      <c r="F216">
        <v>0</v>
      </c>
      <c r="G216">
        <v>0</v>
      </c>
      <c r="H216">
        <v>0</v>
      </c>
      <c r="I216">
        <v>0.05</v>
      </c>
      <c r="K216" s="2"/>
      <c r="L216" s="2"/>
      <c r="P216" s="2"/>
      <c r="Q216" s="2"/>
      <c r="R216" s="2"/>
      <c r="T216" s="2">
        <f t="shared" si="33"/>
        <v>6.8289800000020477</v>
      </c>
      <c r="U216">
        <v>29142.935748200001</v>
      </c>
      <c r="V216">
        <v>212.96747999999999</v>
      </c>
      <c r="W216">
        <v>285.73752000000002</v>
      </c>
      <c r="X216">
        <f t="shared" si="34"/>
        <v>246.88948000000002</v>
      </c>
    </row>
    <row r="217" spans="1:24" x14ac:dyDescent="0.3">
      <c r="A217">
        <f t="shared" si="28"/>
        <v>31.495199997152667</v>
      </c>
      <c r="B217">
        <f t="shared" si="29"/>
        <v>142.9000000000002</v>
      </c>
      <c r="C217">
        <v>29140.102933999999</v>
      </c>
      <c r="D217">
        <v>201.21176571428501</v>
      </c>
      <c r="E217">
        <v>135.11029714285701</v>
      </c>
      <c r="F217">
        <v>0</v>
      </c>
      <c r="G217">
        <v>0</v>
      </c>
      <c r="H217">
        <v>0</v>
      </c>
      <c r="I217">
        <v>0.05</v>
      </c>
      <c r="K217" s="2"/>
      <c r="L217" s="2"/>
      <c r="P217" s="2"/>
      <c r="Q217" s="2"/>
      <c r="R217" s="2"/>
      <c r="T217" s="2">
        <f t="shared" si="33"/>
        <v>6.8597809999992023</v>
      </c>
      <c r="U217">
        <v>29142.966549199999</v>
      </c>
      <c r="V217">
        <v>214.14884000000001</v>
      </c>
      <c r="W217">
        <v>286.39599999999899</v>
      </c>
      <c r="X217">
        <f t="shared" si="34"/>
        <v>247.54795999999899</v>
      </c>
    </row>
    <row r="218" spans="1:24" x14ac:dyDescent="0.3">
      <c r="A218">
        <f t="shared" si="28"/>
        <v>47.37089999980526</v>
      </c>
      <c r="B218">
        <f t="shared" si="29"/>
        <v>142.9000000000002</v>
      </c>
      <c r="C218">
        <v>29140.150304899998</v>
      </c>
      <c r="D218">
        <v>201.73952571428501</v>
      </c>
      <c r="E218">
        <v>136.53929714285701</v>
      </c>
      <c r="F218">
        <v>0</v>
      </c>
      <c r="G218">
        <v>0</v>
      </c>
      <c r="H218">
        <v>0</v>
      </c>
      <c r="I218">
        <v>0.05</v>
      </c>
      <c r="K218" s="2"/>
      <c r="L218" s="2"/>
      <c r="P218" s="2"/>
      <c r="Q218" s="2"/>
      <c r="R218" s="2"/>
      <c r="T218" s="2">
        <f t="shared" si="33"/>
        <v>6.8915922000014689</v>
      </c>
      <c r="U218">
        <v>29142.998360400001</v>
      </c>
      <c r="V218">
        <v>215.06943999999999</v>
      </c>
      <c r="W218">
        <v>287.30923999999999</v>
      </c>
      <c r="X218">
        <f t="shared" si="34"/>
        <v>248.46119999999999</v>
      </c>
    </row>
    <row r="219" spans="1:24" x14ac:dyDescent="0.3">
      <c r="A219">
        <f t="shared" si="28"/>
        <v>31.207100000756327</v>
      </c>
      <c r="B219">
        <f t="shared" si="29"/>
        <v>143.42399999999884</v>
      </c>
      <c r="C219">
        <v>29140.181511999999</v>
      </c>
      <c r="D219">
        <v>202.27220571428501</v>
      </c>
      <c r="E219">
        <v>137.973537142857</v>
      </c>
      <c r="F219">
        <v>0</v>
      </c>
      <c r="G219">
        <v>0</v>
      </c>
      <c r="H219">
        <v>0</v>
      </c>
      <c r="I219">
        <v>0.05</v>
      </c>
      <c r="K219" s="2"/>
      <c r="L219" s="2"/>
      <c r="P219" s="2"/>
      <c r="Q219" s="2"/>
      <c r="R219" s="2"/>
      <c r="T219" s="2">
        <f t="shared" si="33"/>
        <v>6.9227988000020559</v>
      </c>
      <c r="U219">
        <v>29143.029567000001</v>
      </c>
      <c r="V219">
        <v>215.716599999999</v>
      </c>
      <c r="W219">
        <v>288.471</v>
      </c>
      <c r="X219">
        <f t="shared" si="34"/>
        <v>249.62296000000001</v>
      </c>
    </row>
    <row r="220" spans="1:24" x14ac:dyDescent="0.3">
      <c r="A220">
        <f t="shared" si="28"/>
        <v>31.240700001944788</v>
      </c>
      <c r="B220">
        <f t="shared" si="29"/>
        <v>142.9000000000002</v>
      </c>
      <c r="C220">
        <v>29140.212752700001</v>
      </c>
      <c r="D220">
        <v>202.80980571428501</v>
      </c>
      <c r="E220">
        <v>139.402537142857</v>
      </c>
      <c r="F220">
        <v>0</v>
      </c>
      <c r="G220">
        <v>0</v>
      </c>
      <c r="H220">
        <v>0</v>
      </c>
      <c r="I220">
        <v>0.05</v>
      </c>
      <c r="K220" s="2"/>
      <c r="L220" s="2"/>
      <c r="P220" s="2"/>
      <c r="Q220" s="2"/>
      <c r="R220" s="2"/>
      <c r="T220" s="2">
        <f t="shared" si="33"/>
        <v>6.9698864000019967</v>
      </c>
      <c r="U220">
        <v>29143.076654600001</v>
      </c>
      <c r="V220">
        <v>216.35391999999899</v>
      </c>
      <c r="W220">
        <v>289.63276000000002</v>
      </c>
      <c r="X220">
        <f t="shared" si="34"/>
        <v>250.78472000000002</v>
      </c>
    </row>
    <row r="221" spans="1:24" x14ac:dyDescent="0.3">
      <c r="A221">
        <f t="shared" si="28"/>
        <v>30.776999999943655</v>
      </c>
      <c r="B221">
        <f t="shared" si="29"/>
        <v>180.85199999999872</v>
      </c>
      <c r="C221">
        <v>29140.243529700001</v>
      </c>
      <c r="D221">
        <v>202.96364571428501</v>
      </c>
      <c r="E221">
        <v>141.21105714285699</v>
      </c>
      <c r="F221">
        <v>0</v>
      </c>
      <c r="G221">
        <v>0</v>
      </c>
      <c r="H221">
        <v>0</v>
      </c>
      <c r="I221">
        <v>0.05</v>
      </c>
      <c r="K221" s="2"/>
      <c r="L221" s="2"/>
      <c r="P221" s="2"/>
      <c r="Q221" s="2"/>
      <c r="R221" s="2"/>
      <c r="T221" s="2">
        <f t="shared" si="33"/>
        <v>7.0011608000022534</v>
      </c>
      <c r="U221">
        <v>29143.107929000002</v>
      </c>
      <c r="V221">
        <v>216.90831999999901</v>
      </c>
      <c r="W221">
        <v>290.87835999999999</v>
      </c>
      <c r="X221">
        <f t="shared" si="34"/>
        <v>252.03031999999999</v>
      </c>
    </row>
    <row r="222" spans="1:24" x14ac:dyDescent="0.3">
      <c r="A222">
        <f t="shared" si="28"/>
        <v>31.219099997542799</v>
      </c>
      <c r="B222">
        <f t="shared" si="29"/>
        <v>140.28000000000134</v>
      </c>
      <c r="C222">
        <v>29140.274748799999</v>
      </c>
      <c r="D222">
        <v>203.511085714285</v>
      </c>
      <c r="E222">
        <v>142.613857142857</v>
      </c>
      <c r="F222">
        <v>0</v>
      </c>
      <c r="G222">
        <v>0</v>
      </c>
      <c r="H222">
        <v>0</v>
      </c>
      <c r="I222">
        <v>0.05</v>
      </c>
      <c r="K222" s="2"/>
      <c r="L222" s="2"/>
      <c r="P222" s="2"/>
      <c r="Q222" s="2"/>
      <c r="R222" s="2"/>
      <c r="T222" s="2">
        <f t="shared" si="33"/>
        <v>7.0319366000003356</v>
      </c>
      <c r="U222">
        <v>29143.1387048</v>
      </c>
      <c r="V222">
        <v>217.106439999999</v>
      </c>
      <c r="W222">
        <v>292.4436</v>
      </c>
      <c r="X222">
        <f t="shared" si="34"/>
        <v>253.59556000000001</v>
      </c>
    </row>
    <row r="223" spans="1:24" x14ac:dyDescent="0.3">
      <c r="A223">
        <f t="shared" si="28"/>
        <v>31.638399999792455</v>
      </c>
      <c r="B223">
        <f t="shared" si="29"/>
        <v>99.183999999999628</v>
      </c>
      <c r="C223">
        <v>29140.306387199998</v>
      </c>
      <c r="D223">
        <v>204.45704571428499</v>
      </c>
      <c r="E223">
        <v>143.605697142857</v>
      </c>
      <c r="F223">
        <v>0</v>
      </c>
      <c r="G223">
        <v>0</v>
      </c>
      <c r="H223">
        <v>0</v>
      </c>
      <c r="I223">
        <v>0.05</v>
      </c>
      <c r="K223" s="2"/>
      <c r="L223" s="2"/>
      <c r="P223" s="2"/>
      <c r="Q223" s="2"/>
      <c r="R223" s="2"/>
      <c r="T223" s="2">
        <f t="shared" si="33"/>
        <v>7.0627620000013849</v>
      </c>
      <c r="U223">
        <v>29143.169530200001</v>
      </c>
      <c r="V223">
        <v>217.33407999999901</v>
      </c>
      <c r="W223">
        <v>294.00884000000002</v>
      </c>
      <c r="X223">
        <f t="shared" si="34"/>
        <v>255.16080000000002</v>
      </c>
    </row>
    <row r="224" spans="1:24" x14ac:dyDescent="0.3">
      <c r="A224">
        <f t="shared" si="28"/>
        <v>31.547100003081141</v>
      </c>
      <c r="B224">
        <f t="shared" si="29"/>
        <v>177.18399999999974</v>
      </c>
      <c r="C224">
        <v>29140.337934300002</v>
      </c>
      <c r="D224">
        <v>204.64532571428501</v>
      </c>
      <c r="E224">
        <v>145.37753714285699</v>
      </c>
      <c r="F224">
        <v>0</v>
      </c>
      <c r="G224">
        <v>0</v>
      </c>
      <c r="H224">
        <v>0</v>
      </c>
      <c r="I224">
        <v>0.05</v>
      </c>
      <c r="K224" s="2"/>
      <c r="L224" s="2"/>
      <c r="P224" s="2"/>
      <c r="Q224" s="2"/>
      <c r="R224" s="2"/>
      <c r="T224" s="2">
        <f t="shared" si="33"/>
        <v>7.0928641999998945</v>
      </c>
      <c r="U224">
        <v>29143.199632399999</v>
      </c>
      <c r="V224">
        <v>217.56171999999901</v>
      </c>
      <c r="W224">
        <v>295.56360000000001</v>
      </c>
      <c r="X224">
        <f t="shared" si="34"/>
        <v>256.71555999999998</v>
      </c>
    </row>
    <row r="225" spans="1:24" x14ac:dyDescent="0.3">
      <c r="A225">
        <f t="shared" si="28"/>
        <v>15.800099998159567</v>
      </c>
      <c r="B225">
        <f t="shared" si="29"/>
        <v>176.13599999999963</v>
      </c>
      <c r="C225">
        <v>29140.3537344</v>
      </c>
      <c r="D225">
        <v>204.85328571428499</v>
      </c>
      <c r="E225">
        <v>147.13889714285699</v>
      </c>
      <c r="F225">
        <v>0</v>
      </c>
      <c r="G225">
        <v>0</v>
      </c>
      <c r="H225">
        <v>0</v>
      </c>
      <c r="I225">
        <v>0.05</v>
      </c>
      <c r="K225" s="2"/>
      <c r="L225" s="2"/>
      <c r="P225" s="2"/>
      <c r="Q225" s="2"/>
      <c r="R225" s="2"/>
      <c r="T225" s="2">
        <f t="shared" si="33"/>
        <v>7.124121600001672</v>
      </c>
      <c r="U225">
        <v>29143.230889800001</v>
      </c>
      <c r="V225">
        <v>217.76476</v>
      </c>
      <c r="W225">
        <v>297.10264000000001</v>
      </c>
      <c r="X225">
        <f t="shared" si="34"/>
        <v>258.25459999999998</v>
      </c>
    </row>
    <row r="226" spans="1:24" x14ac:dyDescent="0.3">
      <c r="A226">
        <f t="shared" si="28"/>
        <v>46.029900000576163</v>
      </c>
      <c r="B226">
        <f t="shared" si="29"/>
        <v>152.15200000000095</v>
      </c>
      <c r="C226">
        <v>29140.3997643</v>
      </c>
      <c r="D226">
        <v>205.31636571428501</v>
      </c>
      <c r="E226">
        <v>148.660417142857</v>
      </c>
      <c r="F226">
        <v>0</v>
      </c>
      <c r="G226">
        <v>0</v>
      </c>
      <c r="H226">
        <v>0</v>
      </c>
      <c r="I226">
        <v>0.05</v>
      </c>
      <c r="K226" s="2"/>
      <c r="L226" s="2"/>
      <c r="P226" s="2"/>
      <c r="Q226" s="2"/>
      <c r="R226" s="2"/>
      <c r="T226" s="2">
        <f t="shared" si="33"/>
        <v>7.1554767000016</v>
      </c>
      <c r="U226">
        <v>29143.262244900001</v>
      </c>
      <c r="V226">
        <v>218.36632</v>
      </c>
      <c r="W226">
        <v>298.24644000000001</v>
      </c>
      <c r="X226">
        <f t="shared" si="34"/>
        <v>259.39840000000004</v>
      </c>
    </row>
    <row r="227" spans="1:24" x14ac:dyDescent="0.3">
      <c r="A227">
        <f t="shared" si="28"/>
        <v>47.269599999708589</v>
      </c>
      <c r="B227">
        <f t="shared" si="29"/>
        <v>185.10400000000118</v>
      </c>
      <c r="C227">
        <v>29140.4470339</v>
      </c>
      <c r="D227">
        <v>205.47656571428499</v>
      </c>
      <c r="E227">
        <v>150.51145714285701</v>
      </c>
      <c r="F227">
        <v>0</v>
      </c>
      <c r="G227">
        <v>0</v>
      </c>
      <c r="H227">
        <v>0</v>
      </c>
      <c r="I227">
        <v>0.05</v>
      </c>
      <c r="K227" s="2"/>
      <c r="L227" s="2"/>
      <c r="P227" s="2"/>
      <c r="Q227" s="2"/>
      <c r="R227" s="2"/>
      <c r="T227" s="2">
        <f t="shared" si="33"/>
        <v>7.2019896999991033</v>
      </c>
      <c r="U227">
        <v>29143.308757899998</v>
      </c>
      <c r="V227">
        <v>218.96296000000001</v>
      </c>
      <c r="W227">
        <v>299.39548000000002</v>
      </c>
      <c r="X227">
        <f t="shared" si="34"/>
        <v>260.54744000000005</v>
      </c>
    </row>
    <row r="228" spans="1:24" x14ac:dyDescent="0.3">
      <c r="A228">
        <f t="shared" si="28"/>
        <v>15.407899998535868</v>
      </c>
      <c r="B228">
        <f t="shared" si="29"/>
        <v>185.74799999999811</v>
      </c>
      <c r="C228">
        <v>29140.462441799998</v>
      </c>
      <c r="D228">
        <v>205.64804571428499</v>
      </c>
      <c r="E228">
        <v>152.36893714285699</v>
      </c>
      <c r="F228">
        <v>0</v>
      </c>
      <c r="G228">
        <v>0</v>
      </c>
      <c r="H228">
        <v>0</v>
      </c>
      <c r="I228">
        <v>0.05</v>
      </c>
      <c r="K228" s="2"/>
      <c r="L228" s="2"/>
      <c r="P228" s="2"/>
      <c r="Q228" s="2"/>
      <c r="R228" s="2"/>
      <c r="T228" s="2">
        <f t="shared" si="33"/>
        <v>7.234197599998879</v>
      </c>
      <c r="U228">
        <v>29143.340965799998</v>
      </c>
      <c r="V228">
        <v>219.55959999999999</v>
      </c>
      <c r="W228">
        <v>300.54451999999998</v>
      </c>
      <c r="X228">
        <f t="shared" si="34"/>
        <v>261.69647999999995</v>
      </c>
    </row>
    <row r="229" spans="1:24" x14ac:dyDescent="0.3">
      <c r="A229">
        <f t="shared" si="28"/>
        <v>32.348900000215508</v>
      </c>
      <c r="B229">
        <f t="shared" si="29"/>
        <v>179.05599999999993</v>
      </c>
      <c r="C229">
        <v>29140.494790699999</v>
      </c>
      <c r="D229">
        <v>205.903885714285</v>
      </c>
      <c r="E229">
        <v>154.15949714285699</v>
      </c>
      <c r="F229">
        <v>0</v>
      </c>
      <c r="G229">
        <v>0</v>
      </c>
      <c r="H229">
        <v>0</v>
      </c>
      <c r="I229">
        <v>0.05</v>
      </c>
      <c r="K229" s="2"/>
      <c r="L229" s="2"/>
      <c r="P229" s="2"/>
      <c r="Q229" s="2"/>
      <c r="R229" s="2"/>
      <c r="T229" s="2">
        <f t="shared" si="33"/>
        <v>7.2650935999990907</v>
      </c>
      <c r="U229">
        <v>29143.371861799998</v>
      </c>
      <c r="V229">
        <v>219.87420571428501</v>
      </c>
      <c r="W229">
        <v>301.97405714285702</v>
      </c>
      <c r="X229">
        <f t="shared" si="34"/>
        <v>263.12601714285699</v>
      </c>
    </row>
    <row r="230" spans="1:24" x14ac:dyDescent="0.3">
      <c r="A230">
        <f t="shared" si="28"/>
        <v>30.708700000104727</v>
      </c>
      <c r="B230">
        <f t="shared" si="29"/>
        <v>178.53200000000129</v>
      </c>
      <c r="C230">
        <v>29140.525499399999</v>
      </c>
      <c r="D230">
        <v>206.179405714285</v>
      </c>
      <c r="E230">
        <v>155.944817142857</v>
      </c>
      <c r="F230">
        <v>0</v>
      </c>
      <c r="G230">
        <v>0</v>
      </c>
      <c r="H230">
        <v>0</v>
      </c>
      <c r="I230">
        <v>0.05</v>
      </c>
      <c r="K230" s="2"/>
      <c r="L230" s="2"/>
      <c r="P230" s="2"/>
      <c r="Q230" s="2"/>
      <c r="R230" s="2"/>
      <c r="T230" s="2">
        <f t="shared" si="33"/>
        <v>7.295664699999179</v>
      </c>
      <c r="U230">
        <v>29143.402432899999</v>
      </c>
      <c r="V230">
        <v>220.47576571428499</v>
      </c>
      <c r="W230">
        <v>303.12833714285699</v>
      </c>
      <c r="X230">
        <f t="shared" si="34"/>
        <v>264.28029714285697</v>
      </c>
    </row>
    <row r="231" spans="1:24" x14ac:dyDescent="0.3">
      <c r="A231">
        <f t="shared" si="28"/>
        <v>31.175399999483489</v>
      </c>
      <c r="B231">
        <f t="shared" si="29"/>
        <v>217.53199999999993</v>
      </c>
      <c r="C231">
        <v>29140.556674799998</v>
      </c>
      <c r="D231">
        <v>206.081005714285</v>
      </c>
      <c r="E231">
        <v>158.120137142857</v>
      </c>
      <c r="F231">
        <v>0</v>
      </c>
      <c r="G231">
        <v>0</v>
      </c>
      <c r="H231">
        <v>0</v>
      </c>
      <c r="I231">
        <v>0.05</v>
      </c>
      <c r="K231" s="2"/>
      <c r="L231" s="2"/>
      <c r="P231" s="2"/>
      <c r="Q231" s="2"/>
      <c r="R231" s="2"/>
      <c r="T231" s="2">
        <f t="shared" si="33"/>
        <v>7.3268209000016213</v>
      </c>
      <c r="U231">
        <v>29143.433589100001</v>
      </c>
      <c r="V231">
        <v>221.072405714285</v>
      </c>
      <c r="W231">
        <v>304.28261714285702</v>
      </c>
      <c r="X231">
        <f t="shared" si="34"/>
        <v>265.43457714285705</v>
      </c>
    </row>
    <row r="232" spans="1:24" x14ac:dyDescent="0.3">
      <c r="A232">
        <f t="shared" si="28"/>
        <v>30.399000002944376</v>
      </c>
      <c r="B232">
        <f t="shared" si="29"/>
        <v>217.00799999999845</v>
      </c>
      <c r="C232">
        <v>29140.587073800001</v>
      </c>
      <c r="D232">
        <v>206.00228571428499</v>
      </c>
      <c r="E232">
        <v>160.29021714285699</v>
      </c>
      <c r="F232">
        <v>0</v>
      </c>
      <c r="G232">
        <v>0</v>
      </c>
      <c r="H232">
        <v>0</v>
      </c>
      <c r="I232">
        <v>0.05</v>
      </c>
      <c r="K232" s="2"/>
      <c r="L232" s="2"/>
      <c r="P232" s="2"/>
      <c r="Q232" s="2"/>
      <c r="R232" s="2"/>
      <c r="T232" s="2">
        <f t="shared" si="33"/>
        <v>7.3592050000006566</v>
      </c>
      <c r="U232">
        <v>29143.4659732</v>
      </c>
      <c r="V232">
        <v>221.66412571428501</v>
      </c>
      <c r="W232">
        <v>305.43689714285699</v>
      </c>
      <c r="X232">
        <f t="shared" si="34"/>
        <v>266.58885714285702</v>
      </c>
    </row>
    <row r="233" spans="1:24" x14ac:dyDescent="0.3">
      <c r="A233">
        <f t="shared" si="28"/>
        <v>45.872799997596303</v>
      </c>
      <c r="B233">
        <f t="shared" si="29"/>
        <v>238.43828571430095</v>
      </c>
      <c r="C233">
        <v>29140.632946599999</v>
      </c>
      <c r="D233">
        <v>205.71533142857101</v>
      </c>
      <c r="E233">
        <v>162.6746</v>
      </c>
      <c r="F233">
        <v>0</v>
      </c>
      <c r="G233">
        <v>0</v>
      </c>
      <c r="H233">
        <v>0</v>
      </c>
      <c r="I233">
        <v>0.05</v>
      </c>
      <c r="K233" s="2"/>
      <c r="L233" s="2"/>
      <c r="P233" s="2"/>
      <c r="Q233" s="2"/>
      <c r="R233" s="2"/>
      <c r="T233" s="2">
        <f t="shared" si="33"/>
        <v>7.3901476999999431</v>
      </c>
      <c r="U233">
        <v>29143.496915899999</v>
      </c>
      <c r="V233">
        <v>222.25092571428499</v>
      </c>
      <c r="W233">
        <v>306.58593714285701</v>
      </c>
      <c r="X233">
        <f t="shared" si="34"/>
        <v>267.73789714285704</v>
      </c>
    </row>
    <row r="234" spans="1:24" x14ac:dyDescent="0.3">
      <c r="A234">
        <f t="shared" si="28"/>
        <v>31.818800001929048</v>
      </c>
      <c r="B234">
        <f t="shared" si="29"/>
        <v>254.95999999999981</v>
      </c>
      <c r="C234">
        <v>29140.664765400001</v>
      </c>
      <c r="D234">
        <v>205.267611428571</v>
      </c>
      <c r="E234">
        <v>165.2242</v>
      </c>
      <c r="F234">
        <v>0</v>
      </c>
      <c r="G234">
        <v>0</v>
      </c>
      <c r="H234">
        <v>0</v>
      </c>
      <c r="I234">
        <v>0.05</v>
      </c>
      <c r="K234" s="2"/>
      <c r="L234" s="2"/>
      <c r="P234" s="2"/>
      <c r="Q234" s="2"/>
      <c r="R234" s="2"/>
      <c r="T234" s="2">
        <f t="shared" si="33"/>
        <v>7.422226499998942</v>
      </c>
      <c r="U234">
        <v>29143.528994699998</v>
      </c>
      <c r="V234">
        <v>222.44904571428501</v>
      </c>
      <c r="W234">
        <v>308.12497714285701</v>
      </c>
      <c r="X234">
        <f t="shared" si="34"/>
        <v>269.27693714285704</v>
      </c>
    </row>
    <row r="235" spans="1:24" x14ac:dyDescent="0.3">
      <c r="A235">
        <f t="shared" si="28"/>
        <v>31.041700000059791</v>
      </c>
      <c r="B235">
        <f t="shared" si="29"/>
        <v>226.38628571420156</v>
      </c>
      <c r="C235">
        <v>29140.695807100001</v>
      </c>
      <c r="D235">
        <v>205.11176571428501</v>
      </c>
      <c r="E235">
        <v>167.48806285714201</v>
      </c>
      <c r="F235">
        <v>0</v>
      </c>
      <c r="G235">
        <v>0</v>
      </c>
      <c r="H235">
        <v>0</v>
      </c>
      <c r="I235">
        <v>0.05</v>
      </c>
      <c r="K235" s="2"/>
      <c r="L235" s="2"/>
      <c r="P235" s="2"/>
      <c r="Q235" s="2"/>
      <c r="R235" s="2"/>
      <c r="T235" s="2">
        <f t="shared" si="33"/>
        <v>7.4539036000023771</v>
      </c>
      <c r="U235">
        <v>29143.560671800002</v>
      </c>
      <c r="V235">
        <v>222.64716571428499</v>
      </c>
      <c r="W235">
        <v>309.65877714285699</v>
      </c>
      <c r="X235">
        <f t="shared" si="34"/>
        <v>270.81073714285696</v>
      </c>
    </row>
    <row r="236" spans="1:24" x14ac:dyDescent="0.3">
      <c r="A236">
        <f t="shared" si="28"/>
        <v>31.516799997916678</v>
      </c>
      <c r="B236">
        <f t="shared" si="29"/>
        <v>215.43599999999969</v>
      </c>
      <c r="C236">
        <v>29140.727323899999</v>
      </c>
      <c r="D236">
        <v>205.077325714285</v>
      </c>
      <c r="E236">
        <v>169.64242285714201</v>
      </c>
      <c r="F236">
        <v>0</v>
      </c>
      <c r="G236">
        <v>0</v>
      </c>
      <c r="H236">
        <v>0</v>
      </c>
      <c r="I236">
        <v>0.05</v>
      </c>
      <c r="K236" s="2"/>
      <c r="L236" s="2"/>
      <c r="P236" s="2"/>
      <c r="Q236" s="2"/>
      <c r="R236" s="2"/>
      <c r="T236" s="2">
        <f t="shared" si="33"/>
        <v>7.4849818000002415</v>
      </c>
      <c r="U236">
        <v>29143.59175</v>
      </c>
      <c r="V236">
        <v>222.83544571428499</v>
      </c>
      <c r="W236">
        <v>311.182097142857</v>
      </c>
      <c r="X236">
        <f t="shared" si="34"/>
        <v>272.33405714285698</v>
      </c>
    </row>
    <row r="237" spans="1:24" x14ac:dyDescent="0.3">
      <c r="A237">
        <f t="shared" si="28"/>
        <v>30.8048000006238</v>
      </c>
      <c r="B237">
        <f t="shared" si="29"/>
        <v>215.43599999999969</v>
      </c>
      <c r="C237">
        <v>29140.758128699999</v>
      </c>
      <c r="D237">
        <v>205.047805714285</v>
      </c>
      <c r="E237">
        <v>171.79678285714201</v>
      </c>
      <c r="F237">
        <v>0</v>
      </c>
      <c r="G237">
        <v>0</v>
      </c>
      <c r="H237">
        <v>0</v>
      </c>
      <c r="I237">
        <v>0.05</v>
      </c>
      <c r="K237" s="2"/>
      <c r="L237" s="2"/>
      <c r="P237" s="2"/>
      <c r="Q237" s="2"/>
      <c r="R237" s="2"/>
      <c r="T237" s="2">
        <f t="shared" si="33"/>
        <v>7.5158087000017986</v>
      </c>
      <c r="U237">
        <v>29143.622576900001</v>
      </c>
      <c r="V237">
        <v>223.01388571428501</v>
      </c>
      <c r="W237">
        <v>312.68969714285703</v>
      </c>
      <c r="X237">
        <f t="shared" si="34"/>
        <v>273.841657142857</v>
      </c>
    </row>
    <row r="238" spans="1:24" x14ac:dyDescent="0.3">
      <c r="A238">
        <f t="shared" si="28"/>
        <v>45.985700002347585</v>
      </c>
      <c r="B238">
        <f t="shared" si="29"/>
        <v>215.43599999999969</v>
      </c>
      <c r="C238">
        <v>29140.804114400002</v>
      </c>
      <c r="D238">
        <v>205.02812571428501</v>
      </c>
      <c r="E238">
        <v>173.951142857142</v>
      </c>
      <c r="F238">
        <v>0</v>
      </c>
      <c r="G238">
        <v>0</v>
      </c>
      <c r="H238">
        <v>0</v>
      </c>
      <c r="I238">
        <v>0.05</v>
      </c>
      <c r="K238" s="2"/>
      <c r="L238" s="2"/>
      <c r="P238" s="2"/>
      <c r="Q238" s="2"/>
      <c r="R238" s="2"/>
      <c r="T238" s="2">
        <f t="shared" si="33"/>
        <v>7.5474168000000645</v>
      </c>
      <c r="U238">
        <v>29143.654184999999</v>
      </c>
      <c r="V238">
        <v>223.18248571428501</v>
      </c>
      <c r="W238">
        <v>314.19205714285698</v>
      </c>
      <c r="X238">
        <f t="shared" si="34"/>
        <v>275.34401714285696</v>
      </c>
    </row>
    <row r="239" spans="1:24" x14ac:dyDescent="0.3">
      <c r="A239">
        <f t="shared" si="28"/>
        <v>15.596299999742769</v>
      </c>
      <c r="B239">
        <f t="shared" si="29"/>
        <v>174.86399999999946</v>
      </c>
      <c r="C239">
        <v>29140.819710700001</v>
      </c>
      <c r="D239">
        <v>205.40696571428501</v>
      </c>
      <c r="E239">
        <v>175.699782857142</v>
      </c>
      <c r="F239">
        <v>0</v>
      </c>
      <c r="G239">
        <v>0</v>
      </c>
      <c r="H239">
        <v>0</v>
      </c>
      <c r="I239">
        <v>0.05</v>
      </c>
      <c r="K239" s="2"/>
      <c r="L239" s="2"/>
      <c r="P239" s="2"/>
      <c r="Q239" s="2"/>
      <c r="R239" s="2"/>
      <c r="T239" s="2">
        <f t="shared" si="33"/>
        <v>7.5792622000008123</v>
      </c>
      <c r="U239">
        <v>29143.6860304</v>
      </c>
      <c r="V239">
        <v>223.33140571428501</v>
      </c>
      <c r="W239">
        <v>315.68917714285698</v>
      </c>
      <c r="X239">
        <f t="shared" si="34"/>
        <v>276.84113714285695</v>
      </c>
    </row>
    <row r="240" spans="1:24" x14ac:dyDescent="0.3">
      <c r="A240">
        <f t="shared" si="28"/>
        <v>46.596099997259444</v>
      </c>
      <c r="B240">
        <f t="shared" si="29"/>
        <v>174.34000000000083</v>
      </c>
      <c r="C240">
        <v>29140.866306799999</v>
      </c>
      <c r="D240">
        <v>205.795645714285</v>
      </c>
      <c r="E240">
        <v>177.44318285714201</v>
      </c>
      <c r="F240">
        <v>0</v>
      </c>
      <c r="G240">
        <v>0</v>
      </c>
      <c r="H240">
        <v>0</v>
      </c>
      <c r="I240">
        <v>0.05</v>
      </c>
      <c r="K240" s="2"/>
      <c r="L240" s="2"/>
      <c r="P240" s="2"/>
      <c r="Q240" s="2"/>
      <c r="R240" s="2"/>
      <c r="T240" s="2">
        <f t="shared" si="33"/>
        <v>7.6258490000000165</v>
      </c>
      <c r="U240">
        <v>29143.732617199999</v>
      </c>
      <c r="V240">
        <v>223.85916571428501</v>
      </c>
      <c r="W240">
        <v>316.79629714285699</v>
      </c>
      <c r="X240">
        <f t="shared" si="34"/>
        <v>277.94825714285696</v>
      </c>
    </row>
    <row r="241" spans="1:24" x14ac:dyDescent="0.3">
      <c r="A241">
        <f t="shared" si="28"/>
        <v>15.542900000582449</v>
      </c>
      <c r="B241">
        <f t="shared" si="29"/>
        <v>212.29199999999935</v>
      </c>
      <c r="C241">
        <v>29140.881849699999</v>
      </c>
      <c r="D241">
        <v>205.795645714285</v>
      </c>
      <c r="E241">
        <v>179.566102857142</v>
      </c>
      <c r="F241">
        <v>0</v>
      </c>
      <c r="G241">
        <v>0</v>
      </c>
      <c r="H241">
        <v>0</v>
      </c>
      <c r="I241">
        <v>0.05</v>
      </c>
      <c r="K241" s="2"/>
      <c r="L241" s="2"/>
      <c r="P241" s="2"/>
      <c r="Q241" s="2"/>
      <c r="R241" s="2"/>
      <c r="T241" s="2">
        <f t="shared" si="33"/>
        <v>7.6568994000008388</v>
      </c>
      <c r="U241">
        <v>29143.7636676</v>
      </c>
      <c r="V241">
        <v>224.36232571428499</v>
      </c>
      <c r="W241">
        <v>317.88769714285701</v>
      </c>
      <c r="X241">
        <f t="shared" si="34"/>
        <v>279.03965714285698</v>
      </c>
    </row>
    <row r="242" spans="1:24" x14ac:dyDescent="0.3">
      <c r="A242">
        <f t="shared" si="28"/>
        <v>45.370300002105068</v>
      </c>
      <c r="B242">
        <f t="shared" si="29"/>
        <v>211.76800000000071</v>
      </c>
      <c r="C242">
        <v>29140.927220000001</v>
      </c>
      <c r="D242">
        <v>205.77104571428501</v>
      </c>
      <c r="E242">
        <v>181.68378285714201</v>
      </c>
      <c r="F242">
        <v>0</v>
      </c>
      <c r="G242">
        <v>0</v>
      </c>
      <c r="H242">
        <v>0</v>
      </c>
      <c r="I242">
        <v>0.05</v>
      </c>
      <c r="K242" s="2"/>
      <c r="L242" s="2"/>
      <c r="P242" s="2"/>
      <c r="Q242" s="2"/>
      <c r="R242" s="2"/>
      <c r="T242" s="2">
        <f t="shared" si="33"/>
        <v>7.6887697000020125</v>
      </c>
      <c r="U242">
        <v>29143.795537900001</v>
      </c>
      <c r="V242">
        <v>224.32996571428501</v>
      </c>
      <c r="W242">
        <v>319.51681714285701</v>
      </c>
      <c r="X242">
        <f t="shared" si="34"/>
        <v>280.66877714285704</v>
      </c>
    </row>
    <row r="243" spans="1:24" x14ac:dyDescent="0.3">
      <c r="A243">
        <f t="shared" si="28"/>
        <v>31.303699997806689</v>
      </c>
      <c r="B243">
        <f t="shared" si="29"/>
        <v>211.24399999999923</v>
      </c>
      <c r="C243">
        <v>29140.958523699999</v>
      </c>
      <c r="D243">
        <v>205.74644571428499</v>
      </c>
      <c r="E243">
        <v>183.796222857142</v>
      </c>
      <c r="F243">
        <v>0</v>
      </c>
      <c r="G243">
        <v>0</v>
      </c>
      <c r="H243">
        <v>0</v>
      </c>
      <c r="I243">
        <v>0.05</v>
      </c>
      <c r="K243" s="2"/>
      <c r="L243" s="2"/>
      <c r="P243" s="2"/>
      <c r="Q243" s="2"/>
      <c r="R243" s="2"/>
      <c r="T243" s="2">
        <f t="shared" si="33"/>
        <v>7.7197630000009667</v>
      </c>
      <c r="U243">
        <v>29143.8265312</v>
      </c>
      <c r="V243">
        <v>224.553445714285</v>
      </c>
      <c r="W243">
        <v>320.88593714285702</v>
      </c>
      <c r="X243">
        <f t="shared" si="34"/>
        <v>282.03789714285699</v>
      </c>
    </row>
    <row r="244" spans="1:24" x14ac:dyDescent="0.3">
      <c r="A244">
        <f t="shared" si="28"/>
        <v>15.788900000188733</v>
      </c>
      <c r="B244">
        <f t="shared" si="29"/>
        <v>248.67199999999912</v>
      </c>
      <c r="C244">
        <v>29140.974312599999</v>
      </c>
      <c r="D244">
        <v>205.32332571428501</v>
      </c>
      <c r="E244">
        <v>186.28294285714199</v>
      </c>
      <c r="F244">
        <v>0</v>
      </c>
      <c r="G244">
        <v>0</v>
      </c>
      <c r="H244">
        <v>0</v>
      </c>
      <c r="I244">
        <v>0.05</v>
      </c>
      <c r="K244" s="2"/>
      <c r="L244" s="2"/>
      <c r="P244" s="2"/>
      <c r="Q244" s="2"/>
      <c r="R244" s="2"/>
      <c r="T244" s="2">
        <f t="shared" si="33"/>
        <v>7.7499296000023605</v>
      </c>
      <c r="U244">
        <v>29143.856697800002</v>
      </c>
      <c r="V244">
        <v>225.030685714285</v>
      </c>
      <c r="W244">
        <v>321.99605714285701</v>
      </c>
      <c r="X244">
        <f t="shared" si="34"/>
        <v>283.14801714285704</v>
      </c>
    </row>
    <row r="245" spans="1:24" x14ac:dyDescent="0.3">
      <c r="A245">
        <f t="shared" si="28"/>
        <v>30.53630000067642</v>
      </c>
      <c r="B245">
        <f t="shared" si="29"/>
        <v>248.67200000000196</v>
      </c>
      <c r="C245">
        <v>29141.0048489</v>
      </c>
      <c r="D245">
        <v>204.895285714285</v>
      </c>
      <c r="E245">
        <v>188.76966285714201</v>
      </c>
      <c r="F245">
        <v>0</v>
      </c>
      <c r="G245">
        <v>0</v>
      </c>
      <c r="H245">
        <v>0</v>
      </c>
      <c r="I245">
        <v>0.05</v>
      </c>
      <c r="K245" s="2"/>
      <c r="L245" s="2"/>
      <c r="P245" s="2"/>
      <c r="Q245" s="2"/>
      <c r="R245" s="2"/>
      <c r="T245" s="2">
        <f t="shared" si="33"/>
        <v>7.781467500000872</v>
      </c>
      <c r="U245">
        <v>29143.8882357</v>
      </c>
      <c r="V245">
        <v>225.09956571428501</v>
      </c>
      <c r="W245">
        <v>323.47521714285699</v>
      </c>
      <c r="X245">
        <f t="shared" si="34"/>
        <v>284.62717714285702</v>
      </c>
    </row>
    <row r="246" spans="1:24" x14ac:dyDescent="0.3">
      <c r="A246">
        <f t="shared" si="28"/>
        <v>46.851200000673998</v>
      </c>
      <c r="B246">
        <f t="shared" si="29"/>
        <v>210.19599999999912</v>
      </c>
      <c r="C246">
        <v>29141.051700100001</v>
      </c>
      <c r="D246">
        <v>204.86084571428501</v>
      </c>
      <c r="E246">
        <v>190.871622857142</v>
      </c>
      <c r="F246">
        <v>0</v>
      </c>
      <c r="G246">
        <v>0</v>
      </c>
      <c r="H246">
        <v>0</v>
      </c>
      <c r="I246">
        <v>0.05</v>
      </c>
      <c r="K246" s="2"/>
      <c r="L246" s="2"/>
      <c r="P246" s="2"/>
      <c r="Q246" s="2"/>
      <c r="R246" s="2"/>
      <c r="T246" s="2">
        <f t="shared" si="33"/>
        <v>7.8286239000008209</v>
      </c>
      <c r="U246">
        <v>29143.9353921</v>
      </c>
      <c r="V246">
        <v>225.14384571428499</v>
      </c>
      <c r="W246">
        <v>324.93865714285698</v>
      </c>
      <c r="X246">
        <f t="shared" si="34"/>
        <v>286.09061714285701</v>
      </c>
    </row>
    <row r="247" spans="1:24" x14ac:dyDescent="0.3">
      <c r="A247">
        <f t="shared" si="28"/>
        <v>31.857099998887861</v>
      </c>
      <c r="B247">
        <f t="shared" si="29"/>
        <v>210.19599999999912</v>
      </c>
      <c r="C247">
        <v>29141.0835572</v>
      </c>
      <c r="D247">
        <v>204.83132571428499</v>
      </c>
      <c r="E247">
        <v>192.97358285714199</v>
      </c>
      <c r="F247">
        <v>0</v>
      </c>
      <c r="G247">
        <v>0</v>
      </c>
      <c r="H247">
        <v>0</v>
      </c>
      <c r="I247">
        <v>0.05</v>
      </c>
      <c r="K247" s="2"/>
      <c r="L247" s="2"/>
      <c r="P247" s="2"/>
      <c r="Q247" s="2"/>
      <c r="R247" s="2"/>
      <c r="T247" s="2">
        <f t="shared" si="33"/>
        <v>7.8594837000018742</v>
      </c>
      <c r="U247">
        <v>29143.966251900001</v>
      </c>
      <c r="V247">
        <v>225.16844571428501</v>
      </c>
      <c r="W247">
        <v>326.38637714285699</v>
      </c>
      <c r="X247">
        <f t="shared" si="34"/>
        <v>287.53833714285702</v>
      </c>
    </row>
    <row r="248" spans="1:24" x14ac:dyDescent="0.3">
      <c r="A248">
        <f t="shared" si="28"/>
        <v>46.698500002094079</v>
      </c>
      <c r="B248">
        <f t="shared" si="29"/>
        <v>209.67200000000048</v>
      </c>
      <c r="C248">
        <v>29141.130255700002</v>
      </c>
      <c r="D248">
        <v>204.80672571428499</v>
      </c>
      <c r="E248">
        <v>195.070302857142</v>
      </c>
      <c r="F248">
        <v>0</v>
      </c>
      <c r="G248">
        <v>0</v>
      </c>
      <c r="H248">
        <v>0</v>
      </c>
      <c r="I248">
        <v>0.05</v>
      </c>
      <c r="K248" s="2"/>
      <c r="L248" s="2"/>
      <c r="P248" s="2"/>
      <c r="Q248" s="2"/>
      <c r="R248" s="2"/>
      <c r="T248" s="2">
        <f t="shared" si="33"/>
        <v>7.8910771000009845</v>
      </c>
      <c r="U248">
        <v>29143.9978453</v>
      </c>
      <c r="V248">
        <v>225.16844571428501</v>
      </c>
      <c r="W248">
        <v>327.81313714285699</v>
      </c>
      <c r="X248">
        <f t="shared" si="34"/>
        <v>288.96509714285696</v>
      </c>
    </row>
    <row r="249" spans="1:24" x14ac:dyDescent="0.3">
      <c r="A249">
        <f t="shared" si="28"/>
        <v>15.70240000000922</v>
      </c>
      <c r="B249">
        <f t="shared" si="29"/>
        <v>170.671999999999</v>
      </c>
      <c r="C249">
        <v>29141.145958100002</v>
      </c>
      <c r="D249">
        <v>205.17572571428499</v>
      </c>
      <c r="E249">
        <v>196.77702285714199</v>
      </c>
      <c r="F249">
        <v>0</v>
      </c>
      <c r="G249">
        <v>0</v>
      </c>
      <c r="H249">
        <v>0</v>
      </c>
      <c r="I249">
        <v>0.05</v>
      </c>
      <c r="K249" s="2"/>
      <c r="L249" s="2"/>
      <c r="P249" s="2"/>
      <c r="Q249" s="2"/>
      <c r="R249" s="2"/>
      <c r="T249" s="2">
        <f t="shared" si="33"/>
        <v>7.9066325999992841</v>
      </c>
      <c r="U249">
        <v>29144.013400799999</v>
      </c>
      <c r="V249">
        <v>225.15368571428499</v>
      </c>
      <c r="W249">
        <v>329.23465714285697</v>
      </c>
      <c r="X249">
        <f t="shared" si="34"/>
        <v>290.38661714285695</v>
      </c>
    </row>
    <row r="250" spans="1:24" x14ac:dyDescent="0.3">
      <c r="A250">
        <f t="shared" si="28"/>
        <v>30.607499997131526</v>
      </c>
      <c r="B250">
        <f t="shared" si="29"/>
        <v>170.67200000000184</v>
      </c>
      <c r="C250">
        <v>29141.176565599999</v>
      </c>
      <c r="D250">
        <v>205.54472571428499</v>
      </c>
      <c r="E250">
        <v>198.483742857142</v>
      </c>
      <c r="F250">
        <v>0</v>
      </c>
      <c r="G250">
        <v>0</v>
      </c>
      <c r="H250">
        <v>0</v>
      </c>
      <c r="I250">
        <v>0.05</v>
      </c>
      <c r="K250" s="2"/>
      <c r="L250" s="2"/>
      <c r="P250" s="2"/>
      <c r="Q250" s="2"/>
      <c r="R250" s="2"/>
      <c r="T250" s="2">
        <f t="shared" si="33"/>
        <v>7.9525974999996834</v>
      </c>
      <c r="U250">
        <v>29144.059365699999</v>
      </c>
      <c r="V250">
        <v>225.119245714285</v>
      </c>
      <c r="W250">
        <v>330.64569714285699</v>
      </c>
      <c r="X250">
        <f t="shared" si="34"/>
        <v>291.79765714285702</v>
      </c>
    </row>
    <row r="251" spans="1:24" x14ac:dyDescent="0.3">
      <c r="A251">
        <f t="shared" si="28"/>
        <v>46.309600002132356</v>
      </c>
      <c r="B251">
        <f t="shared" si="29"/>
        <v>194.65600000000052</v>
      </c>
      <c r="C251">
        <v>29141.222875200001</v>
      </c>
      <c r="D251">
        <v>205.67336571428501</v>
      </c>
      <c r="E251">
        <v>200.43030285714201</v>
      </c>
      <c r="F251">
        <v>0</v>
      </c>
      <c r="G251">
        <v>0</v>
      </c>
      <c r="H251">
        <v>0</v>
      </c>
      <c r="I251">
        <v>0.05</v>
      </c>
      <c r="K251" s="2"/>
      <c r="L251" s="2"/>
      <c r="P251" s="2"/>
      <c r="Q251" s="2"/>
      <c r="R251" s="2"/>
      <c r="T251" s="2">
        <f t="shared" si="33"/>
        <v>7.9841703999991296</v>
      </c>
      <c r="U251">
        <v>29144.090938599998</v>
      </c>
      <c r="V251">
        <v>225.07004571428499</v>
      </c>
      <c r="W251">
        <v>332.04625714285697</v>
      </c>
      <c r="X251">
        <f t="shared" si="34"/>
        <v>293.19821714285695</v>
      </c>
    </row>
    <row r="252" spans="1:24" x14ac:dyDescent="0.3">
      <c r="A252">
        <f t="shared" si="28"/>
        <v>30.987399997684406</v>
      </c>
      <c r="B252">
        <f t="shared" si="29"/>
        <v>208.09999999999889</v>
      </c>
      <c r="C252">
        <v>29141.253862599999</v>
      </c>
      <c r="D252">
        <v>205.629085714285</v>
      </c>
      <c r="E252">
        <v>202.511302857142</v>
      </c>
      <c r="F252">
        <v>0</v>
      </c>
      <c r="G252">
        <v>0</v>
      </c>
      <c r="H252">
        <v>0</v>
      </c>
      <c r="I252">
        <v>0.05</v>
      </c>
      <c r="K252" s="2"/>
      <c r="L252" s="2"/>
      <c r="P252" s="2"/>
      <c r="Q252" s="2"/>
      <c r="R252" s="2"/>
      <c r="T252" s="2"/>
    </row>
    <row r="253" spans="1:24" x14ac:dyDescent="0.3">
      <c r="A253">
        <f t="shared" si="28"/>
        <v>30.755100000533275</v>
      </c>
      <c r="B253">
        <f t="shared" si="29"/>
        <v>207.05199999999877</v>
      </c>
      <c r="C253">
        <v>29141.284617699999</v>
      </c>
      <c r="D253">
        <v>205.57004571428499</v>
      </c>
      <c r="E253">
        <v>204.58182285714199</v>
      </c>
      <c r="F253">
        <v>0</v>
      </c>
      <c r="G253">
        <v>0</v>
      </c>
      <c r="H253">
        <v>0</v>
      </c>
      <c r="I253">
        <v>0.05</v>
      </c>
      <c r="K253" s="2"/>
      <c r="L253" s="2"/>
      <c r="P253" s="2"/>
      <c r="Q253" s="2"/>
      <c r="R253" s="2"/>
      <c r="T253" s="2"/>
    </row>
    <row r="254" spans="1:24" x14ac:dyDescent="0.3">
      <c r="A254">
        <f t="shared" si="28"/>
        <v>30.934400001569884</v>
      </c>
      <c r="B254">
        <f t="shared" si="29"/>
        <v>228.48228571430127</v>
      </c>
      <c r="C254">
        <v>29141.315552100001</v>
      </c>
      <c r="D254">
        <v>205.278171428571</v>
      </c>
      <c r="E254">
        <v>206.866645714285</v>
      </c>
      <c r="F254">
        <v>0</v>
      </c>
      <c r="G254">
        <v>0</v>
      </c>
      <c r="H254">
        <v>0</v>
      </c>
      <c r="I254">
        <v>0.05</v>
      </c>
      <c r="K254" s="2"/>
      <c r="L254" s="2"/>
      <c r="P254" s="2"/>
      <c r="Q254" s="2"/>
      <c r="R254" s="2"/>
      <c r="T254" s="2"/>
    </row>
    <row r="255" spans="1:24" x14ac:dyDescent="0.3">
      <c r="A255">
        <f t="shared" si="28"/>
        <v>31.999899998481851</v>
      </c>
      <c r="B255">
        <f t="shared" si="29"/>
        <v>243.43200000000138</v>
      </c>
      <c r="C255">
        <v>29141.347551999999</v>
      </c>
      <c r="D255">
        <v>204.805851428571</v>
      </c>
      <c r="E255">
        <v>209.30096571428501</v>
      </c>
      <c r="F255">
        <v>0</v>
      </c>
      <c r="G255">
        <v>0</v>
      </c>
      <c r="H255">
        <v>0</v>
      </c>
      <c r="I255">
        <v>0.05</v>
      </c>
      <c r="K255" s="2"/>
      <c r="L255" s="2"/>
      <c r="P255" s="2"/>
      <c r="Q255" s="2"/>
      <c r="R255" s="2"/>
      <c r="T255" s="2"/>
    </row>
    <row r="256" spans="1:24" x14ac:dyDescent="0.3">
      <c r="A256">
        <f t="shared" si="28"/>
        <v>31.999700000596931</v>
      </c>
      <c r="B256">
        <f t="shared" si="29"/>
        <v>203.38399999999979</v>
      </c>
      <c r="C256">
        <v>29141.3795517</v>
      </c>
      <c r="D256">
        <v>204.717291428571</v>
      </c>
      <c r="E256">
        <v>211.33480571428501</v>
      </c>
      <c r="F256">
        <v>0</v>
      </c>
      <c r="G256">
        <v>0</v>
      </c>
      <c r="H256">
        <v>0</v>
      </c>
      <c r="I256">
        <v>0.05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28"/>
        <v>31.393199999001808</v>
      </c>
      <c r="B257">
        <f t="shared" si="29"/>
        <v>202.33599999999967</v>
      </c>
      <c r="C257">
        <v>29141.410944899999</v>
      </c>
      <c r="D257">
        <v>204.618891428571</v>
      </c>
      <c r="E257">
        <v>213.35816571428501</v>
      </c>
      <c r="F257">
        <v>0</v>
      </c>
      <c r="G257">
        <v>0</v>
      </c>
      <c r="H257">
        <v>0</v>
      </c>
      <c r="I257">
        <v>0.05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28"/>
        <v>46.201299999665935</v>
      </c>
      <c r="B258">
        <f t="shared" si="29"/>
        <v>178.2857142856983</v>
      </c>
      <c r="C258">
        <v>29141.457146199999</v>
      </c>
      <c r="D258">
        <v>204.73856571428499</v>
      </c>
      <c r="E258">
        <v>215.14102285714199</v>
      </c>
      <c r="F258">
        <v>0</v>
      </c>
      <c r="G258">
        <v>0</v>
      </c>
      <c r="H258">
        <v>0</v>
      </c>
      <c r="I258">
        <v>0.05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28"/>
        <v>15.609400001267204</v>
      </c>
      <c r="B259">
        <f t="shared" si="29"/>
        <v>160.71600000000217</v>
      </c>
      <c r="C259">
        <v>29141.4727556</v>
      </c>
      <c r="D259">
        <v>205.02884571428501</v>
      </c>
      <c r="E259">
        <v>216.74818285714201</v>
      </c>
      <c r="F259">
        <v>0</v>
      </c>
      <c r="G259">
        <v>0</v>
      </c>
      <c r="H259">
        <v>0</v>
      </c>
      <c r="I259">
        <v>0.05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28"/>
        <v>30.823299999610754</v>
      </c>
      <c r="B260">
        <f t="shared" si="29"/>
        <v>159.14399999999773</v>
      </c>
      <c r="C260">
        <v>29141.503578899999</v>
      </c>
      <c r="D260">
        <v>205.30436571428501</v>
      </c>
      <c r="E260">
        <v>218.33962285714199</v>
      </c>
      <c r="F260">
        <v>0</v>
      </c>
      <c r="G260">
        <v>0</v>
      </c>
      <c r="H260">
        <v>0</v>
      </c>
      <c r="I260">
        <v>0.05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28"/>
        <v>31.272299998818198</v>
      </c>
      <c r="B261">
        <f t="shared" si="29"/>
        <v>157.57200000000182</v>
      </c>
      <c r="C261">
        <v>29141.534851199998</v>
      </c>
      <c r="D261">
        <v>205.57004571428499</v>
      </c>
      <c r="E261">
        <v>219.91534285714201</v>
      </c>
      <c r="F261">
        <v>0</v>
      </c>
      <c r="G261">
        <v>0</v>
      </c>
      <c r="H261">
        <v>0</v>
      </c>
      <c r="I261">
        <v>0.05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28"/>
        <v>30.944800000725081</v>
      </c>
      <c r="B262">
        <f t="shared" si="29"/>
        <v>156.52399999999886</v>
      </c>
      <c r="C262">
        <v>29141.565795999999</v>
      </c>
      <c r="D262">
        <v>205.82588571428499</v>
      </c>
      <c r="E262">
        <v>221.480582857142</v>
      </c>
      <c r="F262">
        <v>0</v>
      </c>
      <c r="G262">
        <v>0</v>
      </c>
      <c r="H262">
        <v>0</v>
      </c>
      <c r="I262">
        <v>0.05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36">(C263-C262)*1000</f>
        <v>45.47880000245641</v>
      </c>
      <c r="B263">
        <f t="shared" ref="B263:B326" si="37">(E263-E262)*100</f>
        <v>193.95200000000159</v>
      </c>
      <c r="C263">
        <v>29141.611274800001</v>
      </c>
      <c r="D263">
        <v>205.66352571428499</v>
      </c>
      <c r="E263">
        <v>223.42010285714201</v>
      </c>
      <c r="F263">
        <v>0</v>
      </c>
      <c r="G263">
        <v>0</v>
      </c>
      <c r="H263">
        <v>0</v>
      </c>
      <c r="I263">
        <v>0.05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36"/>
        <v>30.579299997043563</v>
      </c>
      <c r="B264">
        <f t="shared" si="37"/>
        <v>193.95199999999875</v>
      </c>
      <c r="C264">
        <v>29141.641854099998</v>
      </c>
      <c r="D264">
        <v>205.48640571428501</v>
      </c>
      <c r="E264">
        <v>225.359622857142</v>
      </c>
      <c r="F264">
        <v>0</v>
      </c>
      <c r="G264">
        <v>0</v>
      </c>
      <c r="H264">
        <v>0</v>
      </c>
      <c r="I264">
        <v>0.05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36"/>
        <v>31.735399999888614</v>
      </c>
      <c r="B265">
        <f t="shared" si="37"/>
        <v>193.95199999999875</v>
      </c>
      <c r="C265">
        <v>29141.673589499998</v>
      </c>
      <c r="D265">
        <v>205.28960571428499</v>
      </c>
      <c r="E265">
        <v>227.29914285714199</v>
      </c>
      <c r="F265">
        <v>0</v>
      </c>
      <c r="G265">
        <v>0</v>
      </c>
      <c r="H265">
        <v>0</v>
      </c>
      <c r="I265">
        <v>0.05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36"/>
        <v>30.773500002396759</v>
      </c>
      <c r="B266">
        <f t="shared" si="37"/>
        <v>192.90400000000147</v>
      </c>
      <c r="C266">
        <v>29141.704363000001</v>
      </c>
      <c r="D266">
        <v>205.073125714285</v>
      </c>
      <c r="E266">
        <v>229.228182857142</v>
      </c>
      <c r="F266">
        <v>0</v>
      </c>
      <c r="G266">
        <v>0</v>
      </c>
      <c r="H266">
        <v>0</v>
      </c>
      <c r="I266">
        <v>0.05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36"/>
        <v>30.278700000053504</v>
      </c>
      <c r="B267">
        <f t="shared" si="37"/>
        <v>192.38</v>
      </c>
      <c r="C267">
        <v>29141.734641700001</v>
      </c>
      <c r="D267">
        <v>204.84680571428501</v>
      </c>
      <c r="E267">
        <v>231.151982857142</v>
      </c>
      <c r="F267">
        <v>0</v>
      </c>
      <c r="G267">
        <v>0</v>
      </c>
      <c r="H267">
        <v>0</v>
      </c>
      <c r="I267">
        <v>0.05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36"/>
        <v>31.060199999046745</v>
      </c>
      <c r="B268">
        <f t="shared" si="37"/>
        <v>192.90399999999863</v>
      </c>
      <c r="C268">
        <v>29141.7657019</v>
      </c>
      <c r="D268">
        <v>204.610645714285</v>
      </c>
      <c r="E268">
        <v>233.08102285714199</v>
      </c>
      <c r="F268">
        <v>0</v>
      </c>
      <c r="G268">
        <v>0</v>
      </c>
      <c r="H268">
        <v>0</v>
      </c>
      <c r="I268">
        <v>0.05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36"/>
        <v>32.007699999667238</v>
      </c>
      <c r="B269">
        <f t="shared" si="37"/>
        <v>154.95200000000011</v>
      </c>
      <c r="C269">
        <v>29141.7977096</v>
      </c>
      <c r="D269">
        <v>204.77300571428501</v>
      </c>
      <c r="E269">
        <v>234.63054285714199</v>
      </c>
      <c r="F269">
        <v>0</v>
      </c>
      <c r="G269">
        <v>0</v>
      </c>
      <c r="H269">
        <v>0</v>
      </c>
      <c r="I269">
        <v>0.05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36"/>
        <v>31.918000000587199</v>
      </c>
      <c r="B270">
        <f t="shared" si="37"/>
        <v>155.47600000000159</v>
      </c>
      <c r="C270">
        <v>29141.8296276</v>
      </c>
      <c r="D270">
        <v>204.93536571428501</v>
      </c>
      <c r="E270">
        <v>236.18530285714201</v>
      </c>
      <c r="F270">
        <v>0</v>
      </c>
      <c r="G270">
        <v>0</v>
      </c>
      <c r="H270">
        <v>0</v>
      </c>
      <c r="I270">
        <v>0.05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36"/>
        <v>47.618600001442246</v>
      </c>
      <c r="B271">
        <f t="shared" si="37"/>
        <v>154.95200000000011</v>
      </c>
      <c r="C271">
        <v>29141.877246200002</v>
      </c>
      <c r="D271">
        <v>205.09280571428499</v>
      </c>
      <c r="E271">
        <v>237.73482285714201</v>
      </c>
      <c r="F271">
        <v>0</v>
      </c>
      <c r="G271">
        <v>0</v>
      </c>
      <c r="H271">
        <v>0</v>
      </c>
      <c r="I271">
        <v>0.05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36"/>
        <v>30.415999997785548</v>
      </c>
      <c r="B272">
        <f t="shared" si="37"/>
        <v>154.42799999999863</v>
      </c>
      <c r="C272">
        <v>29141.907662199999</v>
      </c>
      <c r="D272">
        <v>205.23548571428501</v>
      </c>
      <c r="E272">
        <v>239.27910285714199</v>
      </c>
      <c r="F272">
        <v>0</v>
      </c>
      <c r="G272">
        <v>0</v>
      </c>
      <c r="H272">
        <v>0</v>
      </c>
      <c r="I272">
        <v>0.05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36"/>
        <v>30.292600000393577</v>
      </c>
      <c r="B273">
        <f t="shared" si="37"/>
        <v>154.95200000000011</v>
      </c>
      <c r="C273">
        <v>29141.9379548</v>
      </c>
      <c r="D273">
        <v>205.36340571428499</v>
      </c>
      <c r="E273">
        <v>240.82862285714199</v>
      </c>
      <c r="F273">
        <v>0</v>
      </c>
      <c r="G273">
        <v>0</v>
      </c>
      <c r="H273">
        <v>0</v>
      </c>
      <c r="I273">
        <v>0.05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36"/>
        <v>31.912200000078883</v>
      </c>
      <c r="B274">
        <f t="shared" si="37"/>
        <v>154.95200000000011</v>
      </c>
      <c r="C274">
        <v>29141.969867</v>
      </c>
      <c r="D274">
        <v>205.47164571428499</v>
      </c>
      <c r="E274">
        <v>242.378142857142</v>
      </c>
      <c r="F274">
        <v>0</v>
      </c>
      <c r="G274">
        <v>0</v>
      </c>
      <c r="H274">
        <v>0</v>
      </c>
      <c r="I274">
        <v>0.05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36"/>
        <v>16.851899999892339</v>
      </c>
      <c r="B275">
        <f t="shared" si="37"/>
        <v>155.47600000000159</v>
      </c>
      <c r="C275">
        <v>29141.9867189</v>
      </c>
      <c r="D275">
        <v>205.55528571428499</v>
      </c>
      <c r="E275">
        <v>243.93290285714201</v>
      </c>
      <c r="F275">
        <v>0</v>
      </c>
      <c r="G275">
        <v>0</v>
      </c>
      <c r="H275">
        <v>0</v>
      </c>
      <c r="I275">
        <v>0.05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36"/>
        <v>58.895800000755116</v>
      </c>
      <c r="B276">
        <f t="shared" si="37"/>
        <v>193.95199999999875</v>
      </c>
      <c r="C276">
        <v>29142.0456147</v>
      </c>
      <c r="D276">
        <v>205.21088571428501</v>
      </c>
      <c r="E276">
        <v>245.872422857142</v>
      </c>
      <c r="F276">
        <v>0</v>
      </c>
      <c r="G276">
        <v>0</v>
      </c>
      <c r="H276">
        <v>0</v>
      </c>
      <c r="I276">
        <v>0.05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36"/>
        <v>32.11129999908735</v>
      </c>
      <c r="B277">
        <f t="shared" si="37"/>
        <v>156.52399999999886</v>
      </c>
      <c r="C277">
        <v>29142.077726</v>
      </c>
      <c r="D277">
        <v>205.260085714285</v>
      </c>
      <c r="E277">
        <v>247.43766285714199</v>
      </c>
      <c r="F277">
        <v>0</v>
      </c>
      <c r="G277">
        <v>0</v>
      </c>
      <c r="H277">
        <v>0</v>
      </c>
      <c r="I277">
        <v>0.05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36"/>
        <v>15.845400001126109</v>
      </c>
      <c r="B278">
        <f t="shared" si="37"/>
        <v>157.57200000000182</v>
      </c>
      <c r="C278">
        <v>29142.093571400001</v>
      </c>
      <c r="D278">
        <v>205.29944571428501</v>
      </c>
      <c r="E278">
        <v>249.01338285714201</v>
      </c>
      <c r="F278">
        <v>0</v>
      </c>
      <c r="G278">
        <v>0</v>
      </c>
      <c r="H278">
        <v>0</v>
      </c>
      <c r="I278">
        <v>0.05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36"/>
        <v>31.741599999804748</v>
      </c>
      <c r="B279">
        <f t="shared" si="37"/>
        <v>175.14171428580028</v>
      </c>
      <c r="C279">
        <v>29142.125313</v>
      </c>
      <c r="D279">
        <v>205.14851999999999</v>
      </c>
      <c r="E279">
        <v>250.76480000000001</v>
      </c>
      <c r="F279">
        <v>0</v>
      </c>
      <c r="G279">
        <v>0</v>
      </c>
      <c r="H279">
        <v>0</v>
      </c>
      <c r="I279">
        <v>0.05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36"/>
        <v>31.251399999746354</v>
      </c>
      <c r="B280">
        <f t="shared" si="37"/>
        <v>160.71599999999933</v>
      </c>
      <c r="C280">
        <v>29142.1565644</v>
      </c>
      <c r="D280">
        <v>205.15835999999999</v>
      </c>
      <c r="E280">
        <v>252.37196</v>
      </c>
      <c r="F280">
        <v>0</v>
      </c>
      <c r="G280">
        <v>0</v>
      </c>
      <c r="H280">
        <v>0</v>
      </c>
      <c r="I280">
        <v>0.05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36"/>
        <v>31.466899999941234</v>
      </c>
      <c r="B281">
        <f t="shared" si="37"/>
        <v>162.81199999999956</v>
      </c>
      <c r="C281">
        <v>29142.1880313</v>
      </c>
      <c r="D281">
        <v>205.15343999999899</v>
      </c>
      <c r="E281">
        <v>254.00008</v>
      </c>
      <c r="F281">
        <v>0</v>
      </c>
      <c r="G281">
        <v>0</v>
      </c>
      <c r="H281">
        <v>0</v>
      </c>
      <c r="I281">
        <v>0.05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36"/>
        <v>31.203499998810003</v>
      </c>
      <c r="B282">
        <f t="shared" si="37"/>
        <v>164.38400000000115</v>
      </c>
      <c r="C282">
        <v>29142.219234799999</v>
      </c>
      <c r="D282">
        <v>205.13867999999999</v>
      </c>
      <c r="E282">
        <v>255.64392000000001</v>
      </c>
      <c r="F282">
        <v>0</v>
      </c>
      <c r="G282">
        <v>0</v>
      </c>
      <c r="H282">
        <v>0</v>
      </c>
      <c r="I282">
        <v>0.05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36"/>
        <v>46.184400001948234</v>
      </c>
      <c r="B283">
        <f t="shared" si="37"/>
        <v>166.47999999999854</v>
      </c>
      <c r="C283">
        <v>29142.265419200001</v>
      </c>
      <c r="D283">
        <v>205.11408</v>
      </c>
      <c r="E283">
        <v>257.30871999999999</v>
      </c>
      <c r="F283">
        <v>0</v>
      </c>
      <c r="G283">
        <v>0</v>
      </c>
      <c r="H283">
        <v>0</v>
      </c>
      <c r="I283">
        <v>0.05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36"/>
        <v>31.640999997762265</v>
      </c>
      <c r="B284">
        <f t="shared" si="37"/>
        <v>159.66799999999921</v>
      </c>
      <c r="C284">
        <v>29142.297060199999</v>
      </c>
      <c r="D284">
        <v>205.14779999999999</v>
      </c>
      <c r="E284">
        <v>258.90539999999999</v>
      </c>
      <c r="F284">
        <v>0</v>
      </c>
      <c r="G284">
        <v>0</v>
      </c>
      <c r="H284">
        <v>0</v>
      </c>
      <c r="I284">
        <v>0.05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36"/>
        <v>29.892800001107389</v>
      </c>
      <c r="B285">
        <f t="shared" si="37"/>
        <v>129.2759999999987</v>
      </c>
      <c r="C285">
        <v>29142.326953</v>
      </c>
      <c r="D285">
        <v>205.52303999999901</v>
      </c>
      <c r="E285">
        <v>260.19815999999997</v>
      </c>
      <c r="F285">
        <v>0</v>
      </c>
      <c r="G285">
        <v>0</v>
      </c>
      <c r="H285">
        <v>0</v>
      </c>
      <c r="I285">
        <v>0.05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36"/>
        <v>31.363099998998223</v>
      </c>
      <c r="B286">
        <f t="shared" si="37"/>
        <v>130.84800000000314</v>
      </c>
      <c r="C286">
        <v>29142.358316099999</v>
      </c>
      <c r="D286">
        <v>205.85399999999899</v>
      </c>
      <c r="E286">
        <v>261.50664</v>
      </c>
      <c r="F286">
        <v>0</v>
      </c>
      <c r="G286">
        <v>0</v>
      </c>
      <c r="H286">
        <v>0</v>
      </c>
      <c r="I286">
        <v>0.05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36"/>
        <v>31.672000000980916</v>
      </c>
      <c r="B287">
        <f t="shared" si="37"/>
        <v>132.42000000000189</v>
      </c>
      <c r="C287">
        <v>29142.3899881</v>
      </c>
      <c r="D287">
        <v>206.170199999999</v>
      </c>
      <c r="E287">
        <v>262.83084000000002</v>
      </c>
      <c r="F287">
        <v>0</v>
      </c>
      <c r="G287">
        <v>0</v>
      </c>
      <c r="H287">
        <v>0</v>
      </c>
      <c r="I287">
        <v>0.05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36"/>
        <v>30.534400000760797</v>
      </c>
      <c r="B288">
        <f t="shared" si="37"/>
        <v>97.087999999996555</v>
      </c>
      <c r="C288">
        <v>29142.420522500001</v>
      </c>
      <c r="D288">
        <v>206.89967999999899</v>
      </c>
      <c r="E288">
        <v>263.80171999999999</v>
      </c>
      <c r="F288">
        <v>0</v>
      </c>
      <c r="G288">
        <v>0</v>
      </c>
      <c r="H288">
        <v>0</v>
      </c>
      <c r="I288">
        <v>0.05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36"/>
        <v>47.087099999771453</v>
      </c>
      <c r="B289">
        <f t="shared" si="37"/>
        <v>137.65999999999963</v>
      </c>
      <c r="C289">
        <v>29142.4676096</v>
      </c>
      <c r="D289">
        <v>207.2208</v>
      </c>
      <c r="E289">
        <v>265.17831999999999</v>
      </c>
      <c r="F289">
        <v>0</v>
      </c>
      <c r="G289">
        <v>0</v>
      </c>
      <c r="H289">
        <v>0</v>
      </c>
      <c r="I289">
        <v>0.05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36"/>
        <v>15.865800000028685</v>
      </c>
      <c r="B290">
        <f t="shared" si="37"/>
        <v>138.70800000000258</v>
      </c>
      <c r="C290">
        <v>29142.4834754</v>
      </c>
      <c r="D290">
        <v>207.53207999999901</v>
      </c>
      <c r="E290">
        <v>266.56540000000001</v>
      </c>
      <c r="F290">
        <v>0</v>
      </c>
      <c r="G290">
        <v>0</v>
      </c>
      <c r="H290">
        <v>0</v>
      </c>
      <c r="I290">
        <v>0.05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36"/>
        <v>31.181099999230355</v>
      </c>
      <c r="B291">
        <f t="shared" si="37"/>
        <v>102.32799999999997</v>
      </c>
      <c r="C291">
        <v>29142.5146565</v>
      </c>
      <c r="D291">
        <v>208.23203999999899</v>
      </c>
      <c r="E291">
        <v>267.58868000000001</v>
      </c>
      <c r="F291">
        <v>0</v>
      </c>
      <c r="G291">
        <v>0</v>
      </c>
      <c r="H291">
        <v>0</v>
      </c>
      <c r="I291">
        <v>0.05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36"/>
        <v>31.588300000294112</v>
      </c>
      <c r="B292">
        <f t="shared" si="37"/>
        <v>104.42400000000021</v>
      </c>
      <c r="C292">
        <v>29142.5462448</v>
      </c>
      <c r="D292">
        <v>208.91723999999999</v>
      </c>
      <c r="E292">
        <v>268.63292000000001</v>
      </c>
      <c r="F292">
        <v>0</v>
      </c>
      <c r="G292">
        <v>0</v>
      </c>
      <c r="H292">
        <v>0</v>
      </c>
      <c r="I292">
        <v>0.05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36"/>
        <v>46.609100001660408</v>
      </c>
      <c r="B293">
        <f t="shared" si="37"/>
        <v>144.47199999999611</v>
      </c>
      <c r="C293">
        <v>29142.592853900002</v>
      </c>
      <c r="D293">
        <v>209.19408000000001</v>
      </c>
      <c r="E293">
        <v>270.07763999999997</v>
      </c>
      <c r="F293">
        <v>0</v>
      </c>
      <c r="G293">
        <v>0</v>
      </c>
      <c r="H293">
        <v>0</v>
      </c>
      <c r="I293">
        <v>0.05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36"/>
        <v>15.536799997789785</v>
      </c>
      <c r="B294">
        <f t="shared" si="37"/>
        <v>146.04400000000055</v>
      </c>
      <c r="C294">
        <v>29142.608390699999</v>
      </c>
      <c r="D294">
        <v>209.45616000000001</v>
      </c>
      <c r="E294">
        <v>271.53807999999998</v>
      </c>
      <c r="F294">
        <v>0</v>
      </c>
      <c r="G294">
        <v>0</v>
      </c>
      <c r="H294">
        <v>0</v>
      </c>
      <c r="I294">
        <v>0.05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36"/>
        <v>30.868900001223665</v>
      </c>
      <c r="B295">
        <f t="shared" si="37"/>
        <v>147.6159999999993</v>
      </c>
      <c r="C295">
        <v>29142.639259600001</v>
      </c>
      <c r="D295">
        <v>209.70840000000001</v>
      </c>
      <c r="E295">
        <v>273.01423999999997</v>
      </c>
      <c r="F295">
        <v>0</v>
      </c>
      <c r="G295">
        <v>0</v>
      </c>
      <c r="H295">
        <v>0</v>
      </c>
      <c r="I295">
        <v>0.05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36"/>
        <v>61.848199999076314</v>
      </c>
      <c r="B296">
        <f t="shared" si="37"/>
        <v>149.71200000000522</v>
      </c>
      <c r="C296">
        <v>29142.7011078</v>
      </c>
      <c r="D296">
        <v>209.94587999999999</v>
      </c>
      <c r="E296">
        <v>274.51136000000002</v>
      </c>
      <c r="F296">
        <v>0</v>
      </c>
      <c r="G296">
        <v>0</v>
      </c>
      <c r="H296">
        <v>0</v>
      </c>
      <c r="I296">
        <v>0.05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36"/>
        <v>14.825199999904726</v>
      </c>
      <c r="B297">
        <f t="shared" si="37"/>
        <v>151.28399999999829</v>
      </c>
      <c r="C297">
        <v>29142.715932999999</v>
      </c>
      <c r="D297">
        <v>210.17352</v>
      </c>
      <c r="E297">
        <v>276.02420000000001</v>
      </c>
      <c r="F297">
        <v>0</v>
      </c>
      <c r="G297">
        <v>0</v>
      </c>
      <c r="H297">
        <v>0</v>
      </c>
      <c r="I297">
        <v>0.05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36"/>
        <v>32.458199999382487</v>
      </c>
      <c r="B298">
        <f t="shared" si="37"/>
        <v>152.33200000000124</v>
      </c>
      <c r="C298">
        <v>29142.748391199999</v>
      </c>
      <c r="D298">
        <v>210.39131999999901</v>
      </c>
      <c r="E298">
        <v>277.54752000000002</v>
      </c>
      <c r="F298">
        <v>0</v>
      </c>
      <c r="G298">
        <v>0</v>
      </c>
      <c r="H298">
        <v>0</v>
      </c>
      <c r="I298">
        <v>0.05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36"/>
        <v>30.927899999369401</v>
      </c>
      <c r="B299">
        <f t="shared" si="37"/>
        <v>153.37999999999852</v>
      </c>
      <c r="C299">
        <v>29142.779319099998</v>
      </c>
      <c r="D299">
        <v>210.60419999999999</v>
      </c>
      <c r="E299">
        <v>279.08132000000001</v>
      </c>
      <c r="F299">
        <v>0</v>
      </c>
      <c r="G299">
        <v>0</v>
      </c>
      <c r="H299">
        <v>0</v>
      </c>
      <c r="I299">
        <v>0.05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36"/>
        <v>31.52810000028694</v>
      </c>
      <c r="B300">
        <f t="shared" si="37"/>
        <v>154.42800000000148</v>
      </c>
      <c r="C300">
        <v>29142.810847199999</v>
      </c>
      <c r="D300">
        <v>210.822</v>
      </c>
      <c r="E300">
        <v>280.62560000000002</v>
      </c>
      <c r="F300">
        <v>0</v>
      </c>
      <c r="G300">
        <v>0</v>
      </c>
      <c r="H300">
        <v>0</v>
      </c>
      <c r="I300">
        <v>0.05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36"/>
        <v>47.211700002662838</v>
      </c>
      <c r="B301">
        <f t="shared" si="37"/>
        <v>116.99999999999591</v>
      </c>
      <c r="C301">
        <v>29142.858058900001</v>
      </c>
      <c r="D301">
        <v>211.44816</v>
      </c>
      <c r="E301">
        <v>281.79559999999998</v>
      </c>
      <c r="F301">
        <v>0</v>
      </c>
      <c r="G301">
        <v>0</v>
      </c>
      <c r="H301">
        <v>0</v>
      </c>
      <c r="I301">
        <v>0.05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36"/>
        <v>30.783300000621239</v>
      </c>
      <c r="B302">
        <f t="shared" si="37"/>
        <v>117.52400000000307</v>
      </c>
      <c r="C302">
        <v>29142.888842200002</v>
      </c>
      <c r="D302">
        <v>212.07432</v>
      </c>
      <c r="E302">
        <v>282.97084000000001</v>
      </c>
      <c r="F302">
        <v>0</v>
      </c>
      <c r="G302">
        <v>0</v>
      </c>
      <c r="H302">
        <v>0</v>
      </c>
      <c r="I302">
        <v>0.05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36"/>
        <v>30.54119999796967</v>
      </c>
      <c r="B303">
        <f t="shared" si="37"/>
        <v>157.0479999999975</v>
      </c>
      <c r="C303">
        <v>29142.9193834</v>
      </c>
      <c r="D303">
        <v>212.31180000000001</v>
      </c>
      <c r="E303">
        <v>284.54131999999998</v>
      </c>
      <c r="F303">
        <v>0</v>
      </c>
      <c r="G303">
        <v>0</v>
      </c>
      <c r="H303">
        <v>0</v>
      </c>
      <c r="I303">
        <v>0.05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36"/>
        <v>16.364800001611002</v>
      </c>
      <c r="B304">
        <f t="shared" si="37"/>
        <v>119.6200000000033</v>
      </c>
      <c r="C304">
        <v>29142.935748200001</v>
      </c>
      <c r="D304">
        <v>212.96747999999999</v>
      </c>
      <c r="E304">
        <v>285.73752000000002</v>
      </c>
      <c r="F304">
        <v>0</v>
      </c>
      <c r="G304">
        <v>0</v>
      </c>
      <c r="H304">
        <v>0</v>
      </c>
      <c r="I304">
        <v>0.05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36"/>
        <v>30.800999997154577</v>
      </c>
      <c r="B305">
        <f t="shared" si="37"/>
        <v>65.847999999897411</v>
      </c>
      <c r="C305">
        <v>29142.966549199999</v>
      </c>
      <c r="D305">
        <v>214.14884000000001</v>
      </c>
      <c r="E305">
        <v>286.39599999999899</v>
      </c>
      <c r="F305">
        <v>0</v>
      </c>
      <c r="G305">
        <v>0</v>
      </c>
      <c r="H305">
        <v>0</v>
      </c>
      <c r="I305">
        <v>0.05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36"/>
        <v>31.81120000226656</v>
      </c>
      <c r="B306">
        <f t="shared" si="37"/>
        <v>91.324000000099659</v>
      </c>
      <c r="C306">
        <v>29142.998360400001</v>
      </c>
      <c r="D306">
        <v>215.06943999999999</v>
      </c>
      <c r="E306">
        <v>287.30923999999999</v>
      </c>
      <c r="F306">
        <v>0</v>
      </c>
      <c r="G306">
        <v>0</v>
      </c>
      <c r="H306">
        <v>0</v>
      </c>
      <c r="I306">
        <v>0.05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36"/>
        <v>31.206600000587059</v>
      </c>
      <c r="B307">
        <f t="shared" si="37"/>
        <v>116.17600000000152</v>
      </c>
      <c r="C307">
        <v>29143.029567000001</v>
      </c>
      <c r="D307">
        <v>215.716599999999</v>
      </c>
      <c r="E307">
        <v>288.471</v>
      </c>
      <c r="F307">
        <v>0</v>
      </c>
      <c r="G307">
        <v>0</v>
      </c>
      <c r="H307">
        <v>0</v>
      </c>
      <c r="I307">
        <v>0.05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36"/>
        <v>47.087599999940721</v>
      </c>
      <c r="B308">
        <f t="shared" si="37"/>
        <v>116.17600000000152</v>
      </c>
      <c r="C308">
        <v>29143.076654600001</v>
      </c>
      <c r="D308">
        <v>216.35391999999899</v>
      </c>
      <c r="E308">
        <v>289.63276000000002</v>
      </c>
      <c r="F308">
        <v>0</v>
      </c>
      <c r="G308">
        <v>0</v>
      </c>
      <c r="H308">
        <v>0</v>
      </c>
      <c r="I308">
        <v>0.05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36"/>
        <v>31.274400000256719</v>
      </c>
      <c r="B309">
        <f t="shared" si="37"/>
        <v>124.55999999999676</v>
      </c>
      <c r="C309">
        <v>29143.107929000002</v>
      </c>
      <c r="D309">
        <v>216.90831999999901</v>
      </c>
      <c r="E309">
        <v>290.87835999999999</v>
      </c>
      <c r="F309">
        <v>0</v>
      </c>
      <c r="G309">
        <v>0</v>
      </c>
      <c r="H309">
        <v>0</v>
      </c>
      <c r="I309">
        <v>0.05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36"/>
        <v>30.775799998082221</v>
      </c>
      <c r="B310">
        <f t="shared" si="37"/>
        <v>156.52400000000171</v>
      </c>
      <c r="C310">
        <v>29143.1387048</v>
      </c>
      <c r="D310">
        <v>217.106439999999</v>
      </c>
      <c r="E310">
        <v>292.4436</v>
      </c>
      <c r="F310">
        <v>0</v>
      </c>
      <c r="G310">
        <v>0</v>
      </c>
      <c r="H310">
        <v>0</v>
      </c>
      <c r="I310">
        <v>0.05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36"/>
        <v>30.825400001049275</v>
      </c>
      <c r="B311">
        <f t="shared" si="37"/>
        <v>156.52400000000171</v>
      </c>
      <c r="C311">
        <v>29143.169530200001</v>
      </c>
      <c r="D311">
        <v>217.33407999999901</v>
      </c>
      <c r="E311">
        <v>294.00884000000002</v>
      </c>
      <c r="F311">
        <v>0</v>
      </c>
      <c r="G311">
        <v>0</v>
      </c>
      <c r="H311">
        <v>0</v>
      </c>
      <c r="I311">
        <v>0.05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36"/>
        <v>30.102199998509604</v>
      </c>
      <c r="B312">
        <f t="shared" si="37"/>
        <v>155.47599999999875</v>
      </c>
      <c r="C312">
        <v>29143.199632399999</v>
      </c>
      <c r="D312">
        <v>217.56171999999901</v>
      </c>
      <c r="E312">
        <v>295.56360000000001</v>
      </c>
      <c r="F312">
        <v>0</v>
      </c>
      <c r="G312">
        <v>0</v>
      </c>
      <c r="H312">
        <v>0</v>
      </c>
      <c r="I312">
        <v>0.05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36"/>
        <v>31.257400001777569</v>
      </c>
      <c r="B313">
        <f t="shared" si="37"/>
        <v>153.904</v>
      </c>
      <c r="C313">
        <v>29143.230889800001</v>
      </c>
      <c r="D313">
        <v>217.76476</v>
      </c>
      <c r="E313">
        <v>297.10264000000001</v>
      </c>
      <c r="F313">
        <v>0</v>
      </c>
      <c r="G313">
        <v>0</v>
      </c>
      <c r="H313">
        <v>0</v>
      </c>
      <c r="I313">
        <v>0.05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36"/>
        <v>31.355099999927916</v>
      </c>
      <c r="B314">
        <f t="shared" si="37"/>
        <v>114.37999999999988</v>
      </c>
      <c r="C314">
        <v>29143.262244900001</v>
      </c>
      <c r="D314">
        <v>218.36632</v>
      </c>
      <c r="E314">
        <v>298.24644000000001</v>
      </c>
      <c r="F314">
        <v>0</v>
      </c>
      <c r="G314">
        <v>0</v>
      </c>
      <c r="H314">
        <v>0</v>
      </c>
      <c r="I314">
        <v>0.05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36"/>
        <v>46.512999997503357</v>
      </c>
      <c r="B315">
        <f t="shared" si="37"/>
        <v>114.90400000000136</v>
      </c>
      <c r="C315">
        <v>29143.308757899998</v>
      </c>
      <c r="D315">
        <v>218.96296000000001</v>
      </c>
      <c r="E315">
        <v>299.39548000000002</v>
      </c>
      <c r="F315">
        <v>0</v>
      </c>
      <c r="G315">
        <v>0</v>
      </c>
      <c r="H315">
        <v>0</v>
      </c>
      <c r="I315">
        <v>0.05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36"/>
        <v>32.207899999775691</v>
      </c>
      <c r="B316">
        <f t="shared" si="37"/>
        <v>114.90399999999568</v>
      </c>
      <c r="C316">
        <v>29143.340965799998</v>
      </c>
      <c r="D316">
        <v>219.55959999999999</v>
      </c>
      <c r="E316">
        <v>300.54451999999998</v>
      </c>
      <c r="F316">
        <v>0</v>
      </c>
      <c r="G316">
        <v>0</v>
      </c>
      <c r="H316">
        <v>0</v>
      </c>
      <c r="I316">
        <v>0.05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36"/>
        <v>30.896000000211643</v>
      </c>
      <c r="B317">
        <f t="shared" si="37"/>
        <v>142.95371428570434</v>
      </c>
      <c r="C317">
        <v>29143.371861799998</v>
      </c>
      <c r="D317">
        <v>219.87420571428501</v>
      </c>
      <c r="E317">
        <v>301.97405714285702</v>
      </c>
      <c r="F317">
        <v>0</v>
      </c>
      <c r="G317">
        <v>0</v>
      </c>
      <c r="H317">
        <v>0</v>
      </c>
      <c r="I317">
        <v>0.05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36"/>
        <v>30.571100000088336</v>
      </c>
      <c r="B318">
        <f t="shared" si="37"/>
        <v>115.42799999999716</v>
      </c>
      <c r="C318">
        <v>29143.402432899999</v>
      </c>
      <c r="D318">
        <v>220.47576571428499</v>
      </c>
      <c r="E318">
        <v>303.12833714285699</v>
      </c>
      <c r="F318">
        <v>0</v>
      </c>
      <c r="G318">
        <v>0</v>
      </c>
      <c r="H318">
        <v>0</v>
      </c>
      <c r="I318">
        <v>0.05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36"/>
        <v>31.156200002442347</v>
      </c>
      <c r="B319">
        <f t="shared" si="37"/>
        <v>115.42800000000284</v>
      </c>
      <c r="C319">
        <v>29143.433589100001</v>
      </c>
      <c r="D319">
        <v>221.072405714285</v>
      </c>
      <c r="E319">
        <v>304.28261714285702</v>
      </c>
      <c r="F319">
        <v>0</v>
      </c>
      <c r="G319">
        <v>0</v>
      </c>
      <c r="H319">
        <v>0</v>
      </c>
      <c r="I319">
        <v>0.05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36"/>
        <v>32.384099999035243</v>
      </c>
      <c r="B320">
        <f t="shared" si="37"/>
        <v>115.42799999999716</v>
      </c>
      <c r="C320">
        <v>29143.4659732</v>
      </c>
      <c r="D320">
        <v>221.66412571428501</v>
      </c>
      <c r="E320">
        <v>305.43689714285699</v>
      </c>
      <c r="F320">
        <v>0</v>
      </c>
      <c r="G320">
        <v>0</v>
      </c>
      <c r="H320">
        <v>0</v>
      </c>
      <c r="I320">
        <v>0.05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36"/>
        <v>30.94269999928656</v>
      </c>
      <c r="B321">
        <f t="shared" si="37"/>
        <v>114.90400000000136</v>
      </c>
      <c r="C321">
        <v>29143.496915899999</v>
      </c>
      <c r="D321">
        <v>222.25092571428499</v>
      </c>
      <c r="E321">
        <v>306.58593714285701</v>
      </c>
      <c r="F321">
        <v>0</v>
      </c>
      <c r="G321">
        <v>0</v>
      </c>
      <c r="H321">
        <v>0</v>
      </c>
      <c r="I321">
        <v>0.05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36"/>
        <v>32.078799998998875</v>
      </c>
      <c r="B322">
        <f t="shared" si="37"/>
        <v>153.904</v>
      </c>
      <c r="C322">
        <v>29143.528994699998</v>
      </c>
      <c r="D322">
        <v>222.44904571428501</v>
      </c>
      <c r="E322">
        <v>308.12497714285701</v>
      </c>
      <c r="F322">
        <v>0</v>
      </c>
      <c r="G322">
        <v>0</v>
      </c>
      <c r="H322">
        <v>0</v>
      </c>
      <c r="I322">
        <v>0.05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36"/>
        <v>31.677100003435044</v>
      </c>
      <c r="B323">
        <f t="shared" si="37"/>
        <v>153.37999999999852</v>
      </c>
      <c r="C323">
        <v>29143.560671800002</v>
      </c>
      <c r="D323">
        <v>222.64716571428499</v>
      </c>
      <c r="E323">
        <v>309.65877714285699</v>
      </c>
      <c r="F323">
        <v>0</v>
      </c>
      <c r="G323">
        <v>0</v>
      </c>
      <c r="H323">
        <v>0</v>
      </c>
      <c r="I323">
        <v>0.05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36"/>
        <v>31.078199997864431</v>
      </c>
      <c r="B324">
        <f t="shared" si="37"/>
        <v>152.33200000000124</v>
      </c>
      <c r="C324">
        <v>29143.59175</v>
      </c>
      <c r="D324">
        <v>222.83544571428499</v>
      </c>
      <c r="E324">
        <v>311.182097142857</v>
      </c>
      <c r="F324">
        <v>0</v>
      </c>
      <c r="G324">
        <v>0</v>
      </c>
      <c r="H324">
        <v>0</v>
      </c>
      <c r="I324">
        <v>0.05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36"/>
        <v>30.826900001557078</v>
      </c>
      <c r="B325">
        <f t="shared" si="37"/>
        <v>150.76000000000249</v>
      </c>
      <c r="C325">
        <v>29143.622576900001</v>
      </c>
      <c r="D325">
        <v>223.01388571428501</v>
      </c>
      <c r="E325">
        <v>312.68969714285703</v>
      </c>
      <c r="F325">
        <v>0</v>
      </c>
      <c r="G325">
        <v>0</v>
      </c>
      <c r="H325">
        <v>0</v>
      </c>
      <c r="I325">
        <v>0.05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36"/>
        <v>31.60809999826597</v>
      </c>
      <c r="B326">
        <f t="shared" si="37"/>
        <v>150.23599999999533</v>
      </c>
      <c r="C326">
        <v>29143.654184999999</v>
      </c>
      <c r="D326">
        <v>223.18248571428501</v>
      </c>
      <c r="E326">
        <v>314.19205714285698</v>
      </c>
      <c r="F326">
        <v>0</v>
      </c>
      <c r="G326">
        <v>0</v>
      </c>
      <c r="H326">
        <v>0</v>
      </c>
      <c r="I326">
        <v>0.05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38">(C327-C326)*1000</f>
        <v>31.845400000747759</v>
      </c>
      <c r="B327">
        <f t="shared" ref="B327:B390" si="39">(E327-E326)*100</f>
        <v>149.71199999999953</v>
      </c>
      <c r="C327">
        <v>29143.6860304</v>
      </c>
      <c r="D327">
        <v>223.33140571428501</v>
      </c>
      <c r="E327">
        <v>315.68917714285698</v>
      </c>
      <c r="F327">
        <v>0</v>
      </c>
      <c r="G327">
        <v>0</v>
      </c>
      <c r="H327">
        <v>0</v>
      </c>
      <c r="I327">
        <v>0.05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38"/>
        <v>46.586799999204231</v>
      </c>
      <c r="B328">
        <f t="shared" si="39"/>
        <v>110.7120000000009</v>
      </c>
      <c r="C328">
        <v>29143.732617199999</v>
      </c>
      <c r="D328">
        <v>223.85916571428501</v>
      </c>
      <c r="E328">
        <v>316.79629714285699</v>
      </c>
      <c r="F328">
        <v>0</v>
      </c>
      <c r="G328">
        <v>0</v>
      </c>
      <c r="H328">
        <v>0</v>
      </c>
      <c r="I328">
        <v>0.05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38"/>
        <v>31.050400000822265</v>
      </c>
      <c r="B329">
        <f t="shared" si="39"/>
        <v>109.14000000000215</v>
      </c>
      <c r="C329">
        <v>29143.7636676</v>
      </c>
      <c r="D329">
        <v>224.36232571428499</v>
      </c>
      <c r="E329">
        <v>317.88769714285701</v>
      </c>
      <c r="F329">
        <v>0</v>
      </c>
      <c r="G329">
        <v>0</v>
      </c>
      <c r="H329">
        <v>0</v>
      </c>
      <c r="I329">
        <v>0.05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38"/>
        <v>31.870300001173746</v>
      </c>
      <c r="B330">
        <f t="shared" si="39"/>
        <v>162.91200000000003</v>
      </c>
      <c r="C330">
        <v>29143.795537900001</v>
      </c>
      <c r="D330">
        <v>224.32996571428501</v>
      </c>
      <c r="E330">
        <v>319.51681714285701</v>
      </c>
      <c r="F330">
        <v>0</v>
      </c>
      <c r="G330">
        <v>0</v>
      </c>
      <c r="H330">
        <v>0</v>
      </c>
      <c r="I330">
        <v>0.05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38"/>
        <v>30.993299998954171</v>
      </c>
      <c r="B331">
        <f t="shared" si="39"/>
        <v>136.91200000000094</v>
      </c>
      <c r="C331">
        <v>29143.8265312</v>
      </c>
      <c r="D331">
        <v>224.553445714285</v>
      </c>
      <c r="E331">
        <v>320.88593714285702</v>
      </c>
      <c r="F331">
        <v>0</v>
      </c>
      <c r="G331">
        <v>0</v>
      </c>
      <c r="H331">
        <v>0</v>
      </c>
      <c r="I331">
        <v>0.05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38"/>
        <v>30.166600001393817</v>
      </c>
      <c r="B332">
        <f t="shared" si="39"/>
        <v>111.01199999999949</v>
      </c>
      <c r="C332">
        <v>29143.856697800002</v>
      </c>
      <c r="D332">
        <v>225.030685714285</v>
      </c>
      <c r="E332">
        <v>321.99605714285701</v>
      </c>
      <c r="F332">
        <v>0</v>
      </c>
      <c r="G332">
        <v>0</v>
      </c>
      <c r="H332">
        <v>0</v>
      </c>
      <c r="I332">
        <v>0.05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38"/>
        <v>31.537899998511421</v>
      </c>
      <c r="B333">
        <f t="shared" si="39"/>
        <v>147.91599999999789</v>
      </c>
      <c r="C333">
        <v>29143.8882357</v>
      </c>
      <c r="D333">
        <v>225.09956571428501</v>
      </c>
      <c r="E333">
        <v>323.47521714285699</v>
      </c>
      <c r="F333">
        <v>0</v>
      </c>
      <c r="G333">
        <v>0</v>
      </c>
      <c r="H333">
        <v>0</v>
      </c>
      <c r="I333">
        <v>0.05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38"/>
        <v>47.156399999948917</v>
      </c>
      <c r="B334">
        <f t="shared" si="39"/>
        <v>146.34399999999914</v>
      </c>
      <c r="C334">
        <v>29143.9353921</v>
      </c>
      <c r="D334">
        <v>225.14384571428499</v>
      </c>
      <c r="E334">
        <v>324.93865714285698</v>
      </c>
      <c r="F334">
        <v>0</v>
      </c>
      <c r="G334">
        <v>0</v>
      </c>
      <c r="H334">
        <v>0</v>
      </c>
      <c r="I334">
        <v>0.05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38"/>
        <v>30.859800001053372</v>
      </c>
      <c r="B335">
        <f t="shared" si="39"/>
        <v>144.77200000000039</v>
      </c>
      <c r="C335">
        <v>29143.966251900001</v>
      </c>
      <c r="D335">
        <v>225.16844571428501</v>
      </c>
      <c r="E335">
        <v>326.38637714285699</v>
      </c>
      <c r="F335">
        <v>0</v>
      </c>
      <c r="G335">
        <v>0</v>
      </c>
      <c r="H335">
        <v>0</v>
      </c>
      <c r="I335">
        <v>0.05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38"/>
        <v>31.593399999110261</v>
      </c>
      <c r="B336">
        <f t="shared" si="39"/>
        <v>142.67600000000016</v>
      </c>
      <c r="C336">
        <v>29143.9978453</v>
      </c>
      <c r="D336">
        <v>225.16844571428501</v>
      </c>
      <c r="E336">
        <v>327.81313714285699</v>
      </c>
      <c r="F336">
        <v>0</v>
      </c>
      <c r="G336">
        <v>0</v>
      </c>
      <c r="H336">
        <v>0</v>
      </c>
      <c r="I336">
        <v>0.05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38"/>
        <v>15.555499998299638</v>
      </c>
      <c r="B337">
        <f t="shared" si="39"/>
        <v>142.15199999999868</v>
      </c>
      <c r="C337">
        <v>29144.013400799999</v>
      </c>
      <c r="D337">
        <v>225.15368571428499</v>
      </c>
      <c r="E337">
        <v>329.23465714285697</v>
      </c>
      <c r="F337">
        <v>0</v>
      </c>
      <c r="G337">
        <v>0</v>
      </c>
      <c r="H337">
        <v>0</v>
      </c>
      <c r="I337">
        <v>0.05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38"/>
        <v>45.964900000399211</v>
      </c>
      <c r="B338">
        <f t="shared" si="39"/>
        <v>141.10400000000141</v>
      </c>
      <c r="C338">
        <v>29144.059365699999</v>
      </c>
      <c r="D338">
        <v>225.119245714285</v>
      </c>
      <c r="E338">
        <v>330.64569714285699</v>
      </c>
      <c r="F338">
        <v>0</v>
      </c>
      <c r="G338">
        <v>0</v>
      </c>
      <c r="H338">
        <v>0</v>
      </c>
      <c r="I338">
        <v>0.05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38"/>
        <v>31.572899999446236</v>
      </c>
      <c r="B339">
        <f t="shared" si="39"/>
        <v>140.05599999999845</v>
      </c>
      <c r="C339">
        <v>29144.090938599998</v>
      </c>
      <c r="D339">
        <v>225.07004571428499</v>
      </c>
      <c r="E339">
        <v>332.04625714285697</v>
      </c>
      <c r="F339">
        <v>0</v>
      </c>
      <c r="G339">
        <v>0</v>
      </c>
      <c r="H339">
        <v>0</v>
      </c>
      <c r="I339">
        <v>0.05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38"/>
        <v>1054.607500002021</v>
      </c>
      <c r="B340">
        <f t="shared" si="39"/>
        <v>137.9600000000039</v>
      </c>
      <c r="C340">
        <v>29145.145546100001</v>
      </c>
      <c r="D340">
        <v>225.01100571428501</v>
      </c>
      <c r="E340">
        <v>333.42585714285701</v>
      </c>
      <c r="F340">
        <v>0</v>
      </c>
      <c r="G340">
        <v>0</v>
      </c>
      <c r="H340">
        <v>0</v>
      </c>
      <c r="I340"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38"/>
        <v>15.873199998168275</v>
      </c>
      <c r="B341">
        <f t="shared" si="39"/>
        <v>174.34000000000083</v>
      </c>
      <c r="C341">
        <v>29145.161419299999</v>
      </c>
      <c r="D341">
        <v>224.553445714285</v>
      </c>
      <c r="E341">
        <v>335.16925714285702</v>
      </c>
      <c r="F341">
        <v>0</v>
      </c>
      <c r="G341">
        <v>0</v>
      </c>
      <c r="H341">
        <v>0</v>
      </c>
      <c r="I341"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38"/>
        <v>15.402799999719718</v>
      </c>
      <c r="B342">
        <f t="shared" si="39"/>
        <v>143.67028571419951</v>
      </c>
      <c r="C342">
        <v>29145.176822099998</v>
      </c>
      <c r="D342">
        <v>224.37299999999999</v>
      </c>
      <c r="E342">
        <v>336.60595999999902</v>
      </c>
      <c r="F342">
        <v>0</v>
      </c>
      <c r="G342">
        <v>0</v>
      </c>
      <c r="H342">
        <v>0</v>
      </c>
      <c r="I342"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38"/>
        <v>15.795000002981396</v>
      </c>
      <c r="B343">
        <f t="shared" si="39"/>
        <v>129.57599999999729</v>
      </c>
      <c r="C343">
        <v>29145.192617100001</v>
      </c>
      <c r="D343">
        <v>224.29920000000001</v>
      </c>
      <c r="E343">
        <v>337.90171999999899</v>
      </c>
      <c r="F343">
        <v>0</v>
      </c>
      <c r="G343">
        <v>0</v>
      </c>
      <c r="H343">
        <v>0</v>
      </c>
      <c r="I343"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38"/>
        <v>15.73149999967427</v>
      </c>
      <c r="B344">
        <f t="shared" si="39"/>
        <v>127.48000000000275</v>
      </c>
      <c r="C344">
        <v>29145.208348600001</v>
      </c>
      <c r="D344">
        <v>224.21556000000001</v>
      </c>
      <c r="E344">
        <v>339.17651999999902</v>
      </c>
      <c r="F344">
        <v>0</v>
      </c>
      <c r="G344">
        <v>0</v>
      </c>
      <c r="H344">
        <v>0</v>
      </c>
      <c r="I344"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38"/>
        <v>15.126499998586951</v>
      </c>
      <c r="B345">
        <f t="shared" si="39"/>
        <v>124.86000000000104</v>
      </c>
      <c r="C345">
        <v>29145.2234751</v>
      </c>
      <c r="D345">
        <v>224.11716000000001</v>
      </c>
      <c r="E345">
        <v>340.42511999999903</v>
      </c>
      <c r="F345">
        <v>0</v>
      </c>
      <c r="G345">
        <v>0</v>
      </c>
      <c r="H345">
        <v>0</v>
      </c>
      <c r="I345"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38"/>
        <v>16.229500000918051</v>
      </c>
      <c r="B346">
        <f t="shared" si="39"/>
        <v>122.76400000009744</v>
      </c>
      <c r="C346">
        <v>29145.239704600001</v>
      </c>
      <c r="D346">
        <v>224.01383999999999</v>
      </c>
      <c r="E346">
        <v>341.65276</v>
      </c>
      <c r="F346">
        <v>0</v>
      </c>
      <c r="G346">
        <v>0</v>
      </c>
      <c r="H346">
        <v>0</v>
      </c>
      <c r="I346"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38"/>
        <v>15.654799997719238</v>
      </c>
      <c r="B347">
        <f t="shared" si="39"/>
        <v>82.191999999997734</v>
      </c>
      <c r="C347">
        <v>29145.255359399998</v>
      </c>
      <c r="D347">
        <v>224.28935999999999</v>
      </c>
      <c r="E347">
        <v>342.47467999999998</v>
      </c>
      <c r="F347">
        <v>0</v>
      </c>
      <c r="G347">
        <v>0</v>
      </c>
      <c r="H347">
        <v>0</v>
      </c>
      <c r="I347"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38"/>
        <v>14.760400001250673</v>
      </c>
      <c r="B348">
        <f t="shared" si="39"/>
        <v>80.619999999902348</v>
      </c>
      <c r="C348">
        <v>29145.2701198</v>
      </c>
      <c r="D348">
        <v>224.555039999999</v>
      </c>
      <c r="E348">
        <v>343.280879999999</v>
      </c>
      <c r="F348">
        <v>0</v>
      </c>
      <c r="G348">
        <v>0</v>
      </c>
      <c r="H348">
        <v>0</v>
      </c>
      <c r="I348"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38"/>
        <v>15.385700000479119</v>
      </c>
      <c r="B349">
        <f t="shared" si="39"/>
        <v>79.572000000098342</v>
      </c>
      <c r="C349">
        <v>29145.2855055</v>
      </c>
      <c r="D349">
        <v>224.82563999999999</v>
      </c>
      <c r="E349">
        <v>344.07659999999998</v>
      </c>
      <c r="F349">
        <v>0</v>
      </c>
      <c r="G349">
        <v>0</v>
      </c>
      <c r="H349">
        <v>0</v>
      </c>
      <c r="I349"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38"/>
        <v>15.309400001569884</v>
      </c>
      <c r="B350">
        <f t="shared" si="39"/>
        <v>78.523999999902117</v>
      </c>
      <c r="C350">
        <v>29145.300814900002</v>
      </c>
      <c r="D350">
        <v>225.096239999999</v>
      </c>
      <c r="E350">
        <v>344.86183999999901</v>
      </c>
      <c r="F350">
        <v>0</v>
      </c>
      <c r="G350">
        <v>0</v>
      </c>
      <c r="H350">
        <v>0</v>
      </c>
      <c r="I350"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38"/>
        <v>14.784499999223044</v>
      </c>
      <c r="B351">
        <f t="shared" si="39"/>
        <v>76.428000000100837</v>
      </c>
      <c r="C351">
        <v>29145.315599400001</v>
      </c>
      <c r="D351">
        <v>225.376679999999</v>
      </c>
      <c r="E351">
        <v>345.62612000000001</v>
      </c>
      <c r="F351">
        <v>0</v>
      </c>
      <c r="G351">
        <v>0</v>
      </c>
      <c r="H351">
        <v>0</v>
      </c>
      <c r="I351"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38"/>
        <v>16.022499999962747</v>
      </c>
      <c r="B352">
        <f t="shared" si="39"/>
        <v>113.33199999990029</v>
      </c>
      <c r="C352">
        <v>29145.331621900001</v>
      </c>
      <c r="D352">
        <v>225.278279999999</v>
      </c>
      <c r="E352">
        <v>346.75943999999902</v>
      </c>
      <c r="F352">
        <v>0</v>
      </c>
      <c r="G352">
        <v>0</v>
      </c>
      <c r="H352">
        <v>0</v>
      </c>
      <c r="I352"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38"/>
        <v>16.514700000698213</v>
      </c>
      <c r="B353">
        <f t="shared" si="39"/>
        <v>109.66400000010026</v>
      </c>
      <c r="C353">
        <v>29145.348136600001</v>
      </c>
      <c r="D353">
        <v>225.19955999999999</v>
      </c>
      <c r="E353">
        <v>347.85608000000002</v>
      </c>
      <c r="F353">
        <v>0</v>
      </c>
      <c r="G353">
        <v>0</v>
      </c>
      <c r="H353">
        <v>0</v>
      </c>
      <c r="I353"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38"/>
        <v>14.735400000063237</v>
      </c>
      <c r="B354">
        <f t="shared" si="39"/>
        <v>106.51999999989812</v>
      </c>
      <c r="C354">
        <v>29145.362872000002</v>
      </c>
      <c r="D354">
        <v>225.15036000000001</v>
      </c>
      <c r="E354">
        <v>348.921279999999</v>
      </c>
      <c r="F354">
        <v>0</v>
      </c>
      <c r="G354">
        <v>0</v>
      </c>
      <c r="H354">
        <v>0</v>
      </c>
      <c r="I354"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38"/>
        <v>15.47519999803626</v>
      </c>
      <c r="B355">
        <f t="shared" si="39"/>
        <v>140.28000000009797</v>
      </c>
      <c r="C355">
        <v>29145.3783472</v>
      </c>
      <c r="D355">
        <v>224.77152000000001</v>
      </c>
      <c r="E355">
        <v>350.32407999999998</v>
      </c>
      <c r="F355">
        <v>0</v>
      </c>
      <c r="G355">
        <v>0</v>
      </c>
      <c r="H355">
        <v>0</v>
      </c>
      <c r="I355"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38"/>
        <v>15.195500000118045</v>
      </c>
      <c r="B356">
        <f t="shared" si="39"/>
        <v>136.08800000000087</v>
      </c>
      <c r="C356">
        <v>29145.3935427</v>
      </c>
      <c r="D356">
        <v>224.4222</v>
      </c>
      <c r="E356">
        <v>351.68495999999999</v>
      </c>
      <c r="F356">
        <v>0</v>
      </c>
      <c r="G356">
        <v>0</v>
      </c>
      <c r="H356">
        <v>0</v>
      </c>
      <c r="I356"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38"/>
        <v>15.71229999899515</v>
      </c>
      <c r="B357">
        <f t="shared" si="39"/>
        <v>133.99200000000064</v>
      </c>
      <c r="C357">
        <v>29145.409254999999</v>
      </c>
      <c r="D357">
        <v>224.07288</v>
      </c>
      <c r="E357">
        <v>353.02488</v>
      </c>
      <c r="F357">
        <v>0</v>
      </c>
      <c r="G357">
        <v>0</v>
      </c>
      <c r="H357">
        <v>0</v>
      </c>
      <c r="I357"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38"/>
        <v>15.437500002008164</v>
      </c>
      <c r="B358">
        <f t="shared" si="39"/>
        <v>91.847999999998819</v>
      </c>
      <c r="C358">
        <v>29145.424692500001</v>
      </c>
      <c r="D358">
        <v>224.18111999999999</v>
      </c>
      <c r="E358">
        <v>353.94335999999998</v>
      </c>
      <c r="F358">
        <v>0</v>
      </c>
      <c r="G358">
        <v>0</v>
      </c>
      <c r="H358">
        <v>0</v>
      </c>
      <c r="I358"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38"/>
        <v>15.271299998858012</v>
      </c>
      <c r="B359">
        <f t="shared" si="39"/>
        <v>89.752000000004273</v>
      </c>
      <c r="C359">
        <v>29145.4399638</v>
      </c>
      <c r="D359">
        <v>224.32380000000001</v>
      </c>
      <c r="E359">
        <v>354.84088000000003</v>
      </c>
      <c r="F359">
        <v>0</v>
      </c>
      <c r="G359">
        <v>0</v>
      </c>
      <c r="H359">
        <v>0</v>
      </c>
      <c r="I359"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38"/>
        <v>15.608599998813588</v>
      </c>
      <c r="B360">
        <f t="shared" si="39"/>
        <v>88.703999999995631</v>
      </c>
      <c r="C360">
        <v>29145.455572399998</v>
      </c>
      <c r="D360">
        <v>224.49108000000001</v>
      </c>
      <c r="E360">
        <v>355.72791999999998</v>
      </c>
      <c r="F360">
        <v>0</v>
      </c>
      <c r="G360">
        <v>0</v>
      </c>
      <c r="H360">
        <v>0</v>
      </c>
      <c r="I360"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38"/>
        <v>15.619400001014583</v>
      </c>
      <c r="B361">
        <f t="shared" si="39"/>
        <v>88.704000000001315</v>
      </c>
      <c r="C361">
        <v>29145.471191799999</v>
      </c>
      <c r="D361">
        <v>224.67804000000001</v>
      </c>
      <c r="E361">
        <v>356.61496</v>
      </c>
      <c r="F361">
        <v>0</v>
      </c>
      <c r="G361">
        <v>0</v>
      </c>
      <c r="H361">
        <v>0</v>
      </c>
      <c r="I361"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38"/>
        <v>15.80390000162879</v>
      </c>
      <c r="B362">
        <f t="shared" si="39"/>
        <v>87.655999999998357</v>
      </c>
      <c r="C362">
        <v>29145.486995700001</v>
      </c>
      <c r="D362">
        <v>224.86992000000001</v>
      </c>
      <c r="E362">
        <v>357.49151999999998</v>
      </c>
      <c r="F362">
        <v>0</v>
      </c>
      <c r="G362">
        <v>0</v>
      </c>
      <c r="H362">
        <v>0</v>
      </c>
      <c r="I362"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38"/>
        <v>15.065499999764143</v>
      </c>
      <c r="B363">
        <f t="shared" si="39"/>
        <v>125.08400000000393</v>
      </c>
      <c r="C363">
        <v>29145.502061200001</v>
      </c>
      <c r="D363">
        <v>224.68788000000001</v>
      </c>
      <c r="E363">
        <v>358.74236000000002</v>
      </c>
      <c r="F363">
        <v>0</v>
      </c>
      <c r="G363">
        <v>0</v>
      </c>
      <c r="H363">
        <v>0</v>
      </c>
      <c r="I363"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38"/>
        <v>15.274400000635069</v>
      </c>
      <c r="B364">
        <f t="shared" si="39"/>
        <v>123.51199999999949</v>
      </c>
      <c r="C364">
        <v>29145.517335600001</v>
      </c>
      <c r="D364">
        <v>224.50583999999901</v>
      </c>
      <c r="E364">
        <v>359.97748000000001</v>
      </c>
      <c r="F364">
        <v>0</v>
      </c>
      <c r="G364">
        <v>0</v>
      </c>
      <c r="H364">
        <v>0</v>
      </c>
      <c r="I364"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38"/>
        <v>16.032199997425778</v>
      </c>
      <c r="B365">
        <f t="shared" si="39"/>
        <v>122.98799999999801</v>
      </c>
      <c r="C365">
        <v>29145.533367799999</v>
      </c>
      <c r="D365">
        <v>224.32380000000001</v>
      </c>
      <c r="E365">
        <v>361.20735999999999</v>
      </c>
      <c r="F365">
        <v>0</v>
      </c>
      <c r="G365">
        <v>0</v>
      </c>
      <c r="H365">
        <v>0</v>
      </c>
      <c r="I365"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38"/>
        <v>16.182600000320235</v>
      </c>
      <c r="B366">
        <f t="shared" si="39"/>
        <v>100.29200000000174</v>
      </c>
      <c r="C366">
        <v>29145.549550399999</v>
      </c>
      <c r="D366">
        <v>224.37515999999999</v>
      </c>
      <c r="E366">
        <v>362.21028000000001</v>
      </c>
      <c r="F366">
        <v>0</v>
      </c>
      <c r="G366">
        <v>0</v>
      </c>
      <c r="H366">
        <v>0</v>
      </c>
      <c r="I366"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38"/>
        <v>14.804300000832882</v>
      </c>
      <c r="B367">
        <f t="shared" si="39"/>
        <v>122.23999999999933</v>
      </c>
      <c r="C367">
        <v>29145.5643547</v>
      </c>
      <c r="D367">
        <v>224.1918</v>
      </c>
      <c r="E367">
        <v>363.43268</v>
      </c>
      <c r="F367">
        <v>0</v>
      </c>
      <c r="G367">
        <v>0</v>
      </c>
      <c r="H367">
        <v>0</v>
      </c>
      <c r="I367"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38"/>
        <v>15.459499998542015</v>
      </c>
      <c r="B368">
        <f t="shared" si="39"/>
        <v>120.14399999989678</v>
      </c>
      <c r="C368">
        <v>29145.579814199999</v>
      </c>
      <c r="D368">
        <v>224.00844000000001</v>
      </c>
      <c r="E368">
        <v>364.63411999999897</v>
      </c>
      <c r="F368">
        <v>0</v>
      </c>
      <c r="G368">
        <v>0</v>
      </c>
      <c r="H368">
        <v>0</v>
      </c>
      <c r="I368"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38"/>
        <v>15.094700000190642</v>
      </c>
      <c r="B369">
        <f t="shared" si="39"/>
        <v>156.52400000010402</v>
      </c>
      <c r="C369">
        <v>29145.594908899999</v>
      </c>
      <c r="D369">
        <v>223.431479999999</v>
      </c>
      <c r="E369">
        <v>366.19936000000001</v>
      </c>
      <c r="F369">
        <v>0</v>
      </c>
      <c r="G369">
        <v>0</v>
      </c>
      <c r="H369">
        <v>0</v>
      </c>
      <c r="I369"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38"/>
        <v>15.457299999980023</v>
      </c>
      <c r="B370">
        <f t="shared" si="39"/>
        <v>154.95199999999727</v>
      </c>
      <c r="C370">
        <v>29145.610366199999</v>
      </c>
      <c r="D370">
        <v>222.84959999999899</v>
      </c>
      <c r="E370">
        <v>367.74887999999999</v>
      </c>
      <c r="F370">
        <v>0</v>
      </c>
      <c r="G370">
        <v>0</v>
      </c>
      <c r="H370">
        <v>0</v>
      </c>
      <c r="I370"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38"/>
        <v>16.109800002595875</v>
      </c>
      <c r="B371">
        <f t="shared" si="39"/>
        <v>152.85600000000272</v>
      </c>
      <c r="C371">
        <v>29145.626476000001</v>
      </c>
      <c r="D371">
        <v>222.25787999999901</v>
      </c>
      <c r="E371">
        <v>369.27744000000001</v>
      </c>
      <c r="F371">
        <v>0</v>
      </c>
      <c r="G371">
        <v>0</v>
      </c>
      <c r="H371">
        <v>0</v>
      </c>
      <c r="I371"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38"/>
        <v>15.359400000306778</v>
      </c>
      <c r="B372">
        <f t="shared" si="39"/>
        <v>150.2359999998987</v>
      </c>
      <c r="C372">
        <v>29145.641835400002</v>
      </c>
      <c r="D372">
        <v>221.656319999999</v>
      </c>
      <c r="E372">
        <v>370.779799999999</v>
      </c>
      <c r="F372">
        <v>0</v>
      </c>
      <c r="G372">
        <v>0</v>
      </c>
      <c r="H372">
        <v>0</v>
      </c>
      <c r="I372">
        <v>0</v>
      </c>
    </row>
    <row r="373" spans="1:20" x14ac:dyDescent="0.3">
      <c r="A373">
        <f t="shared" si="38"/>
        <v>15.373299997008871</v>
      </c>
      <c r="B373">
        <f t="shared" si="39"/>
        <v>148.14000000009742</v>
      </c>
      <c r="C373">
        <v>29145.657208699999</v>
      </c>
      <c r="D373">
        <v>221.044919999999</v>
      </c>
      <c r="E373">
        <v>372.26119999999997</v>
      </c>
      <c r="F373">
        <v>0</v>
      </c>
      <c r="G373">
        <v>0</v>
      </c>
      <c r="H373">
        <v>0</v>
      </c>
      <c r="I373">
        <v>0</v>
      </c>
    </row>
    <row r="374" spans="1:20" x14ac:dyDescent="0.3">
      <c r="A374">
        <f t="shared" si="38"/>
        <v>16.04349999979604</v>
      </c>
      <c r="B374">
        <f t="shared" si="39"/>
        <v>146.04400000000055</v>
      </c>
      <c r="C374">
        <v>29145.673252199998</v>
      </c>
      <c r="D374">
        <v>220.423679999999</v>
      </c>
      <c r="E374">
        <v>373.72163999999998</v>
      </c>
      <c r="F374">
        <v>0</v>
      </c>
      <c r="G374">
        <v>0</v>
      </c>
      <c r="H374">
        <v>0</v>
      </c>
      <c r="I374">
        <v>0</v>
      </c>
    </row>
    <row r="375" spans="1:20" x14ac:dyDescent="0.3">
      <c r="A375">
        <f t="shared" si="38"/>
        <v>15.449300000909716</v>
      </c>
      <c r="B375">
        <f t="shared" si="39"/>
        <v>143.42399999990221</v>
      </c>
      <c r="C375">
        <v>29145.688701499999</v>
      </c>
      <c r="D375">
        <v>219.792599999999</v>
      </c>
      <c r="E375">
        <v>375.155879999999</v>
      </c>
      <c r="F375">
        <v>0</v>
      </c>
      <c r="G375">
        <v>0</v>
      </c>
      <c r="H375">
        <v>0</v>
      </c>
      <c r="I375">
        <v>0</v>
      </c>
    </row>
    <row r="376" spans="1:20" x14ac:dyDescent="0.3">
      <c r="A376">
        <f t="shared" si="38"/>
        <v>15.425800000230083</v>
      </c>
      <c r="B376">
        <f t="shared" si="39"/>
        <v>142.3760000000982</v>
      </c>
      <c r="C376">
        <v>29145.7041273</v>
      </c>
      <c r="D376">
        <v>219.14183999999901</v>
      </c>
      <c r="E376">
        <v>376.57963999999998</v>
      </c>
      <c r="F376">
        <v>0</v>
      </c>
      <c r="G376">
        <v>0</v>
      </c>
      <c r="H376">
        <v>0</v>
      </c>
      <c r="I376">
        <v>0</v>
      </c>
    </row>
    <row r="377" spans="1:20" x14ac:dyDescent="0.3">
      <c r="A377">
        <f t="shared" si="38"/>
        <v>16.074899998784531</v>
      </c>
      <c r="B377">
        <f t="shared" si="39"/>
        <v>102.85199999989914</v>
      </c>
      <c r="C377">
        <v>29145.720202199998</v>
      </c>
      <c r="D377">
        <v>218.86500000000001</v>
      </c>
      <c r="E377">
        <v>377.60815999999897</v>
      </c>
      <c r="F377">
        <v>0</v>
      </c>
      <c r="G377">
        <v>0</v>
      </c>
      <c r="H377">
        <v>0</v>
      </c>
      <c r="I377">
        <v>0</v>
      </c>
    </row>
    <row r="378" spans="1:20" x14ac:dyDescent="0.3">
      <c r="A378">
        <f t="shared" si="38"/>
        <v>16.037100001994986</v>
      </c>
      <c r="B378">
        <f t="shared" si="39"/>
        <v>102.85200000000145</v>
      </c>
      <c r="C378">
        <v>29145.7362393</v>
      </c>
      <c r="D378">
        <v>218.54879999999901</v>
      </c>
      <c r="E378">
        <v>378.63667999999899</v>
      </c>
      <c r="F378">
        <v>0</v>
      </c>
      <c r="G378">
        <v>0</v>
      </c>
      <c r="H378">
        <v>0</v>
      </c>
      <c r="I378">
        <v>0</v>
      </c>
    </row>
    <row r="379" spans="1:20" x14ac:dyDescent="0.3">
      <c r="A379">
        <f t="shared" si="38"/>
        <v>16.158599999471335</v>
      </c>
      <c r="B379">
        <f t="shared" si="39"/>
        <v>101.8039999999985</v>
      </c>
      <c r="C379">
        <v>29145.7523979</v>
      </c>
      <c r="D379">
        <v>218.16863999999899</v>
      </c>
      <c r="E379">
        <v>379.65471999999897</v>
      </c>
      <c r="F379">
        <v>0</v>
      </c>
      <c r="G379">
        <v>0</v>
      </c>
      <c r="H379">
        <v>0</v>
      </c>
      <c r="I379">
        <v>0</v>
      </c>
    </row>
    <row r="380" spans="1:20" x14ac:dyDescent="0.3">
      <c r="A380">
        <f t="shared" si="38"/>
        <v>15.254199999617413</v>
      </c>
      <c r="B380">
        <f t="shared" si="39"/>
        <v>104.31200000010108</v>
      </c>
      <c r="C380">
        <v>29145.767652099999</v>
      </c>
      <c r="D380">
        <v>217.686959999999</v>
      </c>
      <c r="E380">
        <v>380.69783999999999</v>
      </c>
      <c r="F380">
        <v>0</v>
      </c>
      <c r="G380">
        <v>0</v>
      </c>
      <c r="H380">
        <v>0</v>
      </c>
      <c r="I380">
        <v>0</v>
      </c>
    </row>
    <row r="381" spans="1:20" x14ac:dyDescent="0.3">
      <c r="A381">
        <f t="shared" si="38"/>
        <v>15.103000001545297</v>
      </c>
      <c r="B381">
        <f t="shared" si="39"/>
        <v>104.31199999999876</v>
      </c>
      <c r="C381">
        <v>29145.782755100001</v>
      </c>
      <c r="D381">
        <v>217.12163999999899</v>
      </c>
      <c r="E381">
        <v>381.74095999999997</v>
      </c>
      <c r="F381">
        <v>0</v>
      </c>
      <c r="G381">
        <v>0</v>
      </c>
      <c r="H381">
        <v>0</v>
      </c>
      <c r="I381">
        <v>0</v>
      </c>
    </row>
    <row r="382" spans="1:20" x14ac:dyDescent="0.3">
      <c r="A382">
        <f t="shared" si="38"/>
        <v>15.212599999358645</v>
      </c>
      <c r="B382">
        <f t="shared" si="39"/>
        <v>96.339999999901238</v>
      </c>
      <c r="C382">
        <v>29145.7979677</v>
      </c>
      <c r="D382">
        <v>216.59183999999999</v>
      </c>
      <c r="E382">
        <v>382.70435999999899</v>
      </c>
      <c r="F382">
        <v>0</v>
      </c>
      <c r="G382">
        <v>0</v>
      </c>
      <c r="H382">
        <v>0</v>
      </c>
      <c r="I382">
        <v>0</v>
      </c>
    </row>
    <row r="383" spans="1:20" x14ac:dyDescent="0.3">
      <c r="A383">
        <f t="shared" si="38"/>
        <v>15.696599999500904</v>
      </c>
      <c r="B383">
        <f t="shared" si="39"/>
        <v>105.77200000000175</v>
      </c>
      <c r="C383">
        <v>29145.8136643</v>
      </c>
      <c r="D383">
        <v>215.86595999999901</v>
      </c>
      <c r="E383">
        <v>383.762079999999</v>
      </c>
      <c r="F383">
        <v>0</v>
      </c>
      <c r="G383">
        <v>0</v>
      </c>
      <c r="H383">
        <v>0</v>
      </c>
      <c r="I383">
        <v>0</v>
      </c>
    </row>
    <row r="384" spans="1:20" x14ac:dyDescent="0.3">
      <c r="A384">
        <f t="shared" si="38"/>
        <v>14.965300000767456</v>
      </c>
      <c r="B384">
        <f t="shared" si="39"/>
        <v>104.7239999999988</v>
      </c>
      <c r="C384">
        <v>29145.828629600001</v>
      </c>
      <c r="D384">
        <v>215.06135999999901</v>
      </c>
      <c r="E384">
        <v>384.80931999999899</v>
      </c>
      <c r="F384">
        <v>0</v>
      </c>
      <c r="G384">
        <v>0</v>
      </c>
      <c r="H384">
        <v>0</v>
      </c>
      <c r="I384">
        <v>0</v>
      </c>
    </row>
    <row r="385" spans="1:9" x14ac:dyDescent="0.3">
      <c r="A385">
        <f t="shared" si="38"/>
        <v>16.044500000134576</v>
      </c>
      <c r="B385">
        <f t="shared" si="39"/>
        <v>103.67600000009816</v>
      </c>
      <c r="C385">
        <v>29145.844674100001</v>
      </c>
      <c r="D385">
        <v>214.18295999999901</v>
      </c>
      <c r="E385">
        <v>385.84607999999997</v>
      </c>
      <c r="F385">
        <v>0</v>
      </c>
      <c r="G385">
        <v>0</v>
      </c>
      <c r="H385">
        <v>0</v>
      </c>
      <c r="I385">
        <v>0</v>
      </c>
    </row>
    <row r="386" spans="1:9" x14ac:dyDescent="0.3">
      <c r="A386">
        <f t="shared" si="38"/>
        <v>15.635499999916647</v>
      </c>
      <c r="B386">
        <f t="shared" si="39"/>
        <v>102.62799999990193</v>
      </c>
      <c r="C386">
        <v>29145.860309600001</v>
      </c>
      <c r="D386">
        <v>213.22584000000001</v>
      </c>
      <c r="E386">
        <v>386.87235999999899</v>
      </c>
      <c r="F386">
        <v>0</v>
      </c>
      <c r="G386">
        <v>0</v>
      </c>
      <c r="H386">
        <v>0</v>
      </c>
      <c r="I386">
        <v>0</v>
      </c>
    </row>
    <row r="387" spans="1:9" x14ac:dyDescent="0.3">
      <c r="A387">
        <f t="shared" si="38"/>
        <v>14.92080000025453</v>
      </c>
      <c r="B387">
        <f t="shared" si="39"/>
        <v>101.05599999999981</v>
      </c>
      <c r="C387">
        <v>29145.875230400001</v>
      </c>
      <c r="D387">
        <v>212.19983999999999</v>
      </c>
      <c r="E387">
        <v>387.88291999999899</v>
      </c>
      <c r="F387">
        <v>0</v>
      </c>
      <c r="G387">
        <v>0</v>
      </c>
      <c r="H387">
        <v>0</v>
      </c>
      <c r="I387">
        <v>0</v>
      </c>
    </row>
    <row r="388" spans="1:9" x14ac:dyDescent="0.3">
      <c r="A388">
        <f t="shared" si="38"/>
        <v>16.138999999384396</v>
      </c>
      <c r="B388">
        <f t="shared" si="39"/>
        <v>61.532000000102016</v>
      </c>
      <c r="C388">
        <v>29145.8913694</v>
      </c>
      <c r="D388">
        <v>211.4838</v>
      </c>
      <c r="E388">
        <v>388.49824000000001</v>
      </c>
      <c r="F388">
        <v>0</v>
      </c>
      <c r="G388">
        <v>0</v>
      </c>
      <c r="H388">
        <v>0</v>
      </c>
      <c r="I388">
        <v>0</v>
      </c>
    </row>
    <row r="389" spans="1:9" x14ac:dyDescent="0.3">
      <c r="A389">
        <f t="shared" si="38"/>
        <v>15.077000000019325</v>
      </c>
      <c r="B389">
        <f t="shared" si="39"/>
        <v>61.53199999989738</v>
      </c>
      <c r="C389">
        <v>29145.9064464</v>
      </c>
      <c r="D389">
        <v>210.69888</v>
      </c>
      <c r="E389">
        <v>389.11355999999898</v>
      </c>
      <c r="F389">
        <v>0</v>
      </c>
      <c r="G389">
        <v>0</v>
      </c>
      <c r="H389">
        <v>0</v>
      </c>
      <c r="I389">
        <v>0</v>
      </c>
    </row>
    <row r="390" spans="1:9" x14ac:dyDescent="0.3">
      <c r="A390">
        <f t="shared" si="38"/>
        <v>15.912499999103602</v>
      </c>
      <c r="B390">
        <f t="shared" si="39"/>
        <v>61.531999999999698</v>
      </c>
      <c r="C390">
        <v>29145.922358899999</v>
      </c>
      <c r="D390">
        <v>209.83524</v>
      </c>
      <c r="E390">
        <v>389.72887999999898</v>
      </c>
      <c r="F390">
        <v>0</v>
      </c>
      <c r="G390">
        <v>0</v>
      </c>
      <c r="H390">
        <v>0</v>
      </c>
      <c r="I390">
        <v>0</v>
      </c>
    </row>
    <row r="391" spans="1:9" x14ac:dyDescent="0.3">
      <c r="A391">
        <f t="shared" ref="A391:A409" si="40">(C391-C390)*1000</f>
        <v>16.014900000300258</v>
      </c>
      <c r="B391">
        <f t="shared" ref="B391:B409" si="41">(E391-E390)*100</f>
        <v>46.276000000000295</v>
      </c>
      <c r="C391">
        <v>29145.9383738</v>
      </c>
      <c r="D391">
        <v>209.04324</v>
      </c>
      <c r="E391">
        <v>390.19163999999898</v>
      </c>
      <c r="F391">
        <v>0</v>
      </c>
      <c r="G391">
        <v>0</v>
      </c>
      <c r="H391">
        <v>0</v>
      </c>
      <c r="I391">
        <v>0</v>
      </c>
    </row>
    <row r="392" spans="1:9" x14ac:dyDescent="0.3">
      <c r="A392">
        <f t="shared" si="40"/>
        <v>15.248499999870546</v>
      </c>
      <c r="B392">
        <f t="shared" si="41"/>
        <v>25.900000000001455</v>
      </c>
      <c r="C392">
        <v>29145.9536223</v>
      </c>
      <c r="D392">
        <v>208.38756000000001</v>
      </c>
      <c r="E392">
        <v>390.450639999999</v>
      </c>
      <c r="F392">
        <v>0</v>
      </c>
      <c r="G392">
        <v>0</v>
      </c>
      <c r="H392">
        <v>0</v>
      </c>
      <c r="I392">
        <v>0</v>
      </c>
    </row>
    <row r="393" spans="1:9" x14ac:dyDescent="0.3">
      <c r="A393">
        <f t="shared" si="40"/>
        <v>15.195600000879494</v>
      </c>
      <c r="B393">
        <f t="shared" si="41"/>
        <v>30.615999999997712</v>
      </c>
      <c r="C393">
        <v>29145.9688179</v>
      </c>
      <c r="D393">
        <v>207.63347999999999</v>
      </c>
      <c r="E393">
        <v>390.75679999999898</v>
      </c>
      <c r="F393">
        <v>0</v>
      </c>
      <c r="G393">
        <v>0</v>
      </c>
      <c r="H393">
        <v>0</v>
      </c>
      <c r="I393">
        <v>0</v>
      </c>
    </row>
    <row r="394" spans="1:9" x14ac:dyDescent="0.3">
      <c r="A394">
        <f t="shared" si="40"/>
        <v>15.7532999983232</v>
      </c>
      <c r="B394">
        <f t="shared" si="41"/>
        <v>-8.7879999998961011</v>
      </c>
      <c r="C394">
        <v>29145.984571199999</v>
      </c>
      <c r="D394">
        <v>207.29339999999999</v>
      </c>
      <c r="E394">
        <v>390.66892000000001</v>
      </c>
      <c r="F394">
        <v>0</v>
      </c>
      <c r="G394">
        <v>0</v>
      </c>
      <c r="H394">
        <v>0</v>
      </c>
      <c r="I394">
        <v>0</v>
      </c>
    </row>
    <row r="395" spans="1:9" x14ac:dyDescent="0.3">
      <c r="A395">
        <f t="shared" si="40"/>
        <v>15.877699999691686</v>
      </c>
      <c r="B395">
        <f t="shared" si="41"/>
        <v>-36.904000000004089</v>
      </c>
      <c r="C395">
        <v>29146.000448899998</v>
      </c>
      <c r="D395">
        <v>207.24780000000001</v>
      </c>
      <c r="E395">
        <v>390.29987999999997</v>
      </c>
      <c r="F395">
        <v>0</v>
      </c>
      <c r="G395">
        <v>0</v>
      </c>
      <c r="H395">
        <v>0</v>
      </c>
      <c r="I395">
        <v>0</v>
      </c>
    </row>
    <row r="396" spans="1:9" x14ac:dyDescent="0.3">
      <c r="A396">
        <f t="shared" si="40"/>
        <v>15.226300001813797</v>
      </c>
      <c r="B396">
        <f t="shared" si="41"/>
        <v>-84.587999999996555</v>
      </c>
      <c r="C396">
        <v>29146.0156752</v>
      </c>
      <c r="D396">
        <v>207.54300000000001</v>
      </c>
      <c r="E396">
        <v>389.45400000000001</v>
      </c>
      <c r="F396">
        <v>0</v>
      </c>
      <c r="G396">
        <v>0</v>
      </c>
      <c r="H396">
        <v>0</v>
      </c>
      <c r="I396">
        <v>0</v>
      </c>
    </row>
    <row r="397" spans="1:9" x14ac:dyDescent="0.3">
      <c r="A397">
        <f t="shared" si="40"/>
        <v>15.668600000935839</v>
      </c>
      <c r="B397">
        <f t="shared" si="41"/>
        <v>-80.396000000001777</v>
      </c>
      <c r="C397">
        <v>29146.031343800001</v>
      </c>
      <c r="D397">
        <v>207.80868000000001</v>
      </c>
      <c r="E397">
        <v>388.65003999999999</v>
      </c>
      <c r="F397">
        <v>0</v>
      </c>
      <c r="G397">
        <v>0</v>
      </c>
      <c r="H397">
        <v>0</v>
      </c>
      <c r="I397">
        <v>0</v>
      </c>
    </row>
    <row r="398" spans="1:9" x14ac:dyDescent="0.3">
      <c r="A398">
        <f t="shared" si="40"/>
        <v>15.708999999333173</v>
      </c>
      <c r="B398">
        <f t="shared" si="41"/>
        <v>-76.72799999999711</v>
      </c>
      <c r="C398">
        <v>29146.047052800001</v>
      </c>
      <c r="D398">
        <v>208.05467999999999</v>
      </c>
      <c r="E398">
        <v>387.88276000000002</v>
      </c>
      <c r="F398">
        <v>0</v>
      </c>
      <c r="G398">
        <v>0</v>
      </c>
      <c r="H398">
        <v>0</v>
      </c>
      <c r="I398">
        <v>0</v>
      </c>
    </row>
    <row r="399" spans="1:9" x14ac:dyDescent="0.3">
      <c r="A399">
        <f t="shared" si="40"/>
        <v>15.843000001041219</v>
      </c>
      <c r="B399">
        <f t="shared" si="41"/>
        <v>-73.060000000003811</v>
      </c>
      <c r="C399">
        <v>29146.062895800002</v>
      </c>
      <c r="D399">
        <v>208.28100000000001</v>
      </c>
      <c r="E399">
        <v>387.15215999999998</v>
      </c>
      <c r="F399">
        <v>0</v>
      </c>
      <c r="G399">
        <v>0</v>
      </c>
      <c r="H399">
        <v>0</v>
      </c>
      <c r="I399">
        <v>0</v>
      </c>
    </row>
    <row r="400" spans="1:9" x14ac:dyDescent="0.3">
      <c r="A400">
        <f t="shared" si="40"/>
        <v>15.371899997262517</v>
      </c>
      <c r="B400">
        <f t="shared" si="41"/>
        <v>-67.820000000000391</v>
      </c>
      <c r="C400">
        <v>29146.078267699999</v>
      </c>
      <c r="D400">
        <v>208.48764</v>
      </c>
      <c r="E400">
        <v>386.47395999999998</v>
      </c>
      <c r="F400">
        <v>0</v>
      </c>
      <c r="G400">
        <v>0</v>
      </c>
      <c r="H400">
        <v>0</v>
      </c>
      <c r="I400">
        <v>0</v>
      </c>
    </row>
    <row r="401" spans="1:9" x14ac:dyDescent="0.3">
      <c r="A401">
        <f t="shared" si="40"/>
        <v>15.313899999455316</v>
      </c>
      <c r="B401">
        <f t="shared" si="41"/>
        <v>-64.152000000098042</v>
      </c>
      <c r="C401">
        <v>29146.093581599998</v>
      </c>
      <c r="D401">
        <v>208.66968</v>
      </c>
      <c r="E401">
        <v>385.832439999999</v>
      </c>
      <c r="F401">
        <v>0</v>
      </c>
      <c r="G401">
        <v>0</v>
      </c>
      <c r="H401">
        <v>0</v>
      </c>
      <c r="I401">
        <v>0</v>
      </c>
    </row>
    <row r="402" spans="1:9" x14ac:dyDescent="0.3">
      <c r="A402">
        <f t="shared" si="40"/>
        <v>30.840100000204984</v>
      </c>
      <c r="B402">
        <f t="shared" si="41"/>
        <v>-60.483999999900107</v>
      </c>
      <c r="C402">
        <v>29146.124421699998</v>
      </c>
      <c r="D402">
        <v>208.82712000000001</v>
      </c>
      <c r="E402">
        <v>385.2276</v>
      </c>
      <c r="F402">
        <v>0</v>
      </c>
      <c r="G402">
        <v>0</v>
      </c>
      <c r="H402">
        <v>0</v>
      </c>
      <c r="I402">
        <v>0</v>
      </c>
    </row>
    <row r="403" spans="1:9" x14ac:dyDescent="0.3">
      <c r="A403">
        <f t="shared" si="40"/>
        <v>31.812700002774363</v>
      </c>
      <c r="B403">
        <f t="shared" si="41"/>
        <v>-56.815999999997757</v>
      </c>
      <c r="C403">
        <v>29146.156234400001</v>
      </c>
      <c r="D403">
        <v>208.97471999999999</v>
      </c>
      <c r="E403">
        <v>384.65944000000002</v>
      </c>
      <c r="F403">
        <v>0</v>
      </c>
      <c r="G403">
        <v>0</v>
      </c>
      <c r="H403">
        <v>0</v>
      </c>
      <c r="I403">
        <v>0</v>
      </c>
    </row>
    <row r="404" spans="1:9" x14ac:dyDescent="0.3">
      <c r="A404">
        <f t="shared" si="40"/>
        <v>47.071299999515759</v>
      </c>
      <c r="B404">
        <f t="shared" si="41"/>
        <v>-52.100000000103819</v>
      </c>
      <c r="C404">
        <v>29146.203305700001</v>
      </c>
      <c r="D404">
        <v>209.11248000000001</v>
      </c>
      <c r="E404">
        <v>384.13843999999898</v>
      </c>
      <c r="F404">
        <v>0</v>
      </c>
      <c r="G404">
        <v>0</v>
      </c>
      <c r="H404">
        <v>0</v>
      </c>
      <c r="I404">
        <v>0</v>
      </c>
    </row>
    <row r="405" spans="1:9" x14ac:dyDescent="0.3">
      <c r="A405">
        <f t="shared" si="40"/>
        <v>30.127599999104859</v>
      </c>
      <c r="B405">
        <f t="shared" si="41"/>
        <v>-88.891999999998461</v>
      </c>
      <c r="C405">
        <v>29146.2334333</v>
      </c>
      <c r="D405">
        <v>209.63220000000001</v>
      </c>
      <c r="E405">
        <v>383.24951999999899</v>
      </c>
      <c r="F405">
        <v>0</v>
      </c>
      <c r="G405">
        <v>0</v>
      </c>
      <c r="H405">
        <v>0</v>
      </c>
      <c r="I405">
        <v>0</v>
      </c>
    </row>
    <row r="406" spans="1:9" x14ac:dyDescent="0.3">
      <c r="A406">
        <f t="shared" si="40"/>
        <v>31.39999999984866</v>
      </c>
      <c r="B406">
        <f t="shared" si="41"/>
        <v>-47.271999999901482</v>
      </c>
      <c r="C406">
        <v>29146.2648333</v>
      </c>
      <c r="D406">
        <v>209.28108</v>
      </c>
      <c r="E406">
        <v>382.77679999999998</v>
      </c>
      <c r="F406">
        <v>0</v>
      </c>
      <c r="G406">
        <v>0</v>
      </c>
      <c r="H406">
        <v>0</v>
      </c>
      <c r="I406">
        <v>0</v>
      </c>
    </row>
    <row r="407" spans="1:9" x14ac:dyDescent="0.3">
      <c r="A407">
        <f t="shared" si="40"/>
        <v>31.792400000995258</v>
      </c>
      <c r="B407">
        <f t="shared" si="41"/>
        <v>-35.108000000099082</v>
      </c>
      <c r="C407">
        <v>29146.296625700001</v>
      </c>
      <c r="D407">
        <v>208.77635999999899</v>
      </c>
      <c r="E407">
        <v>382.42571999999899</v>
      </c>
      <c r="F407">
        <v>0</v>
      </c>
      <c r="G407">
        <v>0</v>
      </c>
      <c r="H407">
        <v>0</v>
      </c>
      <c r="I407">
        <v>0</v>
      </c>
    </row>
    <row r="408" spans="1:9" x14ac:dyDescent="0.3">
      <c r="A408">
        <f t="shared" si="40"/>
        <v>47.054200000275159</v>
      </c>
      <c r="B408">
        <f t="shared" si="41"/>
        <v>-38.775999999899113</v>
      </c>
      <c r="C408">
        <v>29146.343679900001</v>
      </c>
      <c r="D408">
        <v>208.27583999999899</v>
      </c>
      <c r="E408">
        <v>382.03796</v>
      </c>
      <c r="F408">
        <v>0</v>
      </c>
      <c r="G408">
        <v>0</v>
      </c>
      <c r="H408">
        <v>0</v>
      </c>
      <c r="I408">
        <v>0</v>
      </c>
    </row>
    <row r="409" spans="1:9" x14ac:dyDescent="0.3">
      <c r="A409">
        <f t="shared" si="40"/>
        <v>-29146343.679900002</v>
      </c>
      <c r="B409">
        <f t="shared" si="41"/>
        <v>-38203.796000000002</v>
      </c>
    </row>
    <row r="410" spans="1:9" x14ac:dyDescent="0.3">
      <c r="A410">
        <f t="shared" ref="A410:A454" si="42">(C410-C409)*1000</f>
        <v>0</v>
      </c>
      <c r="B410">
        <f t="shared" ref="B410:B455" si="43">(E410-E409)*100</f>
        <v>0</v>
      </c>
    </row>
    <row r="411" spans="1:9" x14ac:dyDescent="0.3">
      <c r="A411">
        <f t="shared" si="42"/>
        <v>0</v>
      </c>
      <c r="B411">
        <f t="shared" si="43"/>
        <v>0</v>
      </c>
    </row>
    <row r="412" spans="1:9" x14ac:dyDescent="0.3">
      <c r="A412">
        <f t="shared" si="42"/>
        <v>0</v>
      </c>
      <c r="B412">
        <f t="shared" si="43"/>
        <v>0</v>
      </c>
    </row>
    <row r="413" spans="1:9" x14ac:dyDescent="0.3">
      <c r="A413">
        <f t="shared" si="42"/>
        <v>0</v>
      </c>
      <c r="B413">
        <f t="shared" si="43"/>
        <v>0</v>
      </c>
    </row>
    <row r="414" spans="1:9" x14ac:dyDescent="0.3">
      <c r="A414">
        <f t="shared" si="42"/>
        <v>0</v>
      </c>
      <c r="B414">
        <f t="shared" si="43"/>
        <v>0</v>
      </c>
    </row>
    <row r="415" spans="1:9" x14ac:dyDescent="0.3">
      <c r="A415">
        <f t="shared" si="42"/>
        <v>0</v>
      </c>
      <c r="B415">
        <f t="shared" si="43"/>
        <v>0</v>
      </c>
    </row>
    <row r="416" spans="1:9" x14ac:dyDescent="0.3">
      <c r="A416">
        <f t="shared" si="42"/>
        <v>0</v>
      </c>
      <c r="B416">
        <f t="shared" si="43"/>
        <v>0</v>
      </c>
    </row>
    <row r="417" spans="1:2" x14ac:dyDescent="0.3">
      <c r="A417">
        <f t="shared" si="42"/>
        <v>0</v>
      </c>
      <c r="B417">
        <f t="shared" si="43"/>
        <v>0</v>
      </c>
    </row>
    <row r="418" spans="1:2" x14ac:dyDescent="0.3">
      <c r="A418">
        <f t="shared" si="42"/>
        <v>0</v>
      </c>
      <c r="B418">
        <f t="shared" si="43"/>
        <v>0</v>
      </c>
    </row>
    <row r="419" spans="1:2" x14ac:dyDescent="0.3">
      <c r="A419">
        <f t="shared" si="42"/>
        <v>0</v>
      </c>
      <c r="B419">
        <f t="shared" si="43"/>
        <v>0</v>
      </c>
    </row>
    <row r="420" spans="1:2" x14ac:dyDescent="0.3">
      <c r="A420">
        <f t="shared" si="42"/>
        <v>0</v>
      </c>
      <c r="B420">
        <f t="shared" si="43"/>
        <v>0</v>
      </c>
    </row>
    <row r="421" spans="1:2" x14ac:dyDescent="0.3">
      <c r="A421">
        <f t="shared" si="42"/>
        <v>0</v>
      </c>
      <c r="B421">
        <f t="shared" si="43"/>
        <v>0</v>
      </c>
    </row>
    <row r="422" spans="1:2" x14ac:dyDescent="0.3">
      <c r="A422">
        <f t="shared" si="42"/>
        <v>0</v>
      </c>
      <c r="B422">
        <f t="shared" si="43"/>
        <v>0</v>
      </c>
    </row>
    <row r="423" spans="1:2" x14ac:dyDescent="0.3">
      <c r="A423">
        <f t="shared" si="42"/>
        <v>0</v>
      </c>
      <c r="B423">
        <f t="shared" si="43"/>
        <v>0</v>
      </c>
    </row>
    <row r="424" spans="1:2" x14ac:dyDescent="0.3">
      <c r="A424">
        <f t="shared" si="42"/>
        <v>0</v>
      </c>
      <c r="B424">
        <f t="shared" si="43"/>
        <v>0</v>
      </c>
    </row>
    <row r="425" spans="1:2" x14ac:dyDescent="0.3">
      <c r="A425">
        <f t="shared" si="42"/>
        <v>0</v>
      </c>
      <c r="B425">
        <f t="shared" si="43"/>
        <v>0</v>
      </c>
    </row>
    <row r="426" spans="1:2" x14ac:dyDescent="0.3">
      <c r="A426">
        <f t="shared" si="42"/>
        <v>0</v>
      </c>
      <c r="B426">
        <f t="shared" si="43"/>
        <v>0</v>
      </c>
    </row>
    <row r="427" spans="1:2" x14ac:dyDescent="0.3">
      <c r="A427">
        <f t="shared" si="42"/>
        <v>0</v>
      </c>
      <c r="B427">
        <f t="shared" si="43"/>
        <v>0</v>
      </c>
    </row>
    <row r="428" spans="1:2" x14ac:dyDescent="0.3">
      <c r="A428">
        <f t="shared" si="42"/>
        <v>0</v>
      </c>
      <c r="B428">
        <f t="shared" si="43"/>
        <v>0</v>
      </c>
    </row>
    <row r="429" spans="1:2" x14ac:dyDescent="0.3">
      <c r="A429">
        <f t="shared" si="42"/>
        <v>0</v>
      </c>
      <c r="B429">
        <f t="shared" si="43"/>
        <v>0</v>
      </c>
    </row>
    <row r="430" spans="1:2" x14ac:dyDescent="0.3">
      <c r="A430">
        <f t="shared" si="42"/>
        <v>0</v>
      </c>
      <c r="B430">
        <f t="shared" si="43"/>
        <v>0</v>
      </c>
    </row>
    <row r="431" spans="1:2" x14ac:dyDescent="0.3">
      <c r="A431">
        <f t="shared" si="42"/>
        <v>0</v>
      </c>
      <c r="B431">
        <f t="shared" si="43"/>
        <v>0</v>
      </c>
    </row>
    <row r="432" spans="1:2" x14ac:dyDescent="0.3">
      <c r="A432">
        <f t="shared" si="42"/>
        <v>0</v>
      </c>
      <c r="B432">
        <f t="shared" si="43"/>
        <v>0</v>
      </c>
    </row>
    <row r="433" spans="1:2" x14ac:dyDescent="0.3">
      <c r="A433">
        <f t="shared" si="42"/>
        <v>0</v>
      </c>
      <c r="B433">
        <f t="shared" si="43"/>
        <v>0</v>
      </c>
    </row>
    <row r="434" spans="1:2" x14ac:dyDescent="0.3">
      <c r="A434">
        <f t="shared" si="42"/>
        <v>0</v>
      </c>
      <c r="B434">
        <f t="shared" si="43"/>
        <v>0</v>
      </c>
    </row>
    <row r="435" spans="1:2" x14ac:dyDescent="0.3">
      <c r="A435">
        <f t="shared" si="42"/>
        <v>0</v>
      </c>
      <c r="B435">
        <f t="shared" si="43"/>
        <v>0</v>
      </c>
    </row>
    <row r="436" spans="1:2" x14ac:dyDescent="0.3">
      <c r="A436">
        <f t="shared" si="42"/>
        <v>0</v>
      </c>
      <c r="B436">
        <f t="shared" si="43"/>
        <v>0</v>
      </c>
    </row>
    <row r="437" spans="1:2" x14ac:dyDescent="0.3">
      <c r="A437">
        <f t="shared" si="42"/>
        <v>0</v>
      </c>
      <c r="B437">
        <f t="shared" si="43"/>
        <v>0</v>
      </c>
    </row>
    <row r="438" spans="1:2" x14ac:dyDescent="0.3">
      <c r="A438">
        <f t="shared" si="42"/>
        <v>0</v>
      </c>
      <c r="B438">
        <f t="shared" si="43"/>
        <v>0</v>
      </c>
    </row>
    <row r="439" spans="1:2" x14ac:dyDescent="0.3">
      <c r="A439">
        <f t="shared" si="42"/>
        <v>0</v>
      </c>
      <c r="B439">
        <f t="shared" si="43"/>
        <v>0</v>
      </c>
    </row>
    <row r="440" spans="1:2" x14ac:dyDescent="0.3">
      <c r="A440">
        <f t="shared" si="42"/>
        <v>0</v>
      </c>
      <c r="B440">
        <f t="shared" si="43"/>
        <v>0</v>
      </c>
    </row>
    <row r="441" spans="1:2" x14ac:dyDescent="0.3">
      <c r="A441">
        <f t="shared" si="42"/>
        <v>0</v>
      </c>
      <c r="B441">
        <f t="shared" si="43"/>
        <v>0</v>
      </c>
    </row>
    <row r="442" spans="1:2" x14ac:dyDescent="0.3">
      <c r="A442">
        <f t="shared" si="42"/>
        <v>0</v>
      </c>
      <c r="B442">
        <f t="shared" si="43"/>
        <v>0</v>
      </c>
    </row>
    <row r="443" spans="1:2" x14ac:dyDescent="0.3">
      <c r="A443">
        <f t="shared" si="42"/>
        <v>0</v>
      </c>
      <c r="B443">
        <f t="shared" si="43"/>
        <v>0</v>
      </c>
    </row>
    <row r="444" spans="1:2" x14ac:dyDescent="0.3">
      <c r="A444">
        <f t="shared" si="42"/>
        <v>0</v>
      </c>
      <c r="B444">
        <f t="shared" si="43"/>
        <v>0</v>
      </c>
    </row>
    <row r="445" spans="1:2" x14ac:dyDescent="0.3">
      <c r="A445">
        <f t="shared" si="42"/>
        <v>0</v>
      </c>
      <c r="B445">
        <f t="shared" si="43"/>
        <v>0</v>
      </c>
    </row>
    <row r="446" spans="1:2" x14ac:dyDescent="0.3">
      <c r="A446">
        <f t="shared" si="42"/>
        <v>0</v>
      </c>
      <c r="B446">
        <f t="shared" si="43"/>
        <v>0</v>
      </c>
    </row>
    <row r="447" spans="1:2" x14ac:dyDescent="0.3">
      <c r="A447">
        <f t="shared" si="42"/>
        <v>0</v>
      </c>
      <c r="B447">
        <f t="shared" si="43"/>
        <v>0</v>
      </c>
    </row>
    <row r="448" spans="1:2" x14ac:dyDescent="0.3">
      <c r="A448">
        <f t="shared" si="42"/>
        <v>0</v>
      </c>
      <c r="B448">
        <f t="shared" si="43"/>
        <v>0</v>
      </c>
    </row>
    <row r="449" spans="1:2" x14ac:dyDescent="0.3">
      <c r="A449">
        <f t="shared" si="42"/>
        <v>0</v>
      </c>
      <c r="B449">
        <f t="shared" si="43"/>
        <v>0</v>
      </c>
    </row>
    <row r="450" spans="1:2" x14ac:dyDescent="0.3">
      <c r="A450">
        <f t="shared" si="42"/>
        <v>0</v>
      </c>
      <c r="B450">
        <f t="shared" si="43"/>
        <v>0</v>
      </c>
    </row>
    <row r="451" spans="1:2" x14ac:dyDescent="0.3">
      <c r="A451">
        <f t="shared" si="42"/>
        <v>0</v>
      </c>
      <c r="B451">
        <f t="shared" si="43"/>
        <v>0</v>
      </c>
    </row>
    <row r="452" spans="1:2" x14ac:dyDescent="0.3">
      <c r="A452">
        <f t="shared" si="42"/>
        <v>0</v>
      </c>
      <c r="B452">
        <f t="shared" si="43"/>
        <v>0</v>
      </c>
    </row>
    <row r="453" spans="1:2" x14ac:dyDescent="0.3">
      <c r="A453">
        <f t="shared" si="42"/>
        <v>0</v>
      </c>
      <c r="B453">
        <f t="shared" si="43"/>
        <v>0</v>
      </c>
    </row>
    <row r="454" spans="1:2" x14ac:dyDescent="0.3">
      <c r="A454">
        <f t="shared" si="42"/>
        <v>0</v>
      </c>
      <c r="B454">
        <f t="shared" si="43"/>
        <v>0</v>
      </c>
    </row>
    <row r="455" spans="1:2" x14ac:dyDescent="0.3">
      <c r="A455">
        <f t="shared" ref="A455:A518" si="44">(C455-C454)*1000</f>
        <v>0</v>
      </c>
      <c r="B455">
        <f t="shared" si="43"/>
        <v>0</v>
      </c>
    </row>
    <row r="456" spans="1:2" x14ac:dyDescent="0.3">
      <c r="A456">
        <f t="shared" si="44"/>
        <v>0</v>
      </c>
      <c r="B456">
        <f t="shared" ref="B456:B519" si="45">(E456-E455)*100</f>
        <v>0</v>
      </c>
    </row>
    <row r="457" spans="1:2" x14ac:dyDescent="0.3">
      <c r="A457">
        <f t="shared" si="44"/>
        <v>0</v>
      </c>
      <c r="B457">
        <f t="shared" si="45"/>
        <v>0</v>
      </c>
    </row>
    <row r="458" spans="1:2" x14ac:dyDescent="0.3">
      <c r="A458">
        <f t="shared" si="44"/>
        <v>0</v>
      </c>
      <c r="B458">
        <f t="shared" si="45"/>
        <v>0</v>
      </c>
    </row>
    <row r="459" spans="1:2" x14ac:dyDescent="0.3">
      <c r="A459">
        <f t="shared" si="44"/>
        <v>0</v>
      </c>
      <c r="B459">
        <f t="shared" si="45"/>
        <v>0</v>
      </c>
    </row>
    <row r="460" spans="1:2" x14ac:dyDescent="0.3">
      <c r="A460">
        <f t="shared" si="44"/>
        <v>0</v>
      </c>
      <c r="B460">
        <f t="shared" si="45"/>
        <v>0</v>
      </c>
    </row>
    <row r="461" spans="1:2" x14ac:dyDescent="0.3">
      <c r="A461">
        <f t="shared" si="44"/>
        <v>0</v>
      </c>
      <c r="B461">
        <f t="shared" si="45"/>
        <v>0</v>
      </c>
    </row>
    <row r="462" spans="1:2" x14ac:dyDescent="0.3">
      <c r="A462">
        <f t="shared" si="44"/>
        <v>0</v>
      </c>
      <c r="B462">
        <f t="shared" si="45"/>
        <v>0</v>
      </c>
    </row>
    <row r="463" spans="1:2" x14ac:dyDescent="0.3">
      <c r="A463">
        <f t="shared" si="44"/>
        <v>0</v>
      </c>
      <c r="B463">
        <f t="shared" si="45"/>
        <v>0</v>
      </c>
    </row>
    <row r="464" spans="1:2" x14ac:dyDescent="0.3">
      <c r="A464">
        <f t="shared" si="44"/>
        <v>0</v>
      </c>
      <c r="B464">
        <f t="shared" si="45"/>
        <v>0</v>
      </c>
    </row>
    <row r="465" spans="1:2" x14ac:dyDescent="0.3">
      <c r="A465">
        <f t="shared" si="44"/>
        <v>0</v>
      </c>
      <c r="B465">
        <f t="shared" si="45"/>
        <v>0</v>
      </c>
    </row>
    <row r="466" spans="1:2" x14ac:dyDescent="0.3">
      <c r="A466">
        <f t="shared" si="44"/>
        <v>0</v>
      </c>
      <c r="B466">
        <f t="shared" si="45"/>
        <v>0</v>
      </c>
    </row>
    <row r="467" spans="1:2" x14ac:dyDescent="0.3">
      <c r="A467">
        <f t="shared" si="44"/>
        <v>0</v>
      </c>
      <c r="B467">
        <f t="shared" si="45"/>
        <v>0</v>
      </c>
    </row>
    <row r="468" spans="1:2" x14ac:dyDescent="0.3">
      <c r="A468">
        <f t="shared" si="44"/>
        <v>0</v>
      </c>
      <c r="B468">
        <f t="shared" si="45"/>
        <v>0</v>
      </c>
    </row>
    <row r="469" spans="1:2" x14ac:dyDescent="0.3">
      <c r="A469">
        <f t="shared" si="44"/>
        <v>0</v>
      </c>
      <c r="B469">
        <f t="shared" si="45"/>
        <v>0</v>
      </c>
    </row>
    <row r="470" spans="1:2" x14ac:dyDescent="0.3">
      <c r="A470">
        <f t="shared" si="44"/>
        <v>0</v>
      </c>
      <c r="B470">
        <f t="shared" si="45"/>
        <v>0</v>
      </c>
    </row>
    <row r="471" spans="1:2" x14ac:dyDescent="0.3">
      <c r="A471">
        <f t="shared" si="44"/>
        <v>0</v>
      </c>
      <c r="B471">
        <f t="shared" si="45"/>
        <v>0</v>
      </c>
    </row>
    <row r="472" spans="1:2" x14ac:dyDescent="0.3">
      <c r="A472">
        <f t="shared" si="44"/>
        <v>0</v>
      </c>
      <c r="B472">
        <f t="shared" si="45"/>
        <v>0</v>
      </c>
    </row>
    <row r="473" spans="1:2" x14ac:dyDescent="0.3">
      <c r="A473">
        <f t="shared" si="44"/>
        <v>0</v>
      </c>
      <c r="B473">
        <f t="shared" si="45"/>
        <v>0</v>
      </c>
    </row>
    <row r="474" spans="1:2" x14ac:dyDescent="0.3">
      <c r="A474">
        <f t="shared" si="44"/>
        <v>0</v>
      </c>
      <c r="B474">
        <f t="shared" si="45"/>
        <v>0</v>
      </c>
    </row>
    <row r="475" spans="1:2" x14ac:dyDescent="0.3">
      <c r="A475">
        <f t="shared" si="44"/>
        <v>0</v>
      </c>
      <c r="B475">
        <f t="shared" si="45"/>
        <v>0</v>
      </c>
    </row>
    <row r="476" spans="1:2" x14ac:dyDescent="0.3">
      <c r="A476">
        <f t="shared" si="44"/>
        <v>0</v>
      </c>
      <c r="B476">
        <f t="shared" si="45"/>
        <v>0</v>
      </c>
    </row>
    <row r="477" spans="1:2" x14ac:dyDescent="0.3">
      <c r="A477">
        <f t="shared" si="44"/>
        <v>0</v>
      </c>
      <c r="B477">
        <f t="shared" si="45"/>
        <v>0</v>
      </c>
    </row>
    <row r="478" spans="1:2" x14ac:dyDescent="0.3">
      <c r="A478">
        <f t="shared" si="44"/>
        <v>0</v>
      </c>
      <c r="B478">
        <f t="shared" si="45"/>
        <v>0</v>
      </c>
    </row>
    <row r="479" spans="1:2" x14ac:dyDescent="0.3">
      <c r="A479">
        <f t="shared" si="44"/>
        <v>0</v>
      </c>
      <c r="B479">
        <f t="shared" si="45"/>
        <v>0</v>
      </c>
    </row>
    <row r="480" spans="1:2" x14ac:dyDescent="0.3">
      <c r="A480">
        <f t="shared" si="44"/>
        <v>0</v>
      </c>
      <c r="B480">
        <f t="shared" si="45"/>
        <v>0</v>
      </c>
    </row>
    <row r="481" spans="1:2" x14ac:dyDescent="0.3">
      <c r="A481">
        <f t="shared" si="44"/>
        <v>0</v>
      </c>
      <c r="B481">
        <f t="shared" si="45"/>
        <v>0</v>
      </c>
    </row>
    <row r="482" spans="1:2" x14ac:dyDescent="0.3">
      <c r="A482">
        <f t="shared" si="44"/>
        <v>0</v>
      </c>
      <c r="B482">
        <f t="shared" si="45"/>
        <v>0</v>
      </c>
    </row>
    <row r="483" spans="1:2" x14ac:dyDescent="0.3">
      <c r="A483">
        <f t="shared" si="44"/>
        <v>0</v>
      </c>
      <c r="B483">
        <f t="shared" si="45"/>
        <v>0</v>
      </c>
    </row>
    <row r="484" spans="1:2" x14ac:dyDescent="0.3">
      <c r="A484">
        <f t="shared" si="44"/>
        <v>0</v>
      </c>
      <c r="B484">
        <f t="shared" si="45"/>
        <v>0</v>
      </c>
    </row>
    <row r="485" spans="1:2" x14ac:dyDescent="0.3">
      <c r="A485">
        <f t="shared" si="44"/>
        <v>0</v>
      </c>
      <c r="B485">
        <f t="shared" si="45"/>
        <v>0</v>
      </c>
    </row>
    <row r="486" spans="1:2" x14ac:dyDescent="0.3">
      <c r="A486">
        <f t="shared" si="44"/>
        <v>0</v>
      </c>
      <c r="B486">
        <f t="shared" si="45"/>
        <v>0</v>
      </c>
    </row>
    <row r="487" spans="1:2" x14ac:dyDescent="0.3">
      <c r="A487">
        <f t="shared" si="44"/>
        <v>0</v>
      </c>
      <c r="B487">
        <f t="shared" si="45"/>
        <v>0</v>
      </c>
    </row>
    <row r="488" spans="1:2" x14ac:dyDescent="0.3">
      <c r="A488">
        <f t="shared" si="44"/>
        <v>0</v>
      </c>
      <c r="B488">
        <f t="shared" si="45"/>
        <v>0</v>
      </c>
    </row>
    <row r="489" spans="1:2" x14ac:dyDescent="0.3">
      <c r="A489">
        <f t="shared" si="44"/>
        <v>0</v>
      </c>
      <c r="B489">
        <f t="shared" si="45"/>
        <v>0</v>
      </c>
    </row>
    <row r="490" spans="1:2" x14ac:dyDescent="0.3">
      <c r="A490">
        <f t="shared" si="44"/>
        <v>0</v>
      </c>
      <c r="B490">
        <f t="shared" si="45"/>
        <v>0</v>
      </c>
    </row>
    <row r="491" spans="1:2" x14ac:dyDescent="0.3">
      <c r="A491">
        <f t="shared" si="44"/>
        <v>0</v>
      </c>
      <c r="B491">
        <f t="shared" si="45"/>
        <v>0</v>
      </c>
    </row>
    <row r="492" spans="1:2" x14ac:dyDescent="0.3">
      <c r="A492">
        <f t="shared" si="44"/>
        <v>0</v>
      </c>
      <c r="B492">
        <f t="shared" si="45"/>
        <v>0</v>
      </c>
    </row>
    <row r="493" spans="1:2" x14ac:dyDescent="0.3">
      <c r="A493">
        <f t="shared" si="44"/>
        <v>0</v>
      </c>
      <c r="B493">
        <f t="shared" si="45"/>
        <v>0</v>
      </c>
    </row>
    <row r="494" spans="1:2" x14ac:dyDescent="0.3">
      <c r="A494">
        <f t="shared" si="44"/>
        <v>0</v>
      </c>
      <c r="B494">
        <f t="shared" si="45"/>
        <v>0</v>
      </c>
    </row>
    <row r="495" spans="1:2" x14ac:dyDescent="0.3">
      <c r="A495">
        <f t="shared" si="44"/>
        <v>0</v>
      </c>
      <c r="B495">
        <f t="shared" si="45"/>
        <v>0</v>
      </c>
    </row>
    <row r="496" spans="1:2" x14ac:dyDescent="0.3">
      <c r="A496">
        <f t="shared" si="44"/>
        <v>0</v>
      </c>
      <c r="B496">
        <f t="shared" si="45"/>
        <v>0</v>
      </c>
    </row>
    <row r="497" spans="1:2" x14ac:dyDescent="0.3">
      <c r="A497">
        <f t="shared" si="44"/>
        <v>0</v>
      </c>
      <c r="B497">
        <f t="shared" si="45"/>
        <v>0</v>
      </c>
    </row>
    <row r="498" spans="1:2" x14ac:dyDescent="0.3">
      <c r="A498">
        <f t="shared" si="44"/>
        <v>0</v>
      </c>
      <c r="B498">
        <f t="shared" si="45"/>
        <v>0</v>
      </c>
    </row>
    <row r="499" spans="1:2" x14ac:dyDescent="0.3">
      <c r="A499">
        <f t="shared" si="44"/>
        <v>0</v>
      </c>
      <c r="B499">
        <f t="shared" si="45"/>
        <v>0</v>
      </c>
    </row>
    <row r="500" spans="1:2" x14ac:dyDescent="0.3">
      <c r="A500">
        <f t="shared" si="44"/>
        <v>0</v>
      </c>
      <c r="B500">
        <f t="shared" si="45"/>
        <v>0</v>
      </c>
    </row>
    <row r="501" spans="1:2" x14ac:dyDescent="0.3">
      <c r="A501">
        <f t="shared" si="44"/>
        <v>0</v>
      </c>
      <c r="B501">
        <f t="shared" si="45"/>
        <v>0</v>
      </c>
    </row>
    <row r="502" spans="1:2" x14ac:dyDescent="0.3">
      <c r="A502">
        <f t="shared" si="44"/>
        <v>0</v>
      </c>
      <c r="B502">
        <f t="shared" si="45"/>
        <v>0</v>
      </c>
    </row>
    <row r="503" spans="1:2" x14ac:dyDescent="0.3">
      <c r="A503">
        <f t="shared" si="44"/>
        <v>0</v>
      </c>
      <c r="B503">
        <f t="shared" si="45"/>
        <v>0</v>
      </c>
    </row>
    <row r="504" spans="1:2" x14ac:dyDescent="0.3">
      <c r="A504">
        <f t="shared" si="44"/>
        <v>0</v>
      </c>
      <c r="B504">
        <f t="shared" si="45"/>
        <v>0</v>
      </c>
    </row>
    <row r="505" spans="1:2" x14ac:dyDescent="0.3">
      <c r="A505">
        <f t="shared" si="44"/>
        <v>0</v>
      </c>
      <c r="B505">
        <f t="shared" si="45"/>
        <v>0</v>
      </c>
    </row>
    <row r="506" spans="1:2" x14ac:dyDescent="0.3">
      <c r="A506">
        <f t="shared" si="44"/>
        <v>0</v>
      </c>
      <c r="B506">
        <f t="shared" si="45"/>
        <v>0</v>
      </c>
    </row>
    <row r="507" spans="1:2" x14ac:dyDescent="0.3">
      <c r="A507">
        <f t="shared" si="44"/>
        <v>0</v>
      </c>
      <c r="B507">
        <f t="shared" si="45"/>
        <v>0</v>
      </c>
    </row>
    <row r="508" spans="1:2" x14ac:dyDescent="0.3">
      <c r="A508">
        <f t="shared" si="44"/>
        <v>0</v>
      </c>
      <c r="B508">
        <f t="shared" si="45"/>
        <v>0</v>
      </c>
    </row>
    <row r="509" spans="1:2" x14ac:dyDescent="0.3">
      <c r="A509">
        <f t="shared" si="44"/>
        <v>0</v>
      </c>
      <c r="B509">
        <f t="shared" si="45"/>
        <v>0</v>
      </c>
    </row>
    <row r="510" spans="1:2" x14ac:dyDescent="0.3">
      <c r="A510">
        <f t="shared" si="44"/>
        <v>0</v>
      </c>
      <c r="B510">
        <f t="shared" si="45"/>
        <v>0</v>
      </c>
    </row>
    <row r="511" spans="1:2" x14ac:dyDescent="0.3">
      <c r="A511">
        <f t="shared" si="44"/>
        <v>0</v>
      </c>
      <c r="B511">
        <f t="shared" si="45"/>
        <v>0</v>
      </c>
    </row>
    <row r="512" spans="1:2" x14ac:dyDescent="0.3">
      <c r="A512">
        <f t="shared" si="44"/>
        <v>0</v>
      </c>
      <c r="B512">
        <f t="shared" si="45"/>
        <v>0</v>
      </c>
    </row>
    <row r="513" spans="1:2" x14ac:dyDescent="0.3">
      <c r="A513">
        <f t="shared" si="44"/>
        <v>0</v>
      </c>
      <c r="B513">
        <f t="shared" si="45"/>
        <v>0</v>
      </c>
    </row>
    <row r="514" spans="1:2" x14ac:dyDescent="0.3">
      <c r="A514">
        <f t="shared" si="44"/>
        <v>0</v>
      </c>
      <c r="B514">
        <f t="shared" si="45"/>
        <v>0</v>
      </c>
    </row>
    <row r="515" spans="1:2" x14ac:dyDescent="0.3">
      <c r="A515">
        <f t="shared" si="44"/>
        <v>0</v>
      </c>
      <c r="B515">
        <f t="shared" si="45"/>
        <v>0</v>
      </c>
    </row>
    <row r="516" spans="1:2" x14ac:dyDescent="0.3">
      <c r="A516">
        <f t="shared" si="44"/>
        <v>0</v>
      </c>
      <c r="B516">
        <f t="shared" si="45"/>
        <v>0</v>
      </c>
    </row>
    <row r="517" spans="1:2" x14ac:dyDescent="0.3">
      <c r="A517">
        <f t="shared" si="44"/>
        <v>0</v>
      </c>
      <c r="B517">
        <f t="shared" si="45"/>
        <v>0</v>
      </c>
    </row>
    <row r="518" spans="1:2" x14ac:dyDescent="0.3">
      <c r="A518">
        <f t="shared" si="44"/>
        <v>0</v>
      </c>
      <c r="B518">
        <f t="shared" si="45"/>
        <v>0</v>
      </c>
    </row>
    <row r="519" spans="1:2" x14ac:dyDescent="0.3">
      <c r="A519">
        <f t="shared" ref="A519:A522" si="46">(C519-C518)*1000</f>
        <v>0</v>
      </c>
      <c r="B519">
        <f t="shared" si="45"/>
        <v>0</v>
      </c>
    </row>
    <row r="520" spans="1:2" x14ac:dyDescent="0.3">
      <c r="A520">
        <f t="shared" si="46"/>
        <v>0</v>
      </c>
      <c r="B520">
        <f t="shared" ref="B520:B522" si="47">(E520-E519)*100</f>
        <v>0</v>
      </c>
    </row>
    <row r="521" spans="1:2" x14ac:dyDescent="0.3">
      <c r="A521">
        <f t="shared" si="46"/>
        <v>0</v>
      </c>
      <c r="B521">
        <f t="shared" si="47"/>
        <v>0</v>
      </c>
    </row>
    <row r="522" spans="1:2" x14ac:dyDescent="0.3">
      <c r="A522">
        <f t="shared" si="46"/>
        <v>0</v>
      </c>
      <c r="B522">
        <f t="shared" si="47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AF301-438F-4B59-85B8-25723B920E2B}">
  <dimension ref="A1:Y522"/>
  <sheetViews>
    <sheetView zoomScale="85" zoomScaleNormal="85" workbookViewId="0"/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5" bestFit="1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4" x14ac:dyDescent="0.3">
      <c r="F1" t="s">
        <v>0</v>
      </c>
      <c r="L1" t="s">
        <v>21</v>
      </c>
      <c r="P1" t="s">
        <v>1</v>
      </c>
      <c r="Q1" s="3">
        <v>11484218.966366755</v>
      </c>
      <c r="R1" s="2"/>
      <c r="V1" t="s">
        <v>20</v>
      </c>
    </row>
    <row r="2" spans="1:24" x14ac:dyDescent="0.3">
      <c r="O2" t="s">
        <v>18</v>
      </c>
      <c r="P2" t="s">
        <v>2</v>
      </c>
      <c r="Q2" s="3">
        <v>397693.6579901072</v>
      </c>
      <c r="R2" s="2"/>
    </row>
    <row r="3" spans="1:24" x14ac:dyDescent="0.3">
      <c r="D3" t="s">
        <v>23</v>
      </c>
      <c r="E3">
        <f>MIN(E6:E522)</f>
        <v>48.101891428571399</v>
      </c>
      <c r="O3">
        <f>MIN(O6:O310)</f>
        <v>48.101891428571399</v>
      </c>
      <c r="P3" t="s">
        <v>3</v>
      </c>
      <c r="Q3" s="2">
        <f>SUM(R6:R310)</f>
        <v>229.57125278022346</v>
      </c>
    </row>
    <row r="4" spans="1:24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 x14ac:dyDescent="0.3">
      <c r="A6" t="s">
        <v>19</v>
      </c>
      <c r="B6" t="s">
        <v>19</v>
      </c>
      <c r="C6">
        <v>29638.710870800001</v>
      </c>
      <c r="D6">
        <v>230.4</v>
      </c>
      <c r="E6">
        <v>57.844999999999999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29642.1177527</v>
      </c>
      <c r="N6">
        <v>206.824645714285</v>
      </c>
      <c r="O6">
        <v>49.411982857142803</v>
      </c>
      <c r="P6" s="2">
        <f>O6-$O$3</f>
        <v>1.310091428571404</v>
      </c>
      <c r="Q6" s="2">
        <f t="shared" ref="Q6:Q69" si="0">$Q$1*(L6-$Q$2+($Q$2*(EXP(-1*L6/$Q$2))))</f>
        <v>0</v>
      </c>
      <c r="R6" s="2">
        <f>ABS(Q6-P6)</f>
        <v>1.310091428571404</v>
      </c>
      <c r="S6" s="4"/>
      <c r="T6" s="2">
        <f>U6-$U$6</f>
        <v>0</v>
      </c>
      <c r="U6">
        <v>29640.933571000001</v>
      </c>
      <c r="V6">
        <v>213.79151999999999</v>
      </c>
      <c r="W6">
        <v>55.135919999999999</v>
      </c>
      <c r="X6">
        <f>W6-$O$3</f>
        <v>7.0340285714285997</v>
      </c>
    </row>
    <row r="7" spans="1:24" x14ac:dyDescent="0.3">
      <c r="A7">
        <f t="shared" ref="A7:A70" si="1">(C7-C6)*1000</f>
        <v>15.513599999394501</v>
      </c>
      <c r="B7">
        <f t="shared" ref="B7:B70" si="2">(E7-E6)*100</f>
        <v>13.100000000000023</v>
      </c>
      <c r="C7">
        <v>29638.726384400001</v>
      </c>
      <c r="D7">
        <v>230.523</v>
      </c>
      <c r="E7">
        <v>57.975999999999999</v>
      </c>
      <c r="F7">
        <v>0</v>
      </c>
      <c r="G7">
        <v>0</v>
      </c>
      <c r="H7">
        <v>0</v>
      </c>
      <c r="I7">
        <v>0</v>
      </c>
      <c r="K7" s="2">
        <f>M7-M6</f>
        <v>1.5978999999788357E-2</v>
      </c>
      <c r="L7" s="2">
        <f t="shared" ref="L7:L70" si="3">M7-$M$6</f>
        <v>1.5978999999788357E-2</v>
      </c>
      <c r="M7">
        <v>29642.1337317</v>
      </c>
      <c r="N7">
        <v>207.04604571428499</v>
      </c>
      <c r="O7">
        <v>48.985302857142798</v>
      </c>
      <c r="P7" s="2">
        <f t="shared" ref="P7:P70" si="4">O7-$O$3</f>
        <v>0.88341142857139943</v>
      </c>
      <c r="Q7" s="2">
        <f t="shared" si="0"/>
        <v>4.0108171407017236E-3</v>
      </c>
      <c r="R7" s="2">
        <f t="shared" ref="R7:R70" si="5">ABS(Q7-P7)</f>
        <v>0.8794006114306977</v>
      </c>
      <c r="S7" s="4"/>
      <c r="T7" s="2">
        <f t="shared" ref="T7:T70" si="6">U7-$U$6</f>
        <v>3.048089999720105E-2</v>
      </c>
      <c r="U7">
        <v>29640.964051899999</v>
      </c>
      <c r="V7">
        <v>213.60947999999999</v>
      </c>
      <c r="W7">
        <v>54.999679999999998</v>
      </c>
      <c r="X7">
        <f t="shared" ref="X7:X70" si="7">W7-$O$3</f>
        <v>6.8977885714285989</v>
      </c>
    </row>
    <row r="8" spans="1:24" x14ac:dyDescent="0.3">
      <c r="A8">
        <f t="shared" si="1"/>
        <v>14.890099999320228</v>
      </c>
      <c r="B8">
        <f t="shared" si="2"/>
        <v>13.100000000000023</v>
      </c>
      <c r="C8">
        <v>29638.7412745</v>
      </c>
      <c r="D8">
        <v>230.64599999999999</v>
      </c>
      <c r="E8">
        <v>58.106999999999999</v>
      </c>
      <c r="F8">
        <v>0</v>
      </c>
      <c r="G8">
        <v>0</v>
      </c>
      <c r="H8">
        <v>0</v>
      </c>
      <c r="I8">
        <v>0</v>
      </c>
      <c r="K8" s="2">
        <f t="shared" ref="K8:K71" si="8">M8-M7</f>
        <v>3.2041400001617149E-2</v>
      </c>
      <c r="L8" s="2">
        <f t="shared" si="3"/>
        <v>4.8020400001405505E-2</v>
      </c>
      <c r="M8">
        <v>29642.165773100001</v>
      </c>
      <c r="N8">
        <v>207.05429142857099</v>
      </c>
      <c r="O8">
        <v>48.7886457142857</v>
      </c>
      <c r="P8" s="2">
        <f t="shared" si="4"/>
        <v>0.68675428571430075</v>
      </c>
      <c r="Q8" s="2">
        <f t="shared" si="0"/>
        <v>3.2755006649064076E-2</v>
      </c>
      <c r="R8" s="2">
        <f t="shared" si="5"/>
        <v>0.65399927906523669</v>
      </c>
      <c r="S8" s="4"/>
      <c r="T8" s="2">
        <f t="shared" si="6"/>
        <v>6.1720300000160933E-2</v>
      </c>
      <c r="U8">
        <v>29640.995291300002</v>
      </c>
      <c r="V8">
        <v>213.42743999999999</v>
      </c>
      <c r="W8">
        <v>54.879159999999999</v>
      </c>
      <c r="X8">
        <f t="shared" si="7"/>
        <v>6.7772685714285998</v>
      </c>
    </row>
    <row r="9" spans="1:24" x14ac:dyDescent="0.3">
      <c r="A9">
        <f t="shared" si="1"/>
        <v>15.251100001478335</v>
      </c>
      <c r="B9">
        <f t="shared" si="2"/>
        <v>0</v>
      </c>
      <c r="C9">
        <v>29638.756525600002</v>
      </c>
      <c r="D9">
        <v>230.64599999999999</v>
      </c>
      <c r="E9">
        <v>58.106999999999999</v>
      </c>
      <c r="F9">
        <v>0</v>
      </c>
      <c r="G9">
        <v>0</v>
      </c>
      <c r="H9">
        <v>0</v>
      </c>
      <c r="I9">
        <v>0</v>
      </c>
      <c r="K9" s="2">
        <f t="shared" si="8"/>
        <v>3.0376999999134568E-2</v>
      </c>
      <c r="L9" s="2">
        <f t="shared" si="3"/>
        <v>7.8397400000540074E-2</v>
      </c>
      <c r="M9">
        <v>29642.196150100001</v>
      </c>
      <c r="N9">
        <v>207.09205714285699</v>
      </c>
      <c r="O9">
        <v>48.586748571428501</v>
      </c>
      <c r="P9" s="2">
        <f t="shared" si="4"/>
        <v>0.48485714285710202</v>
      </c>
      <c r="Q9" s="2">
        <f t="shared" si="0"/>
        <v>8.8906446618888205E-2</v>
      </c>
      <c r="R9" s="2">
        <f t="shared" si="5"/>
        <v>0.39595069623821383</v>
      </c>
      <c r="S9" s="4"/>
      <c r="T9" s="2">
        <f t="shared" si="6"/>
        <v>9.3999599997914629E-2</v>
      </c>
      <c r="U9">
        <v>29641.027570599999</v>
      </c>
      <c r="V9">
        <v>213.25031999999999</v>
      </c>
      <c r="W9">
        <v>54.769120000000001</v>
      </c>
      <c r="X9">
        <f t="shared" si="7"/>
        <v>6.6672285714286019</v>
      </c>
    </row>
    <row r="10" spans="1:24" x14ac:dyDescent="0.3">
      <c r="A10">
        <f t="shared" si="1"/>
        <v>15.798699998413213</v>
      </c>
      <c r="B10">
        <f t="shared" si="2"/>
        <v>-13.100000000000023</v>
      </c>
      <c r="C10">
        <v>29638.7723243</v>
      </c>
      <c r="D10">
        <v>230.64599999999999</v>
      </c>
      <c r="E10">
        <v>57.975999999999999</v>
      </c>
      <c r="F10">
        <v>0</v>
      </c>
      <c r="G10">
        <v>0</v>
      </c>
      <c r="H10">
        <v>0</v>
      </c>
      <c r="I10">
        <v>0</v>
      </c>
      <c r="K10" s="2">
        <f t="shared" si="8"/>
        <v>4.6786200000497047E-2</v>
      </c>
      <c r="L10" s="2">
        <f t="shared" si="3"/>
        <v>0.12518360000103712</v>
      </c>
      <c r="M10">
        <v>29642.242936300001</v>
      </c>
      <c r="N10">
        <v>207.15934285714201</v>
      </c>
      <c r="O10">
        <v>48.379611428571401</v>
      </c>
      <c r="P10" s="2">
        <f t="shared" si="4"/>
        <v>0.27772000000000219</v>
      </c>
      <c r="Q10" s="2">
        <f t="shared" si="0"/>
        <v>0.22594269892619709</v>
      </c>
      <c r="R10" s="2">
        <f t="shared" si="5"/>
        <v>5.1777301073805099E-2</v>
      </c>
      <c r="S10" s="4"/>
      <c r="T10" s="2">
        <f t="shared" si="6"/>
        <v>0.1240682999996352</v>
      </c>
      <c r="U10">
        <v>29641.057639300001</v>
      </c>
      <c r="V10">
        <v>213.07319999999899</v>
      </c>
      <c r="W10">
        <v>54.664319999999996</v>
      </c>
      <c r="X10">
        <f t="shared" si="7"/>
        <v>6.5624285714285975</v>
      </c>
    </row>
    <row r="11" spans="1:24" x14ac:dyDescent="0.3">
      <c r="A11">
        <f t="shared" si="1"/>
        <v>15.857099999266211</v>
      </c>
      <c r="B11">
        <f t="shared" si="2"/>
        <v>-39.300000000000068</v>
      </c>
      <c r="C11">
        <v>29638.788181399999</v>
      </c>
      <c r="D11">
        <v>230.76900000000001</v>
      </c>
      <c r="E11">
        <v>57.582999999999998</v>
      </c>
      <c r="F11">
        <v>0</v>
      </c>
      <c r="G11">
        <v>0</v>
      </c>
      <c r="H11">
        <v>0</v>
      </c>
      <c r="I11">
        <v>0</v>
      </c>
      <c r="K11" s="2">
        <f t="shared" si="8"/>
        <v>3.0446199998550583E-2</v>
      </c>
      <c r="L11" s="2">
        <f t="shared" si="3"/>
        <v>0.1556297999995877</v>
      </c>
      <c r="M11">
        <v>29642.2733825</v>
      </c>
      <c r="N11">
        <v>207.100302857142</v>
      </c>
      <c r="O11">
        <v>48.316731428571401</v>
      </c>
      <c r="P11" s="2">
        <f t="shared" si="4"/>
        <v>0.21484000000000236</v>
      </c>
      <c r="Q11" s="2">
        <f t="shared" si="0"/>
        <v>0.34960956076450023</v>
      </c>
      <c r="R11" s="2">
        <f t="shared" si="5"/>
        <v>0.13476956076449786</v>
      </c>
      <c r="S11" s="4"/>
      <c r="T11" s="2">
        <f t="shared" si="6"/>
        <v>0.15470759999880102</v>
      </c>
      <c r="U11">
        <v>29641.0882786</v>
      </c>
      <c r="V11">
        <v>212.89607999999899</v>
      </c>
      <c r="W11">
        <v>54.554279999999999</v>
      </c>
      <c r="X11">
        <f t="shared" si="7"/>
        <v>6.4523885714285996</v>
      </c>
    </row>
    <row r="12" spans="1:24" x14ac:dyDescent="0.3">
      <c r="A12">
        <f t="shared" si="1"/>
        <v>15.790800000104355</v>
      </c>
      <c r="B12">
        <f t="shared" si="2"/>
        <v>-52.400000000000091</v>
      </c>
      <c r="C12">
        <v>29638.803972199999</v>
      </c>
      <c r="D12">
        <v>230.76900000000001</v>
      </c>
      <c r="E12">
        <v>57.058999999999997</v>
      </c>
      <c r="F12">
        <v>0</v>
      </c>
      <c r="G12">
        <v>0</v>
      </c>
      <c r="H12">
        <v>0</v>
      </c>
      <c r="I12">
        <v>0</v>
      </c>
      <c r="K12" s="2">
        <f t="shared" si="8"/>
        <v>3.1515599999693222E-2</v>
      </c>
      <c r="L12" s="2">
        <f t="shared" si="3"/>
        <v>0.18714539999928093</v>
      </c>
      <c r="M12">
        <v>29642.304898099999</v>
      </c>
      <c r="N12">
        <v>207.07570285714201</v>
      </c>
      <c r="O12">
        <v>48.253851428571402</v>
      </c>
      <c r="P12" s="2">
        <f t="shared" si="4"/>
        <v>0.15196000000000254</v>
      </c>
      <c r="Q12" s="2">
        <f t="shared" si="0"/>
        <v>0.50536295972841716</v>
      </c>
      <c r="R12" s="2">
        <f t="shared" si="5"/>
        <v>0.35340295972841462</v>
      </c>
      <c r="S12" s="4"/>
      <c r="T12" s="2">
        <f t="shared" si="6"/>
        <v>0.20170579999830807</v>
      </c>
      <c r="U12">
        <v>29641.1352768</v>
      </c>
      <c r="V12">
        <v>212.312399999999</v>
      </c>
      <c r="W12">
        <v>54.843600000000002</v>
      </c>
      <c r="X12">
        <f t="shared" si="7"/>
        <v>6.7417085714286031</v>
      </c>
    </row>
    <row r="13" spans="1:24" x14ac:dyDescent="0.3">
      <c r="A13">
        <f t="shared" si="1"/>
        <v>15.589900001941714</v>
      </c>
      <c r="B13">
        <f t="shared" si="2"/>
        <v>-26.200000000000045</v>
      </c>
      <c r="C13">
        <v>29638.819562100001</v>
      </c>
      <c r="D13">
        <v>230.64599999999999</v>
      </c>
      <c r="E13">
        <v>56.796999999999997</v>
      </c>
      <c r="F13">
        <v>0</v>
      </c>
      <c r="G13">
        <v>0</v>
      </c>
      <c r="H13">
        <v>0</v>
      </c>
      <c r="I13">
        <v>0</v>
      </c>
      <c r="K13" s="2">
        <f t="shared" si="8"/>
        <v>3.1357399999251356E-2</v>
      </c>
      <c r="L13" s="2">
        <f t="shared" si="3"/>
        <v>0.21850279999853228</v>
      </c>
      <c r="M13">
        <v>29642.336255499999</v>
      </c>
      <c r="N13">
        <v>207.11998285714199</v>
      </c>
      <c r="O13">
        <v>48.180491428571401</v>
      </c>
      <c r="P13" s="2">
        <f t="shared" si="4"/>
        <v>7.8600000000001558E-2</v>
      </c>
      <c r="Q13" s="2">
        <f t="shared" si="0"/>
        <v>0.68919207867724608</v>
      </c>
      <c r="R13" s="2">
        <f t="shared" si="5"/>
        <v>0.61059207867724452</v>
      </c>
      <c r="S13" s="4"/>
      <c r="T13" s="2">
        <f t="shared" si="6"/>
        <v>0.2330188999985694</v>
      </c>
      <c r="U13">
        <v>29641.1665899</v>
      </c>
      <c r="V13">
        <v>211.64123999999899</v>
      </c>
      <c r="W13">
        <v>55.214440000000003</v>
      </c>
      <c r="X13">
        <f t="shared" si="7"/>
        <v>7.1125485714286043</v>
      </c>
    </row>
    <row r="14" spans="1:24" x14ac:dyDescent="0.3">
      <c r="A14">
        <f t="shared" si="1"/>
        <v>16.193899999052519</v>
      </c>
      <c r="B14">
        <f t="shared" si="2"/>
        <v>-26.200000000000045</v>
      </c>
      <c r="C14">
        <v>29638.835756</v>
      </c>
      <c r="D14">
        <v>230.64599999999999</v>
      </c>
      <c r="E14">
        <v>56.534999999999997</v>
      </c>
      <c r="F14">
        <v>0</v>
      </c>
      <c r="G14">
        <v>0</v>
      </c>
      <c r="H14">
        <v>0</v>
      </c>
      <c r="I14">
        <v>0</v>
      </c>
      <c r="K14" s="2">
        <f t="shared" si="8"/>
        <v>3.1802600002265535E-2</v>
      </c>
      <c r="L14" s="2">
        <f t="shared" si="3"/>
        <v>0.25030540000079782</v>
      </c>
      <c r="M14">
        <v>29642.368058100001</v>
      </c>
      <c r="N14">
        <v>207.22330285714199</v>
      </c>
      <c r="O14">
        <v>48.101891428571399</v>
      </c>
      <c r="P14" s="2">
        <f t="shared" si="4"/>
        <v>0</v>
      </c>
      <c r="Q14" s="2">
        <f t="shared" si="0"/>
        <v>0.90443926522823859</v>
      </c>
      <c r="R14" s="2">
        <f t="shared" si="5"/>
        <v>0.90443926522823859</v>
      </c>
      <c r="S14" s="4"/>
      <c r="T14" s="2">
        <f t="shared" si="6"/>
        <v>0.26396549999844865</v>
      </c>
      <c r="U14">
        <v>29641.1975365</v>
      </c>
      <c r="V14">
        <v>210.970079999999</v>
      </c>
      <c r="W14">
        <v>55.569560000000003</v>
      </c>
      <c r="X14">
        <f t="shared" si="7"/>
        <v>7.4676685714286037</v>
      </c>
    </row>
    <row r="15" spans="1:24" x14ac:dyDescent="0.3">
      <c r="A15">
        <f t="shared" si="1"/>
        <v>15.460399998119101</v>
      </c>
      <c r="B15">
        <f t="shared" si="2"/>
        <v>26.200000000000045</v>
      </c>
      <c r="C15">
        <v>29638.851216399999</v>
      </c>
      <c r="D15">
        <v>230.64599999999999</v>
      </c>
      <c r="E15">
        <v>56.796999999999997</v>
      </c>
      <c r="F15">
        <v>0</v>
      </c>
      <c r="G15">
        <v>0</v>
      </c>
      <c r="H15">
        <v>0</v>
      </c>
      <c r="I15">
        <v>0</v>
      </c>
      <c r="K15" s="2">
        <f t="shared" si="8"/>
        <v>3.1444799999007955E-2</v>
      </c>
      <c r="L15" s="2">
        <f t="shared" si="3"/>
        <v>0.28175019999980577</v>
      </c>
      <c r="M15">
        <v>29642.3995029</v>
      </c>
      <c r="N15">
        <v>207.21505714285701</v>
      </c>
      <c r="O15">
        <v>48.162308571428497</v>
      </c>
      <c r="P15" s="2">
        <f t="shared" si="4"/>
        <v>6.0417142857097872E-2</v>
      </c>
      <c r="Q15" s="2">
        <f t="shared" si="0"/>
        <v>1.1464252327172426</v>
      </c>
      <c r="R15" s="2">
        <f t="shared" si="5"/>
        <v>1.0860080898601447</v>
      </c>
      <c r="S15" s="4"/>
      <c r="T15" s="2">
        <f t="shared" si="6"/>
        <v>0.29490669999722741</v>
      </c>
      <c r="U15">
        <v>29641.228477699999</v>
      </c>
      <c r="V15">
        <v>210.38819999999899</v>
      </c>
      <c r="W15">
        <v>55.863</v>
      </c>
      <c r="X15">
        <f t="shared" si="7"/>
        <v>7.7611085714286006</v>
      </c>
    </row>
    <row r="16" spans="1:24" x14ac:dyDescent="0.3">
      <c r="A16">
        <f t="shared" si="1"/>
        <v>15.162499999860302</v>
      </c>
      <c r="B16">
        <f t="shared" si="2"/>
        <v>52.400000000000091</v>
      </c>
      <c r="C16">
        <v>29638.866378899998</v>
      </c>
      <c r="D16">
        <v>230.64599999999999</v>
      </c>
      <c r="E16">
        <v>57.320999999999998</v>
      </c>
      <c r="F16">
        <v>0</v>
      </c>
      <c r="G16">
        <v>0</v>
      </c>
      <c r="H16">
        <v>0</v>
      </c>
      <c r="I16">
        <v>0</v>
      </c>
      <c r="K16" s="2">
        <f t="shared" si="8"/>
        <v>4.6707199999218574E-2</v>
      </c>
      <c r="L16" s="2">
        <f t="shared" si="3"/>
        <v>0.32845739999902435</v>
      </c>
      <c r="M16">
        <v>29642.446210099999</v>
      </c>
      <c r="N16">
        <v>207.27077142857101</v>
      </c>
      <c r="O16">
        <v>48.217485714285701</v>
      </c>
      <c r="P16" s="2">
        <f t="shared" si="4"/>
        <v>0.11559428571430175</v>
      </c>
      <c r="Q16" s="2">
        <f t="shared" si="0"/>
        <v>1.5568655201157189</v>
      </c>
      <c r="R16" s="2">
        <f t="shared" si="5"/>
        <v>1.4412712344014171</v>
      </c>
      <c r="S16" s="4"/>
      <c r="T16" s="2">
        <f t="shared" si="6"/>
        <v>0.32615839999925811</v>
      </c>
      <c r="U16">
        <v>29641.259729400001</v>
      </c>
      <c r="V16">
        <v>209.80139999999901</v>
      </c>
      <c r="W16">
        <v>56.156440000000003</v>
      </c>
      <c r="X16">
        <f t="shared" si="7"/>
        <v>8.0545485714286045</v>
      </c>
    </row>
    <row r="17" spans="1:24" x14ac:dyDescent="0.3">
      <c r="A17">
        <f t="shared" si="1"/>
        <v>15.632600003300468</v>
      </c>
      <c r="B17">
        <f t="shared" si="2"/>
        <v>52.400000000000091</v>
      </c>
      <c r="C17">
        <v>29638.882011500002</v>
      </c>
      <c r="D17">
        <v>230.523</v>
      </c>
      <c r="E17">
        <v>57.844999999999999</v>
      </c>
      <c r="F17">
        <v>0</v>
      </c>
      <c r="G17">
        <v>0</v>
      </c>
      <c r="H17">
        <v>0</v>
      </c>
      <c r="I17">
        <v>0</v>
      </c>
      <c r="K17" s="2">
        <f t="shared" si="8"/>
        <v>1.5185600001132116E-2</v>
      </c>
      <c r="L17" s="2">
        <f t="shared" si="3"/>
        <v>0.34364300000015646</v>
      </c>
      <c r="M17">
        <v>29642.4613957</v>
      </c>
      <c r="N17">
        <v>206.739411428571</v>
      </c>
      <c r="O17">
        <v>48.8560057142857</v>
      </c>
      <c r="P17" s="2">
        <f t="shared" si="4"/>
        <v>0.7541142857143015</v>
      </c>
      <c r="Q17" s="2">
        <f t="shared" si="0"/>
        <v>1.7045972847982325</v>
      </c>
      <c r="R17" s="2">
        <f t="shared" si="5"/>
        <v>0.95048299908393097</v>
      </c>
      <c r="S17" s="4"/>
      <c r="T17" s="2">
        <f t="shared" si="6"/>
        <v>0.35087980000025709</v>
      </c>
      <c r="U17">
        <v>29641.284450800002</v>
      </c>
      <c r="V17">
        <v>209.21951999999899</v>
      </c>
      <c r="W17">
        <v>56.44988</v>
      </c>
      <c r="X17">
        <f t="shared" si="7"/>
        <v>8.3479885714286013</v>
      </c>
    </row>
    <row r="18" spans="1:24" x14ac:dyDescent="0.3">
      <c r="A18">
        <f t="shared" si="1"/>
        <v>15.297999998438172</v>
      </c>
      <c r="B18">
        <f t="shared" si="2"/>
        <v>65.500000000000114</v>
      </c>
      <c r="C18">
        <v>29638.8973095</v>
      </c>
      <c r="D18">
        <v>230.523</v>
      </c>
      <c r="E18">
        <v>58.5</v>
      </c>
      <c r="F18">
        <v>0</v>
      </c>
      <c r="G18">
        <v>0</v>
      </c>
      <c r="H18">
        <v>0</v>
      </c>
      <c r="I18">
        <v>0</v>
      </c>
      <c r="K18" s="2">
        <f t="shared" si="8"/>
        <v>3.0926499999623047E-2</v>
      </c>
      <c r="L18" s="2">
        <f t="shared" si="3"/>
        <v>0.37456949999977951</v>
      </c>
      <c r="M18">
        <v>29642.4923222</v>
      </c>
      <c r="N18">
        <v>206.27201142857101</v>
      </c>
      <c r="O18">
        <v>49.499765714285701</v>
      </c>
      <c r="P18" s="2">
        <f t="shared" si="4"/>
        <v>1.3978742857143018</v>
      </c>
      <c r="Q18" s="2">
        <f t="shared" si="0"/>
        <v>2.0254626560543705</v>
      </c>
      <c r="R18" s="2">
        <f t="shared" si="5"/>
        <v>0.62758837034006865</v>
      </c>
      <c r="S18" s="4"/>
      <c r="T18" s="2">
        <f t="shared" si="6"/>
        <v>0.388508299998648</v>
      </c>
      <c r="U18">
        <v>29641.3220793</v>
      </c>
      <c r="V18">
        <v>208.63271999999901</v>
      </c>
      <c r="W18">
        <v>56.732840000000003</v>
      </c>
      <c r="X18">
        <f t="shared" si="7"/>
        <v>8.6309485714286041</v>
      </c>
    </row>
    <row r="19" spans="1:24" x14ac:dyDescent="0.3">
      <c r="A19">
        <f t="shared" si="1"/>
        <v>16.1234000006516</v>
      </c>
      <c r="B19">
        <f t="shared" si="2"/>
        <v>52.400000000000091</v>
      </c>
      <c r="C19">
        <v>29638.913432900001</v>
      </c>
      <c r="D19">
        <v>230.523</v>
      </c>
      <c r="E19">
        <v>59.024000000000001</v>
      </c>
      <c r="F19">
        <v>0</v>
      </c>
      <c r="G19">
        <v>0</v>
      </c>
      <c r="H19">
        <v>0</v>
      </c>
      <c r="I19">
        <v>0</v>
      </c>
      <c r="K19" s="2">
        <f t="shared" si="8"/>
        <v>3.1357600000774255E-2</v>
      </c>
      <c r="L19" s="2">
        <f t="shared" si="3"/>
        <v>0.40592710000055376</v>
      </c>
      <c r="M19">
        <v>29642.523679800001</v>
      </c>
      <c r="N19">
        <v>205.86365142857099</v>
      </c>
      <c r="O19">
        <v>50.143525714285701</v>
      </c>
      <c r="P19" s="2">
        <f t="shared" si="4"/>
        <v>2.0416342857143022</v>
      </c>
      <c r="Q19" s="2">
        <f t="shared" si="0"/>
        <v>2.3790830339595721</v>
      </c>
      <c r="R19" s="2">
        <f t="shared" si="5"/>
        <v>0.33744874824526994</v>
      </c>
      <c r="S19" s="4"/>
      <c r="T19" s="2">
        <f t="shared" si="6"/>
        <v>0.43517439999777707</v>
      </c>
      <c r="U19">
        <v>29641.368745399999</v>
      </c>
      <c r="V19">
        <v>208.045919999999</v>
      </c>
      <c r="W19">
        <v>57.010559999999998</v>
      </c>
      <c r="X19">
        <f t="shared" si="7"/>
        <v>8.9086685714285991</v>
      </c>
    </row>
    <row r="20" spans="1:24" x14ac:dyDescent="0.3">
      <c r="A20">
        <f t="shared" si="1"/>
        <v>16.016699999454431</v>
      </c>
      <c r="B20">
        <f t="shared" si="2"/>
        <v>52.400000000000091</v>
      </c>
      <c r="C20">
        <v>29638.9294496</v>
      </c>
      <c r="D20">
        <v>230.523</v>
      </c>
      <c r="E20">
        <v>59.548000000000002</v>
      </c>
      <c r="F20">
        <v>0</v>
      </c>
      <c r="G20">
        <v>0</v>
      </c>
      <c r="H20">
        <v>0</v>
      </c>
      <c r="I20">
        <v>0</v>
      </c>
      <c r="K20" s="2">
        <f t="shared" si="8"/>
        <v>3.1810399999812944E-2</v>
      </c>
      <c r="L20" s="2">
        <f t="shared" si="3"/>
        <v>0.43773750000036671</v>
      </c>
      <c r="M20">
        <v>29642.5554902</v>
      </c>
      <c r="N20">
        <v>205.50449142857099</v>
      </c>
      <c r="O20">
        <v>50.797765714285703</v>
      </c>
      <c r="P20" s="2">
        <f t="shared" si="4"/>
        <v>2.6958742857143037</v>
      </c>
      <c r="Q20" s="2">
        <f t="shared" si="0"/>
        <v>2.7667953575607389</v>
      </c>
      <c r="R20" s="2">
        <f t="shared" si="5"/>
        <v>7.0921071846435257E-2</v>
      </c>
      <c r="S20" s="4"/>
      <c r="T20" s="2">
        <f t="shared" si="6"/>
        <v>0.46592249999957858</v>
      </c>
      <c r="U20">
        <v>29641.399493500001</v>
      </c>
      <c r="V20">
        <v>207.45419999999999</v>
      </c>
      <c r="W20">
        <v>57.28828</v>
      </c>
      <c r="X20">
        <f t="shared" si="7"/>
        <v>9.1863885714286013</v>
      </c>
    </row>
    <row r="21" spans="1:24" x14ac:dyDescent="0.3">
      <c r="A21">
        <f t="shared" si="1"/>
        <v>15.85250000061933</v>
      </c>
      <c r="B21">
        <f t="shared" si="2"/>
        <v>26.200000000000045</v>
      </c>
      <c r="C21">
        <v>29638.945302100001</v>
      </c>
      <c r="D21">
        <v>230.523</v>
      </c>
      <c r="E21">
        <v>59.81</v>
      </c>
      <c r="F21">
        <v>0</v>
      </c>
      <c r="G21">
        <v>0</v>
      </c>
      <c r="H21">
        <v>0</v>
      </c>
      <c r="I21">
        <v>0</v>
      </c>
      <c r="K21" s="2">
        <f t="shared" si="8"/>
        <v>4.7045799998159055E-2</v>
      </c>
      <c r="L21" s="2">
        <f t="shared" si="3"/>
        <v>0.48478329999852576</v>
      </c>
      <c r="M21">
        <v>29642.602535999999</v>
      </c>
      <c r="N21">
        <v>205.189611428571</v>
      </c>
      <c r="O21">
        <v>51.457245714285698</v>
      </c>
      <c r="P21" s="2">
        <f t="shared" si="4"/>
        <v>3.3553542857142986</v>
      </c>
      <c r="Q21" s="2">
        <f t="shared" si="0"/>
        <v>3.393819770557108</v>
      </c>
      <c r="R21" s="2">
        <f t="shared" si="5"/>
        <v>3.8465484842809428E-2</v>
      </c>
      <c r="S21" s="4"/>
      <c r="T21" s="2">
        <f t="shared" si="6"/>
        <v>0.49793809999755467</v>
      </c>
      <c r="U21">
        <v>29641.431509099999</v>
      </c>
      <c r="V21">
        <v>206.86248000000001</v>
      </c>
      <c r="W21">
        <v>57.566000000000003</v>
      </c>
      <c r="X21">
        <f t="shared" si="7"/>
        <v>9.4641085714286035</v>
      </c>
    </row>
    <row r="22" spans="1:24" x14ac:dyDescent="0.3">
      <c r="A22">
        <f t="shared" si="1"/>
        <v>15.112900000531226</v>
      </c>
      <c r="B22">
        <f t="shared" si="2"/>
        <v>26.200000000000045</v>
      </c>
      <c r="C22">
        <v>29638.960415000001</v>
      </c>
      <c r="D22">
        <v>230.523</v>
      </c>
      <c r="E22">
        <v>60.072000000000003</v>
      </c>
      <c r="F22">
        <v>0</v>
      </c>
      <c r="G22">
        <v>0</v>
      </c>
      <c r="H22">
        <v>0</v>
      </c>
      <c r="I22">
        <v>0</v>
      </c>
      <c r="K22" s="2">
        <f t="shared" si="8"/>
        <v>3.083859999969718E-2</v>
      </c>
      <c r="L22" s="2">
        <f t="shared" si="3"/>
        <v>0.51562189999822294</v>
      </c>
      <c r="M22">
        <v>29642.633374599998</v>
      </c>
      <c r="N22">
        <v>204.919011428571</v>
      </c>
      <c r="O22">
        <v>52.127205714285701</v>
      </c>
      <c r="P22" s="2">
        <f t="shared" si="4"/>
        <v>4.0253142857143018</v>
      </c>
      <c r="Q22" s="2">
        <f t="shared" si="0"/>
        <v>3.8383520036515493</v>
      </c>
      <c r="R22" s="2">
        <f t="shared" si="5"/>
        <v>0.18696228206275256</v>
      </c>
      <c r="S22" s="4"/>
      <c r="T22" s="2">
        <f t="shared" si="6"/>
        <v>0.52957899999819347</v>
      </c>
      <c r="U22">
        <v>29641.46315</v>
      </c>
      <c r="V22">
        <v>206.25108</v>
      </c>
      <c r="W22">
        <v>57.843719999999998</v>
      </c>
      <c r="X22">
        <f t="shared" si="7"/>
        <v>9.7418285714285986</v>
      </c>
    </row>
    <row r="23" spans="1:24" x14ac:dyDescent="0.3">
      <c r="A23">
        <f t="shared" si="1"/>
        <v>16.271399999823188</v>
      </c>
      <c r="B23">
        <f t="shared" si="2"/>
        <v>0</v>
      </c>
      <c r="C23">
        <v>29638.976686400001</v>
      </c>
      <c r="D23">
        <v>230.64599999999999</v>
      </c>
      <c r="E23">
        <v>60.072000000000003</v>
      </c>
      <c r="F23">
        <v>0</v>
      </c>
      <c r="G23">
        <v>0</v>
      </c>
      <c r="H23">
        <v>0</v>
      </c>
      <c r="I23">
        <v>0</v>
      </c>
      <c r="K23" s="2">
        <f t="shared" si="8"/>
        <v>3.0523700002959231E-2</v>
      </c>
      <c r="L23" s="2">
        <f t="shared" si="3"/>
        <v>0.54614560000118217</v>
      </c>
      <c r="M23">
        <v>29642.663898300001</v>
      </c>
      <c r="N23">
        <v>204.68777142857101</v>
      </c>
      <c r="O23">
        <v>52.807645714285698</v>
      </c>
      <c r="P23" s="2">
        <f t="shared" si="4"/>
        <v>4.7057542857142991</v>
      </c>
      <c r="Q23" s="2">
        <f t="shared" si="0"/>
        <v>4.3062806700667506</v>
      </c>
      <c r="R23" s="2">
        <f t="shared" si="5"/>
        <v>0.39947361564754846</v>
      </c>
      <c r="S23" s="4"/>
      <c r="T23" s="2">
        <f t="shared" si="6"/>
        <v>0.54559089999747812</v>
      </c>
      <c r="U23">
        <v>29641.479161899999</v>
      </c>
      <c r="V23">
        <v>205.63476</v>
      </c>
      <c r="W23">
        <v>58.116199999999999</v>
      </c>
      <c r="X23">
        <f t="shared" si="7"/>
        <v>10.0143085714286</v>
      </c>
    </row>
    <row r="24" spans="1:24" x14ac:dyDescent="0.3">
      <c r="A24">
        <f t="shared" si="1"/>
        <v>15.199099998426391</v>
      </c>
      <c r="B24">
        <f t="shared" si="2"/>
        <v>0</v>
      </c>
      <c r="C24">
        <v>29638.9918855</v>
      </c>
      <c r="D24">
        <v>230.523</v>
      </c>
      <c r="E24">
        <v>60.072000000000003</v>
      </c>
      <c r="F24">
        <v>0</v>
      </c>
      <c r="G24">
        <v>0</v>
      </c>
      <c r="H24">
        <v>0</v>
      </c>
      <c r="I24">
        <v>0</v>
      </c>
      <c r="K24" s="2">
        <f t="shared" si="8"/>
        <v>3.0705999997735489E-2</v>
      </c>
      <c r="L24" s="2">
        <f t="shared" si="3"/>
        <v>0.57685159999891766</v>
      </c>
      <c r="M24">
        <v>29642.694604299999</v>
      </c>
      <c r="N24">
        <v>204.48605142857099</v>
      </c>
      <c r="O24">
        <v>53.493325714285703</v>
      </c>
      <c r="P24" s="2">
        <f t="shared" si="4"/>
        <v>5.3914342857143041</v>
      </c>
      <c r="Q24" s="2">
        <f t="shared" si="0"/>
        <v>4.8049589345606645</v>
      </c>
      <c r="R24" s="2">
        <f t="shared" si="5"/>
        <v>0.58647535115363958</v>
      </c>
      <c r="S24" s="4"/>
      <c r="T24" s="2">
        <f t="shared" si="6"/>
        <v>0.57654269999693497</v>
      </c>
      <c r="U24">
        <v>29641.510113699998</v>
      </c>
      <c r="V24">
        <v>204.98400000000001</v>
      </c>
      <c r="W24">
        <v>58.393920000000001</v>
      </c>
      <c r="X24">
        <f t="shared" si="7"/>
        <v>10.292028571428602</v>
      </c>
    </row>
    <row r="25" spans="1:24" x14ac:dyDescent="0.3">
      <c r="A25">
        <f t="shared" si="1"/>
        <v>16.235499999311287</v>
      </c>
      <c r="B25">
        <f t="shared" si="2"/>
        <v>-13.100000000000023</v>
      </c>
      <c r="C25">
        <v>29639.008120999999</v>
      </c>
      <c r="D25">
        <v>230.523</v>
      </c>
      <c r="E25">
        <v>59.941000000000003</v>
      </c>
      <c r="F25">
        <v>0</v>
      </c>
      <c r="G25">
        <v>0</v>
      </c>
      <c r="H25">
        <v>0</v>
      </c>
      <c r="I25">
        <v>0</v>
      </c>
      <c r="K25" s="2">
        <f t="shared" si="8"/>
        <v>3.193450000253506E-2</v>
      </c>
      <c r="L25" s="2">
        <f t="shared" si="3"/>
        <v>0.60878610000145272</v>
      </c>
      <c r="M25">
        <v>29642.726538800001</v>
      </c>
      <c r="N25">
        <v>204.31385142857101</v>
      </c>
      <c r="O25">
        <v>54.184245714285701</v>
      </c>
      <c r="P25" s="2">
        <f t="shared" si="4"/>
        <v>6.0823542857143025</v>
      </c>
      <c r="Q25" s="2">
        <f t="shared" si="0"/>
        <v>5.351098535219549</v>
      </c>
      <c r="R25" s="2">
        <f t="shared" si="5"/>
        <v>0.73125575049475344</v>
      </c>
      <c r="S25" s="4"/>
      <c r="T25" s="2">
        <f t="shared" si="6"/>
        <v>0.62368760000026668</v>
      </c>
      <c r="U25">
        <v>29641.557258600002</v>
      </c>
      <c r="V25">
        <v>204.30864</v>
      </c>
      <c r="W25">
        <v>58.676879999999898</v>
      </c>
      <c r="X25">
        <f t="shared" si="7"/>
        <v>10.574988571428499</v>
      </c>
    </row>
    <row r="26" spans="1:24" x14ac:dyDescent="0.3">
      <c r="A26">
        <f t="shared" si="1"/>
        <v>15.289800001482945</v>
      </c>
      <c r="B26">
        <f t="shared" si="2"/>
        <v>-26.200000000000045</v>
      </c>
      <c r="C26">
        <v>29639.0234108</v>
      </c>
      <c r="D26">
        <v>230.4</v>
      </c>
      <c r="E26">
        <v>59.679000000000002</v>
      </c>
      <c r="F26">
        <v>0</v>
      </c>
      <c r="G26">
        <v>0</v>
      </c>
      <c r="H26">
        <v>0</v>
      </c>
      <c r="I26">
        <v>0</v>
      </c>
      <c r="K26" s="2">
        <f t="shared" si="8"/>
        <v>3.1043899998621782E-2</v>
      </c>
      <c r="L26" s="2">
        <f t="shared" si="3"/>
        <v>0.63983000000007451</v>
      </c>
      <c r="M26">
        <v>29642.7575827</v>
      </c>
      <c r="N26">
        <v>204.166251428571</v>
      </c>
      <c r="O26">
        <v>54.885645714285701</v>
      </c>
      <c r="P26" s="2">
        <f t="shared" si="4"/>
        <v>6.7837542857143021</v>
      </c>
      <c r="Q26" s="2">
        <f t="shared" si="0"/>
        <v>5.91060752634744</v>
      </c>
      <c r="R26" s="2">
        <f t="shared" si="5"/>
        <v>0.87314675936686204</v>
      </c>
      <c r="S26" s="4"/>
      <c r="T26" s="2">
        <f t="shared" si="6"/>
        <v>0.65431170000010752</v>
      </c>
      <c r="U26">
        <v>29641.587882700002</v>
      </c>
      <c r="V26">
        <v>203.77436571428501</v>
      </c>
      <c r="W26">
        <v>58.805102857142799</v>
      </c>
      <c r="X26">
        <f t="shared" si="7"/>
        <v>10.7032114285714</v>
      </c>
    </row>
    <row r="27" spans="1:24" x14ac:dyDescent="0.3">
      <c r="A27">
        <f t="shared" si="1"/>
        <v>15.789299999596551</v>
      </c>
      <c r="B27">
        <f t="shared" si="2"/>
        <v>-26.200000000000045</v>
      </c>
      <c r="C27">
        <v>29639.0392001</v>
      </c>
      <c r="D27">
        <v>230.27699999999999</v>
      </c>
      <c r="E27">
        <v>59.417000000000002</v>
      </c>
      <c r="F27">
        <v>0</v>
      </c>
      <c r="G27">
        <v>0</v>
      </c>
      <c r="H27">
        <v>0</v>
      </c>
      <c r="I27">
        <v>0</v>
      </c>
      <c r="K27" s="2">
        <f t="shared" si="8"/>
        <v>3.0748500001209322E-2</v>
      </c>
      <c r="L27" s="2">
        <f t="shared" si="3"/>
        <v>0.67057850000128383</v>
      </c>
      <c r="M27">
        <v>29642.788331200001</v>
      </c>
      <c r="N27">
        <v>204.03833142857101</v>
      </c>
      <c r="O27">
        <v>55.602765714285702</v>
      </c>
      <c r="P27" s="2">
        <f t="shared" si="4"/>
        <v>7.5008742857143034</v>
      </c>
      <c r="Q27" s="2">
        <f t="shared" si="0"/>
        <v>6.4928444812726402</v>
      </c>
      <c r="R27" s="2">
        <f t="shared" si="5"/>
        <v>1.0080298044416631</v>
      </c>
      <c r="S27" s="4"/>
      <c r="T27" s="2">
        <f t="shared" si="6"/>
        <v>0.68614209999941522</v>
      </c>
      <c r="U27">
        <v>29641.619713100001</v>
      </c>
      <c r="V27">
        <v>203.215491428571</v>
      </c>
      <c r="W27">
        <v>58.9228457142857</v>
      </c>
      <c r="X27">
        <f t="shared" si="7"/>
        <v>10.820954285714301</v>
      </c>
    </row>
    <row r="28" spans="1:24" x14ac:dyDescent="0.3">
      <c r="A28">
        <f t="shared" si="1"/>
        <v>15.691299999161856</v>
      </c>
      <c r="B28">
        <f t="shared" si="2"/>
        <v>-13.100000000000023</v>
      </c>
      <c r="C28">
        <v>29639.054891399999</v>
      </c>
      <c r="D28">
        <v>230.03100000000001</v>
      </c>
      <c r="E28">
        <v>59.286000000000001</v>
      </c>
      <c r="F28">
        <v>0</v>
      </c>
      <c r="G28">
        <v>0</v>
      </c>
      <c r="H28">
        <v>0</v>
      </c>
      <c r="I28">
        <v>0</v>
      </c>
      <c r="K28" s="2">
        <f t="shared" si="8"/>
        <v>3.1762099999468774E-2</v>
      </c>
      <c r="L28" s="2">
        <f t="shared" si="3"/>
        <v>0.7023406000007526</v>
      </c>
      <c r="M28">
        <v>29642.820093300001</v>
      </c>
      <c r="N28">
        <v>203.93009142857099</v>
      </c>
      <c r="O28">
        <v>56.325125714285697</v>
      </c>
      <c r="P28" s="2">
        <f t="shared" si="4"/>
        <v>8.2232342857142982</v>
      </c>
      <c r="Q28" s="2">
        <f t="shared" si="0"/>
        <v>7.1225427723628103</v>
      </c>
      <c r="R28" s="2">
        <f t="shared" si="5"/>
        <v>1.1006915133514878</v>
      </c>
      <c r="S28" s="4"/>
      <c r="T28" s="2">
        <f t="shared" si="6"/>
        <v>0.71710619999794289</v>
      </c>
      <c r="U28">
        <v>29641.650677199999</v>
      </c>
      <c r="V28">
        <v>203.28305142857101</v>
      </c>
      <c r="W28">
        <v>58.441525714285703</v>
      </c>
      <c r="X28">
        <f t="shared" si="7"/>
        <v>10.339634285714304</v>
      </c>
    </row>
    <row r="29" spans="1:24" x14ac:dyDescent="0.3">
      <c r="A29">
        <f t="shared" si="1"/>
        <v>15.687499999330612</v>
      </c>
      <c r="B29">
        <f t="shared" si="2"/>
        <v>-13.100000000000023</v>
      </c>
      <c r="C29">
        <v>29639.070578899999</v>
      </c>
      <c r="D29">
        <v>229.785</v>
      </c>
      <c r="E29">
        <v>59.155000000000001</v>
      </c>
      <c r="F29">
        <v>0</v>
      </c>
      <c r="G29">
        <v>0</v>
      </c>
      <c r="H29">
        <v>0</v>
      </c>
      <c r="I29">
        <v>0</v>
      </c>
      <c r="K29" s="2">
        <f t="shared" si="8"/>
        <v>4.7123199998168275E-2</v>
      </c>
      <c r="L29" s="2">
        <f t="shared" si="3"/>
        <v>0.74946379999892088</v>
      </c>
      <c r="M29">
        <v>29642.867216499999</v>
      </c>
      <c r="N29">
        <v>203.84645142857099</v>
      </c>
      <c r="O29">
        <v>57.068445714285701</v>
      </c>
      <c r="P29" s="2">
        <f t="shared" si="4"/>
        <v>8.9665542857143024</v>
      </c>
      <c r="Q29" s="2">
        <f t="shared" si="0"/>
        <v>8.1098722584988838</v>
      </c>
      <c r="R29" s="2">
        <f t="shared" si="5"/>
        <v>0.85668202721541853</v>
      </c>
      <c r="S29" s="4"/>
      <c r="T29" s="2">
        <f t="shared" si="6"/>
        <v>0.74822209999911138</v>
      </c>
      <c r="U29">
        <v>29641.681793100001</v>
      </c>
      <c r="V29">
        <v>203.33093142857101</v>
      </c>
      <c r="W29">
        <v>57.944485714285697</v>
      </c>
      <c r="X29">
        <f t="shared" si="7"/>
        <v>9.8425942857142985</v>
      </c>
    </row>
    <row r="30" spans="1:24" x14ac:dyDescent="0.3">
      <c r="A30">
        <f t="shared" si="1"/>
        <v>15.694700003223261</v>
      </c>
      <c r="B30">
        <f t="shared" si="2"/>
        <v>-61.83200000000042</v>
      </c>
      <c r="C30">
        <v>29639.086273600002</v>
      </c>
      <c r="D30">
        <v>230.47872000000001</v>
      </c>
      <c r="E30">
        <v>58.536679999999997</v>
      </c>
      <c r="F30">
        <v>0</v>
      </c>
      <c r="G30">
        <v>0</v>
      </c>
      <c r="H30">
        <v>0</v>
      </c>
      <c r="I30">
        <v>0</v>
      </c>
      <c r="K30" s="2">
        <f t="shared" si="8"/>
        <v>3.0598200002714293E-2</v>
      </c>
      <c r="L30" s="2">
        <f t="shared" si="3"/>
        <v>0.78006200000163517</v>
      </c>
      <c r="M30">
        <v>29642.897814700002</v>
      </c>
      <c r="N30">
        <v>203.606965714285</v>
      </c>
      <c r="O30">
        <v>57.982222857142801</v>
      </c>
      <c r="P30" s="2">
        <f t="shared" si="4"/>
        <v>9.8803314285714023</v>
      </c>
      <c r="Q30" s="2">
        <f t="shared" si="0"/>
        <v>8.7856949467071246</v>
      </c>
      <c r="R30" s="2">
        <f t="shared" si="5"/>
        <v>1.0946364818642778</v>
      </c>
      <c r="S30" s="4"/>
      <c r="T30" s="2">
        <f t="shared" si="6"/>
        <v>0.77898659999846132</v>
      </c>
      <c r="U30">
        <v>29641.7125576</v>
      </c>
      <c r="V30">
        <v>203.359131428571</v>
      </c>
      <c r="W30">
        <v>57.431725714285697</v>
      </c>
      <c r="X30">
        <f t="shared" si="7"/>
        <v>9.3298342857142984</v>
      </c>
    </row>
    <row r="31" spans="1:24" x14ac:dyDescent="0.3">
      <c r="A31">
        <f t="shared" si="1"/>
        <v>15.359399996668799</v>
      </c>
      <c r="B31">
        <f t="shared" si="2"/>
        <v>4.192000000000462</v>
      </c>
      <c r="C31">
        <v>29639.101632999998</v>
      </c>
      <c r="D31">
        <v>230.43935999999999</v>
      </c>
      <c r="E31">
        <v>58.578600000000002</v>
      </c>
      <c r="F31">
        <v>0</v>
      </c>
      <c r="G31">
        <v>0</v>
      </c>
      <c r="H31">
        <v>0</v>
      </c>
      <c r="I31">
        <v>0</v>
      </c>
      <c r="K31" s="2">
        <f t="shared" si="8"/>
        <v>2.9869199999666307E-2</v>
      </c>
      <c r="L31" s="2">
        <f t="shared" si="3"/>
        <v>0.80993120000130148</v>
      </c>
      <c r="M31">
        <v>29642.927683900001</v>
      </c>
      <c r="N31">
        <v>203.339691428571</v>
      </c>
      <c r="O31">
        <v>58.987005714285701</v>
      </c>
      <c r="P31" s="2">
        <f t="shared" si="4"/>
        <v>10.885114285714302</v>
      </c>
      <c r="Q31" s="2">
        <f t="shared" si="0"/>
        <v>9.4715446777671204</v>
      </c>
      <c r="R31" s="2">
        <f t="shared" si="5"/>
        <v>1.4135696079471813</v>
      </c>
      <c r="S31" s="4"/>
      <c r="T31" s="2">
        <f t="shared" si="6"/>
        <v>0.81003729999792995</v>
      </c>
      <c r="U31">
        <v>29641.743608299999</v>
      </c>
      <c r="V31">
        <v>203.37749142857101</v>
      </c>
      <c r="W31">
        <v>56.913725714285697</v>
      </c>
      <c r="X31">
        <f t="shared" si="7"/>
        <v>8.8118342857142977</v>
      </c>
    </row>
    <row r="32" spans="1:24" x14ac:dyDescent="0.3">
      <c r="A32">
        <f t="shared" si="1"/>
        <v>15.093300000444287</v>
      </c>
      <c r="B32">
        <f t="shared" si="2"/>
        <v>3.143999999999636</v>
      </c>
      <c r="C32">
        <v>29639.116726299999</v>
      </c>
      <c r="D32">
        <v>230.39016000000001</v>
      </c>
      <c r="E32">
        <v>58.610039999999998</v>
      </c>
      <c r="F32">
        <v>0</v>
      </c>
      <c r="G32">
        <v>0</v>
      </c>
      <c r="H32">
        <v>0</v>
      </c>
      <c r="I32">
        <v>0</v>
      </c>
      <c r="K32" s="2">
        <f t="shared" si="8"/>
        <v>3.0637599997135112E-2</v>
      </c>
      <c r="L32" s="2">
        <f t="shared" si="3"/>
        <v>0.84056879999843659</v>
      </c>
      <c r="M32">
        <v>29642.958321499998</v>
      </c>
      <c r="N32">
        <v>203.32001142857101</v>
      </c>
      <c r="O32">
        <v>59.787965714285697</v>
      </c>
      <c r="P32" s="2">
        <f t="shared" si="4"/>
        <v>11.686074285714298</v>
      </c>
      <c r="Q32" s="2">
        <f t="shared" si="0"/>
        <v>10.201513397374834</v>
      </c>
      <c r="R32" s="2">
        <f t="shared" si="5"/>
        <v>1.4845608883394643</v>
      </c>
      <c r="S32" s="4"/>
      <c r="T32" s="2">
        <f t="shared" si="6"/>
        <v>0.84106259999680333</v>
      </c>
      <c r="U32">
        <v>29641.774633599998</v>
      </c>
      <c r="V32">
        <v>203.39093142857101</v>
      </c>
      <c r="W32">
        <v>56.390485714285703</v>
      </c>
      <c r="X32">
        <f t="shared" si="7"/>
        <v>8.2885942857143036</v>
      </c>
    </row>
    <row r="33" spans="1:24" x14ac:dyDescent="0.3">
      <c r="A33">
        <f t="shared" si="1"/>
        <v>15.732899999420624</v>
      </c>
      <c r="B33">
        <f t="shared" si="2"/>
        <v>1.5720000000001733</v>
      </c>
      <c r="C33">
        <v>29639.132459199998</v>
      </c>
      <c r="D33">
        <v>230.3262</v>
      </c>
      <c r="E33">
        <v>58.62576</v>
      </c>
      <c r="F33">
        <v>0</v>
      </c>
      <c r="G33">
        <v>0</v>
      </c>
      <c r="H33">
        <v>0</v>
      </c>
      <c r="I33">
        <v>0</v>
      </c>
      <c r="K33" s="2">
        <f t="shared" si="8"/>
        <v>3.1125700003030943E-2</v>
      </c>
      <c r="L33" s="2">
        <f t="shared" si="3"/>
        <v>0.87169450000146753</v>
      </c>
      <c r="M33">
        <v>29642.989447200001</v>
      </c>
      <c r="N33">
        <v>203.54792571428499</v>
      </c>
      <c r="O33">
        <v>60.385102857142797</v>
      </c>
      <c r="P33" s="2">
        <f t="shared" si="4"/>
        <v>12.283211428571398</v>
      </c>
      <c r="Q33" s="2">
        <f t="shared" si="0"/>
        <v>10.970921818866113</v>
      </c>
      <c r="R33" s="2">
        <f t="shared" si="5"/>
        <v>1.3122896097052852</v>
      </c>
      <c r="S33" s="4"/>
      <c r="T33" s="2">
        <f t="shared" si="6"/>
        <v>0.88779169999907026</v>
      </c>
      <c r="U33">
        <v>29641.8213627</v>
      </c>
      <c r="V33">
        <v>203.40929142857101</v>
      </c>
      <c r="W33">
        <v>55.867245714285701</v>
      </c>
      <c r="X33">
        <f t="shared" si="7"/>
        <v>7.7653542857143023</v>
      </c>
    </row>
    <row r="34" spans="1:24" x14ac:dyDescent="0.3">
      <c r="A34">
        <f t="shared" si="1"/>
        <v>15.695800000685267</v>
      </c>
      <c r="B34">
        <f t="shared" si="2"/>
        <v>1.0480000000001155</v>
      </c>
      <c r="C34">
        <v>29639.148154999999</v>
      </c>
      <c r="D34">
        <v>230.26223999999999</v>
      </c>
      <c r="E34">
        <v>58.636240000000001</v>
      </c>
      <c r="F34">
        <v>0</v>
      </c>
      <c r="G34">
        <v>0</v>
      </c>
      <c r="H34">
        <v>0</v>
      </c>
      <c r="I34">
        <v>0</v>
      </c>
      <c r="K34" s="2">
        <f t="shared" si="8"/>
        <v>4.5368699997197837E-2</v>
      </c>
      <c r="L34" s="2">
        <f t="shared" si="3"/>
        <v>0.91706319999866537</v>
      </c>
      <c r="M34">
        <v>29643.034815899999</v>
      </c>
      <c r="N34">
        <v>203.78075999999999</v>
      </c>
      <c r="O34">
        <v>61.00844</v>
      </c>
      <c r="P34" s="2">
        <f t="shared" si="4"/>
        <v>12.906548571428601</v>
      </c>
      <c r="Q34" s="2">
        <f t="shared" si="0"/>
        <v>12.142748893474467</v>
      </c>
      <c r="R34" s="2">
        <f t="shared" si="5"/>
        <v>0.76379967795413428</v>
      </c>
      <c r="S34" s="4"/>
      <c r="T34" s="2">
        <f t="shared" si="6"/>
        <v>0.91914600000018254</v>
      </c>
      <c r="U34">
        <v>29641.852717000002</v>
      </c>
      <c r="V34">
        <v>203.43749142857101</v>
      </c>
      <c r="W34">
        <v>55.354485714285701</v>
      </c>
      <c r="X34">
        <f t="shared" si="7"/>
        <v>7.2525942857143022</v>
      </c>
    </row>
    <row r="35" spans="1:24" x14ac:dyDescent="0.3">
      <c r="A35">
        <f t="shared" si="1"/>
        <v>15.768000001116889</v>
      </c>
      <c r="B35">
        <f t="shared" si="2"/>
        <v>1.0479999999901679</v>
      </c>
      <c r="C35">
        <v>29639.163923</v>
      </c>
      <c r="D35">
        <v>230.19335999999899</v>
      </c>
      <c r="E35">
        <v>58.646719999999902</v>
      </c>
      <c r="F35">
        <v>0</v>
      </c>
      <c r="G35">
        <v>0</v>
      </c>
      <c r="H35">
        <v>0</v>
      </c>
      <c r="I35">
        <v>0</v>
      </c>
      <c r="K35" s="2">
        <f t="shared" si="8"/>
        <v>3.064020000238088E-2</v>
      </c>
      <c r="L35" s="2">
        <f t="shared" si="3"/>
        <v>0.94770340000104625</v>
      </c>
      <c r="M35">
        <v>29643.065456100001</v>
      </c>
      <c r="N35">
        <v>204.02343428571399</v>
      </c>
      <c r="O35">
        <v>61.652737142857099</v>
      </c>
      <c r="P35" s="2">
        <f t="shared" si="4"/>
        <v>13.5508457142857</v>
      </c>
      <c r="Q35" s="2">
        <f t="shared" si="0"/>
        <v>12.967640285412122</v>
      </c>
      <c r="R35" s="2">
        <f t="shared" si="5"/>
        <v>0.58320542887357796</v>
      </c>
      <c r="S35" s="4"/>
      <c r="T35" s="2">
        <f t="shared" si="6"/>
        <v>0.95109169999705045</v>
      </c>
      <c r="U35">
        <v>29641.884662699998</v>
      </c>
      <c r="V35">
        <v>203.485371428571</v>
      </c>
      <c r="W35">
        <v>54.862685714285703</v>
      </c>
      <c r="X35">
        <f t="shared" si="7"/>
        <v>6.7607942857143044</v>
      </c>
    </row>
    <row r="36" spans="1:24" x14ac:dyDescent="0.3">
      <c r="A36">
        <f t="shared" si="1"/>
        <v>16.167300000233809</v>
      </c>
      <c r="B36">
        <f t="shared" si="2"/>
        <v>1.5720000000094103</v>
      </c>
      <c r="C36">
        <v>29639.1800903</v>
      </c>
      <c r="D36">
        <v>230.11955999999901</v>
      </c>
      <c r="E36">
        <v>58.662439999999997</v>
      </c>
      <c r="F36">
        <v>0</v>
      </c>
      <c r="G36">
        <v>0</v>
      </c>
      <c r="H36">
        <v>0</v>
      </c>
      <c r="I36">
        <v>0</v>
      </c>
      <c r="K36" s="2">
        <f t="shared" si="8"/>
        <v>3.0080399999860674E-2</v>
      </c>
      <c r="L36" s="2">
        <f t="shared" si="3"/>
        <v>0.97778380000090692</v>
      </c>
      <c r="M36">
        <v>29643.095536500001</v>
      </c>
      <c r="N36">
        <v>204.451474285714</v>
      </c>
      <c r="O36">
        <v>62.1737371428571</v>
      </c>
      <c r="P36" s="2">
        <f t="shared" si="4"/>
        <v>14.071845714285701</v>
      </c>
      <c r="Q36" s="2">
        <f t="shared" si="0"/>
        <v>13.803895659248431</v>
      </c>
      <c r="R36" s="2">
        <f t="shared" si="5"/>
        <v>0.26795005503726976</v>
      </c>
      <c r="S36" s="4"/>
      <c r="T36" s="2">
        <f t="shared" si="6"/>
        <v>0.98275099999955273</v>
      </c>
      <c r="U36">
        <v>29641.916322000001</v>
      </c>
      <c r="V36">
        <v>203.54801142857099</v>
      </c>
      <c r="W36">
        <v>54.391845714285701</v>
      </c>
      <c r="X36">
        <f t="shared" si="7"/>
        <v>6.2899542857143018</v>
      </c>
    </row>
    <row r="37" spans="1:24" x14ac:dyDescent="0.3">
      <c r="A37">
        <f t="shared" si="1"/>
        <v>16.233099999226397</v>
      </c>
      <c r="B37">
        <f t="shared" si="2"/>
        <v>2.6199999999903412</v>
      </c>
      <c r="C37">
        <v>29639.1963234</v>
      </c>
      <c r="D37">
        <v>230.05067999999901</v>
      </c>
      <c r="E37">
        <v>58.6886399999999</v>
      </c>
      <c r="F37">
        <v>0</v>
      </c>
      <c r="G37">
        <v>0</v>
      </c>
      <c r="H37">
        <v>0</v>
      </c>
      <c r="I37">
        <v>0</v>
      </c>
      <c r="K37" s="2">
        <f t="shared" si="8"/>
        <v>3.0395099998713704E-2</v>
      </c>
      <c r="L37" s="2">
        <f t="shared" si="3"/>
        <v>1.0081788999996206</v>
      </c>
      <c r="M37">
        <v>29643.1259316</v>
      </c>
      <c r="N37">
        <v>204.67619999999999</v>
      </c>
      <c r="O37">
        <v>62.93</v>
      </c>
      <c r="P37" s="2">
        <f t="shared" si="4"/>
        <v>14.828108571428601</v>
      </c>
      <c r="Q37" s="2">
        <f t="shared" si="0"/>
        <v>14.675579917827605</v>
      </c>
      <c r="R37" s="2">
        <f t="shared" si="5"/>
        <v>0.15252865360099577</v>
      </c>
      <c r="S37" s="4"/>
      <c r="T37" s="2">
        <f t="shared" si="6"/>
        <v>1.0136051999979827</v>
      </c>
      <c r="U37">
        <v>29641.947176199999</v>
      </c>
      <c r="V37">
        <v>204.03689142857101</v>
      </c>
      <c r="W37">
        <v>53.537365714285698</v>
      </c>
      <c r="X37">
        <f t="shared" si="7"/>
        <v>5.4354742857142995</v>
      </c>
    </row>
    <row r="38" spans="1:24" x14ac:dyDescent="0.3">
      <c r="A38">
        <f t="shared" si="1"/>
        <v>15.339699999458389</v>
      </c>
      <c r="B38">
        <f t="shared" si="2"/>
        <v>1.0480000000001155</v>
      </c>
      <c r="C38">
        <v>29639.211663099999</v>
      </c>
      <c r="D38">
        <v>229.99163999999899</v>
      </c>
      <c r="E38">
        <v>58.699119999999901</v>
      </c>
      <c r="F38">
        <v>0</v>
      </c>
      <c r="G38">
        <v>0</v>
      </c>
      <c r="H38">
        <v>0</v>
      </c>
      <c r="I38">
        <v>0</v>
      </c>
      <c r="K38" s="2">
        <f t="shared" si="8"/>
        <v>3.0659200001537101E-2</v>
      </c>
      <c r="L38" s="2">
        <f t="shared" si="3"/>
        <v>1.0388381000011577</v>
      </c>
      <c r="M38">
        <v>29643.156590800001</v>
      </c>
      <c r="N38">
        <v>204.91568571428499</v>
      </c>
      <c r="O38">
        <v>63.707222857142803</v>
      </c>
      <c r="P38" s="2">
        <f t="shared" si="4"/>
        <v>15.605331428571404</v>
      </c>
      <c r="Q38" s="2">
        <f t="shared" si="0"/>
        <v>15.582024591626196</v>
      </c>
      <c r="R38" s="2">
        <f t="shared" si="5"/>
        <v>2.3306836945208076E-2</v>
      </c>
      <c r="S38" s="4"/>
      <c r="T38" s="2">
        <f t="shared" si="6"/>
        <v>1.0443715999972483</v>
      </c>
      <c r="U38">
        <v>29641.977942599999</v>
      </c>
      <c r="V38">
        <v>204.632931428571</v>
      </c>
      <c r="W38">
        <v>52.6118457142857</v>
      </c>
      <c r="X38">
        <f t="shared" si="7"/>
        <v>4.5099542857143007</v>
      </c>
    </row>
    <row r="39" spans="1:24" x14ac:dyDescent="0.3">
      <c r="A39">
        <f t="shared" si="1"/>
        <v>16.182100000150967</v>
      </c>
      <c r="B39">
        <f t="shared" si="2"/>
        <v>1.0480000000100631</v>
      </c>
      <c r="C39">
        <v>29639.227845199999</v>
      </c>
      <c r="D39">
        <v>229.93259999999901</v>
      </c>
      <c r="E39">
        <v>58.709600000000002</v>
      </c>
      <c r="F39">
        <v>0</v>
      </c>
      <c r="G39">
        <v>0</v>
      </c>
      <c r="H39">
        <v>0</v>
      </c>
      <c r="I39">
        <v>0</v>
      </c>
      <c r="K39" s="2">
        <f t="shared" si="8"/>
        <v>3.1855900000664406E-2</v>
      </c>
      <c r="L39" s="2">
        <f t="shared" si="3"/>
        <v>1.0706940000018221</v>
      </c>
      <c r="M39">
        <v>29643.188446700002</v>
      </c>
      <c r="N39">
        <v>205.00424571428499</v>
      </c>
      <c r="O39">
        <v>64.660142857142802</v>
      </c>
      <c r="P39" s="2">
        <f t="shared" si="4"/>
        <v>16.558251428571403</v>
      </c>
      <c r="Q39" s="2">
        <f t="shared" si="0"/>
        <v>16.551973870152562</v>
      </c>
      <c r="R39" s="2">
        <f t="shared" si="5"/>
        <v>6.2775584188408118E-3</v>
      </c>
      <c r="S39" s="4"/>
      <c r="T39" s="2">
        <f t="shared" si="6"/>
        <v>1.0755940999988525</v>
      </c>
      <c r="U39">
        <v>29642.0091651</v>
      </c>
      <c r="V39">
        <v>205.25357142857101</v>
      </c>
      <c r="W39">
        <v>51.712525714285697</v>
      </c>
      <c r="X39">
        <f t="shared" si="7"/>
        <v>3.6106342857142977</v>
      </c>
    </row>
    <row r="40" spans="1:24" x14ac:dyDescent="0.3">
      <c r="A40">
        <f t="shared" si="1"/>
        <v>14.979700001276797</v>
      </c>
      <c r="B40">
        <f t="shared" si="2"/>
        <v>-1.5720000000001733</v>
      </c>
      <c r="C40">
        <v>29639.2428249</v>
      </c>
      <c r="D40">
        <v>229.873559999999</v>
      </c>
      <c r="E40">
        <v>58.69388</v>
      </c>
      <c r="F40">
        <v>0</v>
      </c>
      <c r="G40">
        <v>0</v>
      </c>
      <c r="H40">
        <v>0</v>
      </c>
      <c r="I40">
        <v>0</v>
      </c>
      <c r="K40" s="2">
        <f t="shared" si="8"/>
        <v>1.5343099999881815E-2</v>
      </c>
      <c r="L40" s="2">
        <f t="shared" si="3"/>
        <v>1.0860371000017039</v>
      </c>
      <c r="M40">
        <v>29643.203789800002</v>
      </c>
      <c r="N40">
        <v>205.10264571428499</v>
      </c>
      <c r="O40">
        <v>65.634022857142796</v>
      </c>
      <c r="P40" s="2">
        <f t="shared" si="4"/>
        <v>17.532131428571397</v>
      </c>
      <c r="Q40" s="2">
        <f t="shared" si="0"/>
        <v>17.029929579419516</v>
      </c>
      <c r="R40" s="2">
        <f t="shared" si="5"/>
        <v>0.50220184915188071</v>
      </c>
      <c r="S40" s="4"/>
      <c r="T40" s="2">
        <f t="shared" si="6"/>
        <v>1.1067071999968903</v>
      </c>
      <c r="U40">
        <v>29642.040278199998</v>
      </c>
      <c r="V40">
        <v>205.80953142857101</v>
      </c>
      <c r="W40">
        <v>50.885365714285697</v>
      </c>
      <c r="X40">
        <f t="shared" si="7"/>
        <v>2.7834742857142984</v>
      </c>
    </row>
    <row r="41" spans="1:24" x14ac:dyDescent="0.3">
      <c r="A41">
        <f t="shared" si="1"/>
        <v>15.340400001150556</v>
      </c>
      <c r="B41">
        <f t="shared" si="2"/>
        <v>-10.360000000000014</v>
      </c>
      <c r="C41">
        <v>29639.258165300002</v>
      </c>
      <c r="D41">
        <v>229.90871999999899</v>
      </c>
      <c r="E41">
        <v>58.59028</v>
      </c>
      <c r="F41">
        <v>0</v>
      </c>
      <c r="G41">
        <v>0</v>
      </c>
      <c r="H41">
        <v>0</v>
      </c>
      <c r="I41">
        <v>0</v>
      </c>
      <c r="K41" s="2">
        <f t="shared" si="8"/>
        <v>4.7222399996826425E-2</v>
      </c>
      <c r="L41" s="2">
        <f t="shared" si="3"/>
        <v>1.1332594999985304</v>
      </c>
      <c r="M41">
        <v>29643.251012199999</v>
      </c>
      <c r="N41">
        <v>205.21088571428501</v>
      </c>
      <c r="O41">
        <v>66.628862857142806</v>
      </c>
      <c r="P41" s="2">
        <f t="shared" si="4"/>
        <v>18.526971428571407</v>
      </c>
      <c r="Q41" s="2">
        <f t="shared" si="0"/>
        <v>18.543344580510968</v>
      </c>
      <c r="R41" s="2">
        <f t="shared" si="5"/>
        <v>1.6373151939561126E-2</v>
      </c>
      <c r="S41" s="4"/>
      <c r="T41" s="2">
        <f t="shared" si="6"/>
        <v>1.1382467000003089</v>
      </c>
      <c r="U41">
        <v>29642.071817700002</v>
      </c>
      <c r="V41">
        <v>206.395011428571</v>
      </c>
      <c r="W41">
        <v>50.068685714285699</v>
      </c>
      <c r="X41">
        <f t="shared" si="7"/>
        <v>1.9667942857143004</v>
      </c>
    </row>
    <row r="42" spans="1:24" x14ac:dyDescent="0.3">
      <c r="A42">
        <f t="shared" si="1"/>
        <v>15.406799997435883</v>
      </c>
      <c r="B42">
        <f t="shared" si="2"/>
        <v>-14.028000000009655</v>
      </c>
      <c r="C42">
        <v>29639.273572099999</v>
      </c>
      <c r="D42">
        <v>229.94879999999901</v>
      </c>
      <c r="E42">
        <v>58.449999999999903</v>
      </c>
      <c r="F42">
        <v>0</v>
      </c>
      <c r="G42">
        <v>0</v>
      </c>
      <c r="H42">
        <v>0</v>
      </c>
      <c r="I42">
        <v>0</v>
      </c>
      <c r="K42" s="2">
        <f t="shared" si="8"/>
        <v>3.0461900001682807E-2</v>
      </c>
      <c r="L42" s="2">
        <f t="shared" si="3"/>
        <v>1.1637214000002132</v>
      </c>
      <c r="M42">
        <v>29643.2814741</v>
      </c>
      <c r="N42">
        <v>205.259365714285</v>
      </c>
      <c r="O42">
        <v>67.716822857142802</v>
      </c>
      <c r="P42" s="2">
        <f t="shared" si="4"/>
        <v>19.614931428571403</v>
      </c>
      <c r="Q42" s="2">
        <f t="shared" si="0"/>
        <v>19.554070499967803</v>
      </c>
      <c r="R42" s="2">
        <f t="shared" si="5"/>
        <v>6.0860928603599262E-2</v>
      </c>
      <c r="S42" s="4"/>
      <c r="T42" s="2">
        <f t="shared" si="6"/>
        <v>1.1841816999985895</v>
      </c>
      <c r="U42">
        <v>29642.1177527</v>
      </c>
      <c r="V42">
        <v>206.824645714285</v>
      </c>
      <c r="W42">
        <v>49.411982857142803</v>
      </c>
      <c r="X42">
        <f t="shared" si="7"/>
        <v>1.310091428571404</v>
      </c>
    </row>
    <row r="43" spans="1:24" x14ac:dyDescent="0.3">
      <c r="A43">
        <f t="shared" si="1"/>
        <v>15.210699999443023</v>
      </c>
      <c r="B43">
        <f t="shared" si="2"/>
        <v>-17.696000000000112</v>
      </c>
      <c r="C43">
        <v>29639.288782799998</v>
      </c>
      <c r="D43">
        <v>229.983959999999</v>
      </c>
      <c r="E43">
        <v>58.273039999999902</v>
      </c>
      <c r="F43">
        <v>0</v>
      </c>
      <c r="G43">
        <v>0</v>
      </c>
      <c r="H43">
        <v>0</v>
      </c>
      <c r="I43">
        <v>0</v>
      </c>
      <c r="K43" s="2">
        <f t="shared" si="8"/>
        <v>3.185239999947953E-2</v>
      </c>
      <c r="L43" s="2">
        <f t="shared" si="3"/>
        <v>1.1955737999996927</v>
      </c>
      <c r="M43">
        <v>29643.3133265</v>
      </c>
      <c r="N43">
        <v>205.40024571428501</v>
      </c>
      <c r="O43">
        <v>68.738982857142801</v>
      </c>
      <c r="P43" s="2">
        <f t="shared" si="4"/>
        <v>20.637091428571402</v>
      </c>
      <c r="Q43" s="2">
        <f t="shared" si="0"/>
        <v>20.638328067004167</v>
      </c>
      <c r="R43" s="2">
        <f t="shared" si="5"/>
        <v>1.2366384327648916E-3</v>
      </c>
      <c r="S43" s="4"/>
      <c r="T43" s="2">
        <f t="shared" si="6"/>
        <v>1.2001606999983778</v>
      </c>
      <c r="U43">
        <v>29642.1337317</v>
      </c>
      <c r="V43">
        <v>207.04604571428499</v>
      </c>
      <c r="W43">
        <v>48.985302857142798</v>
      </c>
      <c r="X43">
        <f t="shared" si="7"/>
        <v>0.88341142857139943</v>
      </c>
    </row>
    <row r="44" spans="1:24" x14ac:dyDescent="0.3">
      <c r="A44">
        <f t="shared" si="1"/>
        <v>15.323200001148507</v>
      </c>
      <c r="B44">
        <f t="shared" si="2"/>
        <v>-11.116000000000525</v>
      </c>
      <c r="C44">
        <v>29639.304106</v>
      </c>
      <c r="D44">
        <v>229.94639999999899</v>
      </c>
      <c r="E44">
        <v>58.161879999999897</v>
      </c>
      <c r="F44">
        <v>0</v>
      </c>
      <c r="G44">
        <v>0</v>
      </c>
      <c r="H44">
        <v>0</v>
      </c>
      <c r="I44">
        <v>0</v>
      </c>
      <c r="K44" s="2">
        <f t="shared" si="8"/>
        <v>3.0386900001758477E-2</v>
      </c>
      <c r="L44" s="2">
        <f t="shared" si="3"/>
        <v>1.2259607000014512</v>
      </c>
      <c r="M44">
        <v>29643.343713400001</v>
      </c>
      <c r="N44">
        <v>205.952605714285</v>
      </c>
      <c r="O44">
        <v>69.387982857142802</v>
      </c>
      <c r="P44" s="2">
        <f t="shared" si="4"/>
        <v>21.286091428571403</v>
      </c>
      <c r="Q44" s="2">
        <f t="shared" si="0"/>
        <v>21.700526139766673</v>
      </c>
      <c r="R44" s="2">
        <f t="shared" si="5"/>
        <v>0.41443471119526976</v>
      </c>
      <c r="S44" s="4"/>
      <c r="T44" s="2">
        <f t="shared" si="6"/>
        <v>1.232202099999995</v>
      </c>
      <c r="U44">
        <v>29642.165773100001</v>
      </c>
      <c r="V44">
        <v>207.05429142857099</v>
      </c>
      <c r="W44">
        <v>48.7886457142857</v>
      </c>
      <c r="X44">
        <f t="shared" si="7"/>
        <v>0.68675428571430075</v>
      </c>
    </row>
    <row r="45" spans="1:24" x14ac:dyDescent="0.3">
      <c r="A45">
        <f t="shared" si="1"/>
        <v>30.635099999926751</v>
      </c>
      <c r="B45">
        <f t="shared" si="2"/>
        <v>-14.783999999989561</v>
      </c>
      <c r="C45">
        <v>29639.3347411</v>
      </c>
      <c r="D45">
        <v>229.908839999999</v>
      </c>
      <c r="E45">
        <v>58.014040000000001</v>
      </c>
      <c r="F45">
        <v>0</v>
      </c>
      <c r="G45">
        <v>0</v>
      </c>
      <c r="H45">
        <v>0</v>
      </c>
      <c r="I45">
        <v>0</v>
      </c>
      <c r="K45" s="2">
        <f t="shared" si="8"/>
        <v>3.1115799996769056E-2</v>
      </c>
      <c r="L45" s="2">
        <f t="shared" si="3"/>
        <v>1.2570764999982202</v>
      </c>
      <c r="M45">
        <v>29643.374829199998</v>
      </c>
      <c r="N45">
        <v>206.52956571428501</v>
      </c>
      <c r="O45">
        <v>70.052702857142805</v>
      </c>
      <c r="P45" s="2">
        <f t="shared" si="4"/>
        <v>21.950811428571406</v>
      </c>
      <c r="Q45" s="2">
        <f t="shared" si="0"/>
        <v>22.816201774405204</v>
      </c>
      <c r="R45" s="2">
        <f t="shared" si="5"/>
        <v>0.86539034583379859</v>
      </c>
      <c r="S45" s="4"/>
      <c r="T45" s="2">
        <f t="shared" si="6"/>
        <v>1.2625790999991295</v>
      </c>
      <c r="U45">
        <v>29642.196150100001</v>
      </c>
      <c r="V45">
        <v>207.09205714285699</v>
      </c>
      <c r="W45">
        <v>48.586748571428501</v>
      </c>
      <c r="X45">
        <f t="shared" si="7"/>
        <v>0.48485714285710202</v>
      </c>
    </row>
    <row r="46" spans="1:24" x14ac:dyDescent="0.3">
      <c r="A46">
        <f t="shared" si="1"/>
        <v>31.102600001759129</v>
      </c>
      <c r="B46">
        <f t="shared" si="2"/>
        <v>-16.356000000000392</v>
      </c>
      <c r="C46">
        <v>29639.365843700001</v>
      </c>
      <c r="D46">
        <v>229.87619999999899</v>
      </c>
      <c r="E46">
        <v>57.850479999999997</v>
      </c>
      <c r="F46">
        <v>0</v>
      </c>
      <c r="G46">
        <v>0</v>
      </c>
      <c r="H46">
        <v>0</v>
      </c>
      <c r="I46">
        <v>0</v>
      </c>
      <c r="K46" s="2">
        <f t="shared" si="8"/>
        <v>4.6496800001477823E-2</v>
      </c>
      <c r="L46" s="2">
        <f t="shared" si="3"/>
        <v>1.3035732999996981</v>
      </c>
      <c r="M46">
        <v>29643.421326</v>
      </c>
      <c r="N46">
        <v>207.13604571428499</v>
      </c>
      <c r="O46">
        <v>70.727902857142794</v>
      </c>
      <c r="P46" s="2">
        <f t="shared" si="4"/>
        <v>22.626011428571395</v>
      </c>
      <c r="Q46" s="2">
        <f t="shared" si="0"/>
        <v>24.535505388719344</v>
      </c>
      <c r="R46" s="2">
        <f t="shared" si="5"/>
        <v>1.9094939601479481</v>
      </c>
      <c r="S46" s="4"/>
      <c r="T46" s="2">
        <f t="shared" si="6"/>
        <v>1.3093652999996266</v>
      </c>
      <c r="U46">
        <v>29642.242936300001</v>
      </c>
      <c r="V46">
        <v>207.15934285714201</v>
      </c>
      <c r="W46">
        <v>48.379611428571401</v>
      </c>
      <c r="X46">
        <f t="shared" si="7"/>
        <v>0.27772000000000219</v>
      </c>
    </row>
    <row r="47" spans="1:24" x14ac:dyDescent="0.3">
      <c r="A47">
        <f t="shared" si="1"/>
        <v>30.883899999025743</v>
      </c>
      <c r="B47">
        <f t="shared" si="2"/>
        <v>-17.927999999999855</v>
      </c>
      <c r="C47">
        <v>29639.3967276</v>
      </c>
      <c r="D47">
        <v>229.838639999999</v>
      </c>
      <c r="E47">
        <v>57.671199999999999</v>
      </c>
      <c r="F47">
        <v>0</v>
      </c>
      <c r="G47">
        <v>0</v>
      </c>
      <c r="H47">
        <v>0</v>
      </c>
      <c r="I47">
        <v>0</v>
      </c>
      <c r="K47" s="2">
        <f t="shared" si="8"/>
        <v>3.0925600000045961E-2</v>
      </c>
      <c r="L47" s="2">
        <f t="shared" si="3"/>
        <v>1.334498899999744</v>
      </c>
      <c r="M47">
        <v>29643.4522516</v>
      </c>
      <c r="N47">
        <v>207.77204571428501</v>
      </c>
      <c r="O47">
        <v>71.4188228571428</v>
      </c>
      <c r="P47" s="2">
        <f t="shared" si="4"/>
        <v>23.316931428571401</v>
      </c>
      <c r="Q47" s="2">
        <f t="shared" si="0"/>
        <v>25.713348689038749</v>
      </c>
      <c r="R47" s="2">
        <f t="shared" si="5"/>
        <v>2.3964172604673486</v>
      </c>
      <c r="S47" s="4"/>
      <c r="T47" s="2">
        <f t="shared" si="6"/>
        <v>1.3398114999981772</v>
      </c>
      <c r="U47">
        <v>29642.2733825</v>
      </c>
      <c r="V47">
        <v>207.100302857142</v>
      </c>
      <c r="W47">
        <v>48.316731428571401</v>
      </c>
      <c r="X47">
        <f t="shared" si="7"/>
        <v>0.21484000000000236</v>
      </c>
    </row>
    <row r="48" spans="1:24" x14ac:dyDescent="0.3">
      <c r="A48">
        <f t="shared" si="1"/>
        <v>30.840700001135701</v>
      </c>
      <c r="B48">
        <f t="shared" si="2"/>
        <v>-18.451999999999913</v>
      </c>
      <c r="C48">
        <v>29639.427568300001</v>
      </c>
      <c r="D48">
        <v>229.79615999999999</v>
      </c>
      <c r="E48">
        <v>57.48668</v>
      </c>
      <c r="F48">
        <v>0</v>
      </c>
      <c r="G48">
        <v>0</v>
      </c>
      <c r="H48">
        <v>0</v>
      </c>
      <c r="I48">
        <v>0</v>
      </c>
      <c r="K48" s="2">
        <f t="shared" si="8"/>
        <v>3.0403699998714728E-2</v>
      </c>
      <c r="L48" s="2">
        <f t="shared" si="3"/>
        <v>1.3649025999984588</v>
      </c>
      <c r="M48">
        <v>29643.482655299998</v>
      </c>
      <c r="N48">
        <v>208.04396571428501</v>
      </c>
      <c r="O48">
        <v>72.484022857142804</v>
      </c>
      <c r="P48" s="2">
        <f t="shared" si="4"/>
        <v>24.382131428571405</v>
      </c>
      <c r="Q48" s="2">
        <f t="shared" si="0"/>
        <v>26.898545154116107</v>
      </c>
      <c r="R48" s="2">
        <f t="shared" si="5"/>
        <v>2.5164137255447017</v>
      </c>
      <c r="S48" s="4"/>
      <c r="T48" s="2">
        <f t="shared" si="6"/>
        <v>1.3713270999978704</v>
      </c>
      <c r="U48">
        <v>29642.304898099999</v>
      </c>
      <c r="V48">
        <v>207.07570285714201</v>
      </c>
      <c r="W48">
        <v>48.253851428571402</v>
      </c>
      <c r="X48">
        <f t="shared" si="7"/>
        <v>0.15196000000000254</v>
      </c>
    </row>
    <row r="49" spans="1:24" x14ac:dyDescent="0.3">
      <c r="A49">
        <f t="shared" si="1"/>
        <v>30.842999996821163</v>
      </c>
      <c r="B49">
        <f t="shared" si="2"/>
        <v>23.055999999999699</v>
      </c>
      <c r="C49">
        <v>29639.458411299998</v>
      </c>
      <c r="D49">
        <v>229.32252</v>
      </c>
      <c r="E49">
        <v>57.717239999999997</v>
      </c>
      <c r="F49">
        <v>0</v>
      </c>
      <c r="G49">
        <v>0</v>
      </c>
      <c r="H49">
        <v>0</v>
      </c>
      <c r="I49">
        <v>0</v>
      </c>
      <c r="K49" s="2">
        <f t="shared" si="8"/>
        <v>3.0852300002152333E-2</v>
      </c>
      <c r="L49" s="2">
        <f t="shared" si="3"/>
        <v>1.3957549000006111</v>
      </c>
      <c r="M49">
        <v>29643.513507600001</v>
      </c>
      <c r="N49">
        <v>208.35032571428499</v>
      </c>
      <c r="O49">
        <v>73.559702857142796</v>
      </c>
      <c r="P49" s="2">
        <f t="shared" si="4"/>
        <v>25.457811428571397</v>
      </c>
      <c r="Q49" s="2">
        <f t="shared" si="0"/>
        <v>28.128529077264638</v>
      </c>
      <c r="R49" s="2">
        <f t="shared" si="5"/>
        <v>2.6707176486932411</v>
      </c>
      <c r="S49" s="4"/>
      <c r="T49" s="2">
        <f t="shared" si="6"/>
        <v>1.4026844999971217</v>
      </c>
      <c r="U49">
        <v>29642.336255499999</v>
      </c>
      <c r="V49">
        <v>207.11998285714199</v>
      </c>
      <c r="W49">
        <v>48.180491428571401</v>
      </c>
      <c r="X49">
        <f t="shared" si="7"/>
        <v>7.8600000000001558E-2</v>
      </c>
    </row>
    <row r="50" spans="1:24" x14ac:dyDescent="0.3">
      <c r="A50">
        <f t="shared" si="1"/>
        <v>46.7006000035326</v>
      </c>
      <c r="B50">
        <f t="shared" si="2"/>
        <v>23.056000000000409</v>
      </c>
      <c r="C50">
        <v>29639.505111900002</v>
      </c>
      <c r="D50">
        <v>228.83903999999899</v>
      </c>
      <c r="E50">
        <v>57.947800000000001</v>
      </c>
      <c r="F50">
        <v>0</v>
      </c>
      <c r="G50">
        <v>0</v>
      </c>
      <c r="H50">
        <v>0</v>
      </c>
      <c r="I50">
        <v>0</v>
      </c>
      <c r="K50" s="2">
        <f t="shared" si="8"/>
        <v>3.1234699999913573E-2</v>
      </c>
      <c r="L50" s="2">
        <f t="shared" si="3"/>
        <v>1.4269896000005247</v>
      </c>
      <c r="M50">
        <v>29643.544742300001</v>
      </c>
      <c r="N50">
        <v>208.69112571428499</v>
      </c>
      <c r="O50">
        <v>74.640622857142802</v>
      </c>
      <c r="P50" s="2">
        <f t="shared" si="4"/>
        <v>26.538731428571403</v>
      </c>
      <c r="Q50" s="2">
        <f t="shared" si="0"/>
        <v>29.401295049913983</v>
      </c>
      <c r="R50" s="2">
        <f t="shared" si="5"/>
        <v>2.8625636213425807</v>
      </c>
      <c r="S50" s="4"/>
      <c r="T50" s="2">
        <f t="shared" si="6"/>
        <v>1.4344870999993873</v>
      </c>
      <c r="U50">
        <v>29642.368058100001</v>
      </c>
      <c r="V50">
        <v>207.22330285714199</v>
      </c>
      <c r="W50">
        <v>48.101891428571399</v>
      </c>
      <c r="X50">
        <f t="shared" si="7"/>
        <v>0</v>
      </c>
    </row>
    <row r="51" spans="1:24" x14ac:dyDescent="0.3">
      <c r="A51">
        <f t="shared" si="1"/>
        <v>30.467299999145325</v>
      </c>
      <c r="B51">
        <f t="shared" si="2"/>
        <v>23.579999999999757</v>
      </c>
      <c r="C51">
        <v>29639.535579200001</v>
      </c>
      <c r="D51">
        <v>228.35064</v>
      </c>
      <c r="E51">
        <v>58.183599999999998</v>
      </c>
      <c r="F51">
        <v>0</v>
      </c>
      <c r="G51">
        <v>0</v>
      </c>
      <c r="H51">
        <v>0</v>
      </c>
      <c r="I51">
        <v>0</v>
      </c>
      <c r="K51" s="2">
        <f t="shared" si="8"/>
        <v>4.7041099998750724E-2</v>
      </c>
      <c r="L51" s="2">
        <f t="shared" si="3"/>
        <v>1.4740306999992754</v>
      </c>
      <c r="M51">
        <v>29643.591783399999</v>
      </c>
      <c r="N51">
        <v>209.06636571428501</v>
      </c>
      <c r="O51">
        <v>75.716302857142793</v>
      </c>
      <c r="P51" s="2">
        <f t="shared" si="4"/>
        <v>27.614411428571394</v>
      </c>
      <c r="Q51" s="2">
        <f t="shared" si="0"/>
        <v>31.371274735521979</v>
      </c>
      <c r="R51" s="2">
        <f t="shared" si="5"/>
        <v>3.756863306950585</v>
      </c>
      <c r="S51" s="4"/>
      <c r="T51" s="2">
        <f t="shared" si="6"/>
        <v>1.4659318999983952</v>
      </c>
      <c r="U51">
        <v>29642.3995029</v>
      </c>
      <c r="V51">
        <v>207.21505714285701</v>
      </c>
      <c r="W51">
        <v>48.162308571428497</v>
      </c>
      <c r="X51">
        <f t="shared" si="7"/>
        <v>6.0417142857097872E-2</v>
      </c>
    </row>
    <row r="52" spans="1:24" x14ac:dyDescent="0.3">
      <c r="A52">
        <f t="shared" si="1"/>
        <v>32.216699997661635</v>
      </c>
      <c r="B52">
        <f t="shared" si="2"/>
        <v>23.579999999989809</v>
      </c>
      <c r="C52">
        <v>29639.567795899999</v>
      </c>
      <c r="D52">
        <v>227.85731999999999</v>
      </c>
      <c r="E52">
        <v>58.419399999999897</v>
      </c>
      <c r="F52">
        <v>0</v>
      </c>
      <c r="G52">
        <v>0</v>
      </c>
      <c r="H52">
        <v>0</v>
      </c>
      <c r="I52">
        <v>0</v>
      </c>
      <c r="K52" s="2">
        <f t="shared" si="8"/>
        <v>3.1022200000734301E-2</v>
      </c>
      <c r="L52" s="2">
        <f t="shared" si="3"/>
        <v>1.5050529000000097</v>
      </c>
      <c r="M52">
        <v>29643.6228056</v>
      </c>
      <c r="N52">
        <v>209.48096571428499</v>
      </c>
      <c r="O52">
        <v>76.786742857142798</v>
      </c>
      <c r="P52" s="2">
        <f t="shared" si="4"/>
        <v>28.684851428571399</v>
      </c>
      <c r="Q52" s="2">
        <f t="shared" si="0"/>
        <v>32.705539904328752</v>
      </c>
      <c r="R52" s="2">
        <f t="shared" si="5"/>
        <v>4.0206884757573533</v>
      </c>
      <c r="S52" s="4"/>
      <c r="T52" s="2">
        <f t="shared" si="6"/>
        <v>1.5126390999976138</v>
      </c>
      <c r="U52">
        <v>29642.446210099999</v>
      </c>
      <c r="V52">
        <v>207.27077142857101</v>
      </c>
      <c r="W52">
        <v>48.217485714285701</v>
      </c>
      <c r="X52">
        <f t="shared" si="7"/>
        <v>0.11559428571430175</v>
      </c>
    </row>
    <row r="53" spans="1:24" x14ac:dyDescent="0.3">
      <c r="A53">
        <f t="shared" si="1"/>
        <v>31.096200000320096</v>
      </c>
      <c r="B53">
        <f t="shared" si="2"/>
        <v>23.580000000000467</v>
      </c>
      <c r="C53">
        <v>29639.598892099999</v>
      </c>
      <c r="D53">
        <v>227.37383999999901</v>
      </c>
      <c r="E53">
        <v>58.655199999999901</v>
      </c>
      <c r="F53">
        <v>0</v>
      </c>
      <c r="G53">
        <v>0</v>
      </c>
      <c r="H53">
        <v>0</v>
      </c>
      <c r="I53">
        <v>0</v>
      </c>
      <c r="K53" s="2">
        <f t="shared" si="8"/>
        <v>3.1645499999285676E-2</v>
      </c>
      <c r="L53" s="2">
        <f t="shared" si="3"/>
        <v>1.5366983999992954</v>
      </c>
      <c r="M53">
        <v>29643.654451099999</v>
      </c>
      <c r="N53">
        <v>209.56100571428499</v>
      </c>
      <c r="O53">
        <v>78.226222857142801</v>
      </c>
      <c r="P53" s="2">
        <f t="shared" si="4"/>
        <v>30.124331428571402</v>
      </c>
      <c r="Q53" s="2">
        <f t="shared" si="0"/>
        <v>34.095956513105349</v>
      </c>
      <c r="R53" s="2">
        <f t="shared" si="5"/>
        <v>3.9716250845339474</v>
      </c>
      <c r="S53" s="4"/>
      <c r="T53" s="2">
        <f t="shared" si="6"/>
        <v>1.5278246999987459</v>
      </c>
      <c r="U53">
        <v>29642.4613957</v>
      </c>
      <c r="V53">
        <v>206.739411428571</v>
      </c>
      <c r="W53">
        <v>48.8560057142857</v>
      </c>
      <c r="X53">
        <f t="shared" si="7"/>
        <v>0.7541142857143015</v>
      </c>
    </row>
    <row r="54" spans="1:24" x14ac:dyDescent="0.3">
      <c r="A54">
        <f t="shared" si="1"/>
        <v>30.416900001000613</v>
      </c>
      <c r="B54">
        <f t="shared" si="2"/>
        <v>23.579999999999757</v>
      </c>
      <c r="C54">
        <v>29639.629309</v>
      </c>
      <c r="D54">
        <v>226.89527999999899</v>
      </c>
      <c r="E54">
        <v>58.890999999999899</v>
      </c>
      <c r="F54">
        <v>0</v>
      </c>
      <c r="G54">
        <v>0</v>
      </c>
      <c r="H54">
        <v>0</v>
      </c>
      <c r="I54">
        <v>0</v>
      </c>
      <c r="K54" s="2">
        <f t="shared" si="8"/>
        <v>1.5945800001645694E-2</v>
      </c>
      <c r="L54" s="2">
        <f t="shared" si="3"/>
        <v>1.5526442000009411</v>
      </c>
      <c r="M54">
        <v>29643.670396900001</v>
      </c>
      <c r="N54">
        <v>209.685325714285</v>
      </c>
      <c r="O54">
        <v>79.655222857142803</v>
      </c>
      <c r="P54" s="2">
        <f t="shared" si="4"/>
        <v>31.553331428571404</v>
      </c>
      <c r="Q54" s="2">
        <f t="shared" si="0"/>
        <v>34.806539616533009</v>
      </c>
      <c r="R54" s="2">
        <f t="shared" si="5"/>
        <v>3.2532081879616044</v>
      </c>
      <c r="S54" s="4"/>
      <c r="T54" s="2">
        <f t="shared" si="6"/>
        <v>1.558751199998369</v>
      </c>
      <c r="U54">
        <v>29642.4923222</v>
      </c>
      <c r="V54">
        <v>206.27201142857101</v>
      </c>
      <c r="W54">
        <v>49.499765714285701</v>
      </c>
      <c r="X54">
        <f t="shared" si="7"/>
        <v>1.3978742857143018</v>
      </c>
    </row>
    <row r="55" spans="1:24" x14ac:dyDescent="0.3">
      <c r="A55">
        <f t="shared" si="1"/>
        <v>47.025100000610109</v>
      </c>
      <c r="B55">
        <f t="shared" si="2"/>
        <v>23.580000000000467</v>
      </c>
      <c r="C55">
        <v>29639.676334100001</v>
      </c>
      <c r="D55">
        <v>226.421639999999</v>
      </c>
      <c r="E55">
        <v>59.126799999999903</v>
      </c>
      <c r="F55">
        <v>0</v>
      </c>
      <c r="G55">
        <v>0</v>
      </c>
      <c r="H55">
        <v>0</v>
      </c>
      <c r="I55">
        <v>0</v>
      </c>
      <c r="K55" s="2">
        <f t="shared" si="8"/>
        <v>3.1806799997866619E-2</v>
      </c>
      <c r="L55" s="2">
        <f t="shared" si="3"/>
        <v>1.5844509999988077</v>
      </c>
      <c r="M55">
        <v>29643.702203699999</v>
      </c>
      <c r="N55">
        <v>210.02453142857101</v>
      </c>
      <c r="O55">
        <v>80.913765714285702</v>
      </c>
      <c r="P55" s="2">
        <f t="shared" si="4"/>
        <v>32.811874285714303</v>
      </c>
      <c r="Q55" s="2">
        <f t="shared" si="0"/>
        <v>36.247091439568372</v>
      </c>
      <c r="R55" s="2">
        <f t="shared" si="5"/>
        <v>3.4352171538540688</v>
      </c>
      <c r="S55" s="4"/>
      <c r="T55" s="2">
        <f t="shared" si="6"/>
        <v>1.5901087999991432</v>
      </c>
      <c r="U55">
        <v>29642.523679800001</v>
      </c>
      <c r="V55">
        <v>205.86365142857099</v>
      </c>
      <c r="W55">
        <v>50.143525714285701</v>
      </c>
      <c r="X55">
        <f t="shared" si="7"/>
        <v>2.0416342857143022</v>
      </c>
    </row>
    <row r="56" spans="1:24" x14ac:dyDescent="0.3">
      <c r="A56">
        <f t="shared" si="1"/>
        <v>31.76779999921564</v>
      </c>
      <c r="B56">
        <f t="shared" si="2"/>
        <v>23.056000000009647</v>
      </c>
      <c r="C56">
        <v>29639.7081019</v>
      </c>
      <c r="D56">
        <v>225.95784</v>
      </c>
      <c r="E56">
        <v>59.35736</v>
      </c>
      <c r="F56">
        <v>0</v>
      </c>
      <c r="G56">
        <v>0</v>
      </c>
      <c r="H56">
        <v>0</v>
      </c>
      <c r="I56">
        <v>0</v>
      </c>
      <c r="K56" s="2">
        <f t="shared" si="8"/>
        <v>3.0932200003007893E-2</v>
      </c>
      <c r="L56" s="2">
        <f t="shared" si="3"/>
        <v>1.6153832000018156</v>
      </c>
      <c r="M56">
        <v>29643.733135900002</v>
      </c>
      <c r="N56">
        <v>210.63593142857101</v>
      </c>
      <c r="O56">
        <v>81.931805714285701</v>
      </c>
      <c r="P56" s="2">
        <f t="shared" si="4"/>
        <v>33.829914285714302</v>
      </c>
      <c r="Q56" s="2">
        <f t="shared" si="0"/>
        <v>37.676947750228535</v>
      </c>
      <c r="R56" s="2">
        <f t="shared" si="5"/>
        <v>3.847033464514233</v>
      </c>
      <c r="S56" s="4"/>
      <c r="T56" s="2">
        <f t="shared" si="6"/>
        <v>1.6219191999989562</v>
      </c>
      <c r="U56">
        <v>29642.5554902</v>
      </c>
      <c r="V56">
        <v>205.50449142857099</v>
      </c>
      <c r="W56">
        <v>50.797765714285703</v>
      </c>
      <c r="X56">
        <f t="shared" si="7"/>
        <v>2.6958742857143037</v>
      </c>
    </row>
    <row r="57" spans="1:24" x14ac:dyDescent="0.3">
      <c r="A57">
        <f t="shared" si="1"/>
        <v>31.186700001853751</v>
      </c>
      <c r="B57">
        <f t="shared" si="2"/>
        <v>23.055999999999699</v>
      </c>
      <c r="C57">
        <v>29639.739288600002</v>
      </c>
      <c r="D57">
        <v>225.50387999999899</v>
      </c>
      <c r="E57">
        <v>59.587919999999997</v>
      </c>
      <c r="F57">
        <v>0</v>
      </c>
      <c r="G57">
        <v>0</v>
      </c>
      <c r="H57">
        <v>0</v>
      </c>
      <c r="I57">
        <v>0</v>
      </c>
      <c r="K57" s="2">
        <f t="shared" si="8"/>
        <v>3.0605999996623723E-2</v>
      </c>
      <c r="L57" s="2">
        <f t="shared" si="3"/>
        <v>1.6459891999984393</v>
      </c>
      <c r="M57">
        <v>29643.763741899998</v>
      </c>
      <c r="N57">
        <v>211.301451428571</v>
      </c>
      <c r="O57">
        <v>82.9446057142857</v>
      </c>
      <c r="P57" s="2">
        <f t="shared" si="4"/>
        <v>34.842714285714301</v>
      </c>
      <c r="Q57" s="2">
        <f t="shared" si="0"/>
        <v>39.117499573263906</v>
      </c>
      <c r="R57" s="2">
        <f t="shared" si="5"/>
        <v>4.2747852875496051</v>
      </c>
      <c r="S57" s="4"/>
      <c r="T57" s="2">
        <f t="shared" si="6"/>
        <v>1.6689649999971152</v>
      </c>
      <c r="U57">
        <v>29642.602535999999</v>
      </c>
      <c r="V57">
        <v>205.189611428571</v>
      </c>
      <c r="W57">
        <v>51.457245714285698</v>
      </c>
      <c r="X57">
        <f t="shared" si="7"/>
        <v>3.3553542857142986</v>
      </c>
    </row>
    <row r="58" spans="1:24" x14ac:dyDescent="0.3">
      <c r="A58">
        <f t="shared" si="1"/>
        <v>30.109899998933543</v>
      </c>
      <c r="B58">
        <f t="shared" si="2"/>
        <v>23.055999999990462</v>
      </c>
      <c r="C58">
        <v>29639.769398500001</v>
      </c>
      <c r="D58">
        <v>225.06959999999901</v>
      </c>
      <c r="E58">
        <v>59.818479999999902</v>
      </c>
      <c r="F58">
        <v>0</v>
      </c>
      <c r="G58">
        <v>0</v>
      </c>
      <c r="H58">
        <v>0</v>
      </c>
      <c r="I58">
        <v>0</v>
      </c>
      <c r="K58" s="2">
        <f t="shared" si="8"/>
        <v>3.0616900003224146E-2</v>
      </c>
      <c r="L58" s="2">
        <f t="shared" si="3"/>
        <v>1.6766061000016634</v>
      </c>
      <c r="M58">
        <v>29643.794358800002</v>
      </c>
      <c r="N58">
        <v>211.68161142857099</v>
      </c>
      <c r="O58">
        <v>84.315965714285696</v>
      </c>
      <c r="P58" s="2">
        <f t="shared" si="4"/>
        <v>36.214074285714297</v>
      </c>
      <c r="Q58" s="2">
        <f t="shared" si="0"/>
        <v>40.586795585807636</v>
      </c>
      <c r="R58" s="2">
        <f t="shared" si="5"/>
        <v>4.3727213000933389</v>
      </c>
      <c r="S58" s="4"/>
      <c r="T58" s="2">
        <f t="shared" si="6"/>
        <v>1.6998035999968124</v>
      </c>
      <c r="U58">
        <v>29642.633374599998</v>
      </c>
      <c r="V58">
        <v>204.919011428571</v>
      </c>
      <c r="W58">
        <v>52.127205714285701</v>
      </c>
      <c r="X58">
        <f t="shared" si="7"/>
        <v>4.0253142857143018</v>
      </c>
    </row>
    <row r="59" spans="1:24" x14ac:dyDescent="0.3">
      <c r="A59">
        <f t="shared" si="1"/>
        <v>30.689200000779238</v>
      </c>
      <c r="B59">
        <f t="shared" si="2"/>
        <v>22.531999999999641</v>
      </c>
      <c r="C59">
        <v>29639.800087700001</v>
      </c>
      <c r="D59">
        <v>224.64023999999901</v>
      </c>
      <c r="E59">
        <v>60.043799999999898</v>
      </c>
      <c r="F59">
        <v>0</v>
      </c>
      <c r="G59">
        <v>0</v>
      </c>
      <c r="H59">
        <v>0</v>
      </c>
      <c r="I59">
        <v>0</v>
      </c>
      <c r="K59" s="2">
        <f t="shared" si="8"/>
        <v>3.0893099999957485E-2</v>
      </c>
      <c r="L59" s="2">
        <f t="shared" si="3"/>
        <v>1.7074992000016209</v>
      </c>
      <c r="M59">
        <v>29643.825251900002</v>
      </c>
      <c r="N59">
        <v>212.076531428571</v>
      </c>
      <c r="O59">
        <v>85.676845714285705</v>
      </c>
      <c r="P59" s="2">
        <f t="shared" si="4"/>
        <v>37.574954285714306</v>
      </c>
      <c r="Q59" s="2">
        <f t="shared" si="0"/>
        <v>42.096199769758385</v>
      </c>
      <c r="R59" s="2">
        <f t="shared" si="5"/>
        <v>4.5212454840440799</v>
      </c>
      <c r="S59" s="4"/>
      <c r="T59" s="2">
        <f t="shared" si="6"/>
        <v>1.7303272999997716</v>
      </c>
      <c r="U59">
        <v>29642.663898300001</v>
      </c>
      <c r="V59">
        <v>204.68777142857101</v>
      </c>
      <c r="W59">
        <v>52.807645714285698</v>
      </c>
      <c r="X59">
        <f t="shared" si="7"/>
        <v>4.7057542857142991</v>
      </c>
    </row>
    <row r="60" spans="1:24" x14ac:dyDescent="0.3">
      <c r="A60">
        <f t="shared" si="1"/>
        <v>15.804499998921528</v>
      </c>
      <c r="B60">
        <f t="shared" si="2"/>
        <v>22.008000000000294</v>
      </c>
      <c r="C60">
        <v>29639.8158922</v>
      </c>
      <c r="D60">
        <v>224.21579999999901</v>
      </c>
      <c r="E60">
        <v>60.263879999999901</v>
      </c>
      <c r="F60">
        <v>0</v>
      </c>
      <c r="G60">
        <v>0</v>
      </c>
      <c r="H60">
        <v>0</v>
      </c>
      <c r="I60">
        <v>0</v>
      </c>
      <c r="K60" s="2">
        <f t="shared" si="8"/>
        <v>4.7136099998169811E-2</v>
      </c>
      <c r="L60" s="2">
        <f t="shared" si="3"/>
        <v>1.7546352999997907</v>
      </c>
      <c r="M60">
        <v>29643.872388</v>
      </c>
      <c r="N60">
        <v>212.20085142857101</v>
      </c>
      <c r="O60">
        <v>87.406765714285697</v>
      </c>
      <c r="P60" s="2">
        <f t="shared" si="4"/>
        <v>39.304874285714298</v>
      </c>
      <c r="Q60" s="2">
        <f t="shared" si="0"/>
        <v>44.452554839920651</v>
      </c>
      <c r="R60" s="2">
        <f t="shared" si="5"/>
        <v>5.1476805542063531</v>
      </c>
      <c r="S60" s="4"/>
      <c r="T60" s="2">
        <f t="shared" si="6"/>
        <v>1.7610332999975071</v>
      </c>
      <c r="U60">
        <v>29642.694604299999</v>
      </c>
      <c r="V60">
        <v>204.48605142857099</v>
      </c>
      <c r="W60">
        <v>53.493325714285703</v>
      </c>
      <c r="X60">
        <f t="shared" si="7"/>
        <v>5.3914342857143041</v>
      </c>
    </row>
    <row r="61" spans="1:24" x14ac:dyDescent="0.3">
      <c r="A61">
        <f t="shared" si="1"/>
        <v>30.191400001058355</v>
      </c>
      <c r="B61">
        <f t="shared" si="2"/>
        <v>22.008000000010242</v>
      </c>
      <c r="C61">
        <v>29639.846083600001</v>
      </c>
      <c r="D61">
        <v>223.79136</v>
      </c>
      <c r="E61">
        <v>60.483960000000003</v>
      </c>
      <c r="F61">
        <v>0</v>
      </c>
      <c r="G61">
        <v>0</v>
      </c>
      <c r="H61">
        <v>0</v>
      </c>
      <c r="I61">
        <v>0</v>
      </c>
      <c r="K61" s="2">
        <f t="shared" si="8"/>
        <v>3.1588000001647742E-2</v>
      </c>
      <c r="L61" s="2">
        <f t="shared" si="3"/>
        <v>1.7862233000014385</v>
      </c>
      <c r="M61">
        <v>29643.903976000001</v>
      </c>
      <c r="N61">
        <v>212.38913142857101</v>
      </c>
      <c r="O61">
        <v>89.131445714285704</v>
      </c>
      <c r="P61" s="2">
        <f t="shared" si="4"/>
        <v>41.029554285714305</v>
      </c>
      <c r="Q61" s="2">
        <f t="shared" si="0"/>
        <v>46.06690873905309</v>
      </c>
      <c r="R61" s="2">
        <f t="shared" si="5"/>
        <v>5.0373544533387857</v>
      </c>
      <c r="S61" s="4"/>
      <c r="T61" s="2">
        <f t="shared" si="6"/>
        <v>1.7929678000000422</v>
      </c>
      <c r="U61">
        <v>29642.726538800001</v>
      </c>
      <c r="V61">
        <v>204.31385142857101</v>
      </c>
      <c r="W61">
        <v>54.184245714285701</v>
      </c>
      <c r="X61">
        <f t="shared" si="7"/>
        <v>6.0823542857143025</v>
      </c>
    </row>
    <row r="62" spans="1:24" x14ac:dyDescent="0.3">
      <c r="A62">
        <f t="shared" si="1"/>
        <v>46.095099998638034</v>
      </c>
      <c r="B62">
        <f t="shared" si="2"/>
        <v>21.483999999999526</v>
      </c>
      <c r="C62">
        <v>29639.8921787</v>
      </c>
      <c r="D62">
        <v>223.35708</v>
      </c>
      <c r="E62">
        <v>60.698799999999999</v>
      </c>
      <c r="F62">
        <v>0</v>
      </c>
      <c r="G62">
        <v>0</v>
      </c>
      <c r="H62">
        <v>0</v>
      </c>
      <c r="I62">
        <v>0</v>
      </c>
      <c r="K62" s="2">
        <f t="shared" si="8"/>
        <v>3.1244599998899503E-2</v>
      </c>
      <c r="L62" s="2">
        <f t="shared" si="3"/>
        <v>1.817467900000338</v>
      </c>
      <c r="M62">
        <v>29643.9352206</v>
      </c>
      <c r="N62">
        <v>212.85944571428499</v>
      </c>
      <c r="O62">
        <v>90.631342857142798</v>
      </c>
      <c r="P62" s="2">
        <f t="shared" si="4"/>
        <v>42.529451428571399</v>
      </c>
      <c r="Q62" s="2">
        <f t="shared" si="0"/>
        <v>47.692626620084191</v>
      </c>
      <c r="R62" s="2">
        <f t="shared" si="5"/>
        <v>5.1631751915127921</v>
      </c>
      <c r="S62" s="4"/>
      <c r="T62" s="2">
        <f t="shared" si="6"/>
        <v>1.824011699998664</v>
      </c>
      <c r="U62">
        <v>29642.7575827</v>
      </c>
      <c r="V62">
        <v>204.166251428571</v>
      </c>
      <c r="W62">
        <v>54.885645714285701</v>
      </c>
      <c r="X62">
        <f t="shared" si="7"/>
        <v>6.7837542857143021</v>
      </c>
    </row>
    <row r="63" spans="1:24" x14ac:dyDescent="0.3">
      <c r="A63">
        <f t="shared" si="1"/>
        <v>30.102500000793952</v>
      </c>
      <c r="B63">
        <f t="shared" si="2"/>
        <v>23.056000000000409</v>
      </c>
      <c r="C63">
        <v>29639.922281200001</v>
      </c>
      <c r="D63">
        <v>222.89819999999901</v>
      </c>
      <c r="E63">
        <v>60.929360000000003</v>
      </c>
      <c r="F63">
        <v>0</v>
      </c>
      <c r="G63">
        <v>0</v>
      </c>
      <c r="H63">
        <v>0</v>
      </c>
      <c r="I63">
        <v>0</v>
      </c>
      <c r="K63" s="2">
        <f t="shared" si="8"/>
        <v>3.1238499999744818E-2</v>
      </c>
      <c r="L63" s="2">
        <f t="shared" si="3"/>
        <v>1.8487064000000828</v>
      </c>
      <c r="M63">
        <v>29643.9664591</v>
      </c>
      <c r="N63">
        <v>213.3888</v>
      </c>
      <c r="O63">
        <v>92.131240000000005</v>
      </c>
      <c r="P63" s="2">
        <f t="shared" si="4"/>
        <v>44.029348571428606</v>
      </c>
      <c r="Q63" s="2">
        <f t="shared" si="0"/>
        <v>49.34708869062365</v>
      </c>
      <c r="R63" s="2">
        <f t="shared" si="5"/>
        <v>5.3177401191950437</v>
      </c>
      <c r="S63" s="4"/>
      <c r="T63" s="2">
        <f t="shared" si="6"/>
        <v>1.8547601999998733</v>
      </c>
      <c r="U63">
        <v>29642.788331200001</v>
      </c>
      <c r="V63">
        <v>204.03833142857101</v>
      </c>
      <c r="W63">
        <v>55.602765714285702</v>
      </c>
      <c r="X63">
        <f t="shared" si="7"/>
        <v>7.5008742857143034</v>
      </c>
    </row>
    <row r="64" spans="1:24" x14ac:dyDescent="0.3">
      <c r="A64">
        <f t="shared" si="1"/>
        <v>30.958399998780806</v>
      </c>
      <c r="B64">
        <f t="shared" si="2"/>
        <v>22.531999999999641</v>
      </c>
      <c r="C64">
        <v>29639.9532396</v>
      </c>
      <c r="D64">
        <v>222.42455999999899</v>
      </c>
      <c r="E64">
        <v>61.154679999999999</v>
      </c>
      <c r="F64">
        <v>0</v>
      </c>
      <c r="G64">
        <v>0</v>
      </c>
      <c r="H64">
        <v>0</v>
      </c>
      <c r="I64">
        <v>0</v>
      </c>
      <c r="K64" s="2">
        <f t="shared" si="8"/>
        <v>3.1295699998736382E-2</v>
      </c>
      <c r="L64" s="2">
        <f t="shared" si="3"/>
        <v>1.8800020999988192</v>
      </c>
      <c r="M64">
        <v>29643.997754799999</v>
      </c>
      <c r="N64">
        <v>214.14287999999999</v>
      </c>
      <c r="O64">
        <v>93.471159999999998</v>
      </c>
      <c r="P64" s="2">
        <f t="shared" si="4"/>
        <v>45.369268571428599</v>
      </c>
      <c r="Q64" s="2">
        <f t="shared" si="0"/>
        <v>51.031631889718376</v>
      </c>
      <c r="R64" s="2">
        <f t="shared" si="5"/>
        <v>5.6623633182897777</v>
      </c>
      <c r="S64" s="4"/>
      <c r="T64" s="2">
        <f t="shared" si="6"/>
        <v>1.8865222999993421</v>
      </c>
      <c r="U64">
        <v>29642.820093300001</v>
      </c>
      <c r="V64">
        <v>203.93009142857099</v>
      </c>
      <c r="W64">
        <v>56.325125714285697</v>
      </c>
      <c r="X64">
        <f t="shared" si="7"/>
        <v>8.2232342857142982</v>
      </c>
    </row>
    <row r="65" spans="1:24" x14ac:dyDescent="0.3">
      <c r="A65">
        <f t="shared" si="1"/>
        <v>31.587600002239924</v>
      </c>
      <c r="B65">
        <f t="shared" si="2"/>
        <v>22.532000000000352</v>
      </c>
      <c r="C65">
        <v>29639.984827200002</v>
      </c>
      <c r="D65">
        <v>221.946</v>
      </c>
      <c r="E65">
        <v>61.38</v>
      </c>
      <c r="F65">
        <v>0</v>
      </c>
      <c r="G65">
        <v>0</v>
      </c>
      <c r="H65">
        <v>0</v>
      </c>
      <c r="I65">
        <v>0</v>
      </c>
      <c r="K65" s="2">
        <f t="shared" si="8"/>
        <v>4.6564399999624584E-2</v>
      </c>
      <c r="L65" s="2">
        <f t="shared" si="3"/>
        <v>1.9265664999984438</v>
      </c>
      <c r="M65">
        <v>29644.044319199998</v>
      </c>
      <c r="N65">
        <v>214.96583999999999</v>
      </c>
      <c r="O65">
        <v>94.805840000000003</v>
      </c>
      <c r="P65" s="2">
        <f t="shared" si="4"/>
        <v>46.703948571428604</v>
      </c>
      <c r="Q65" s="2">
        <f t="shared" si="0"/>
        <v>53.590533225486077</v>
      </c>
      <c r="R65" s="2">
        <f t="shared" si="5"/>
        <v>6.8865846540574722</v>
      </c>
      <c r="S65" s="4"/>
      <c r="T65" s="2">
        <f t="shared" si="6"/>
        <v>1.9336454999975103</v>
      </c>
      <c r="U65">
        <v>29642.867216499999</v>
      </c>
      <c r="V65">
        <v>203.84645142857099</v>
      </c>
      <c r="W65">
        <v>57.068445714285701</v>
      </c>
      <c r="X65">
        <f t="shared" si="7"/>
        <v>8.9665542857143024</v>
      </c>
    </row>
    <row r="66" spans="1:24" x14ac:dyDescent="0.3">
      <c r="A66">
        <f t="shared" si="1"/>
        <v>31.888399997114902</v>
      </c>
      <c r="B66">
        <f t="shared" si="2"/>
        <v>27.12799999999973</v>
      </c>
      <c r="C66">
        <v>29640.016715599999</v>
      </c>
      <c r="D66">
        <v>221.36340000000001</v>
      </c>
      <c r="E66">
        <v>61.65128</v>
      </c>
      <c r="F66">
        <v>0</v>
      </c>
      <c r="G66">
        <v>0</v>
      </c>
      <c r="H66">
        <v>0</v>
      </c>
      <c r="I66">
        <v>0</v>
      </c>
      <c r="K66" s="2">
        <f t="shared" si="8"/>
        <v>1.766200000201934E-2</v>
      </c>
      <c r="L66" s="2">
        <f t="shared" si="3"/>
        <v>1.9442285000004631</v>
      </c>
      <c r="M66">
        <v>29644.0619812</v>
      </c>
      <c r="N66">
        <v>215.45424</v>
      </c>
      <c r="O66">
        <v>96.504320000000007</v>
      </c>
      <c r="P66" s="2">
        <f t="shared" si="4"/>
        <v>48.402428571428608</v>
      </c>
      <c r="Q66" s="2">
        <f t="shared" si="0"/>
        <v>54.577862711622153</v>
      </c>
      <c r="R66" s="2">
        <f t="shared" si="5"/>
        <v>6.1754341401935449</v>
      </c>
      <c r="S66" s="4"/>
      <c r="T66" s="2">
        <f t="shared" si="6"/>
        <v>1.9642437000002246</v>
      </c>
      <c r="U66">
        <v>29642.897814700002</v>
      </c>
      <c r="V66">
        <v>203.606965714285</v>
      </c>
      <c r="W66">
        <v>57.982222857142801</v>
      </c>
      <c r="X66">
        <f t="shared" si="7"/>
        <v>9.8803314285714023</v>
      </c>
    </row>
    <row r="67" spans="1:24" x14ac:dyDescent="0.3">
      <c r="A67">
        <f t="shared" si="1"/>
        <v>30.626200001279358</v>
      </c>
      <c r="B67">
        <f t="shared" si="2"/>
        <v>26.603999999999672</v>
      </c>
      <c r="C67">
        <v>29640.0473418</v>
      </c>
      <c r="D67">
        <v>220.77587999999901</v>
      </c>
      <c r="E67">
        <v>61.917319999999997</v>
      </c>
      <c r="F67">
        <v>0</v>
      </c>
      <c r="G67">
        <v>0</v>
      </c>
      <c r="H67">
        <v>0</v>
      </c>
      <c r="I67">
        <v>0</v>
      </c>
      <c r="K67" s="2">
        <f t="shared" si="8"/>
        <v>4.4768799998564646E-2</v>
      </c>
      <c r="L67" s="2">
        <f t="shared" si="3"/>
        <v>1.9889972999990277</v>
      </c>
      <c r="M67">
        <v>29644.106749999999</v>
      </c>
      <c r="N67">
        <v>216.07619999999901</v>
      </c>
      <c r="O67">
        <v>98.13588</v>
      </c>
      <c r="P67" s="2">
        <f t="shared" si="4"/>
        <v>50.033988571428601</v>
      </c>
      <c r="Q67" s="2">
        <f t="shared" si="0"/>
        <v>57.120052309303595</v>
      </c>
      <c r="R67" s="2">
        <f t="shared" si="5"/>
        <v>7.0860637378749942</v>
      </c>
      <c r="S67" s="4"/>
      <c r="T67" s="2">
        <f t="shared" si="6"/>
        <v>1.9941128999998909</v>
      </c>
      <c r="U67">
        <v>29642.927683900001</v>
      </c>
      <c r="V67">
        <v>203.339691428571</v>
      </c>
      <c r="W67">
        <v>58.987005714285701</v>
      </c>
      <c r="X67">
        <f t="shared" si="7"/>
        <v>10.885114285714302</v>
      </c>
    </row>
    <row r="68" spans="1:24" x14ac:dyDescent="0.3">
      <c r="A68">
        <f t="shared" si="1"/>
        <v>30.992299998615636</v>
      </c>
      <c r="B68">
        <f t="shared" si="2"/>
        <v>24.508000000000152</v>
      </c>
      <c r="C68">
        <v>29640.078334099999</v>
      </c>
      <c r="D68">
        <v>220.18835999999999</v>
      </c>
      <c r="E68">
        <v>62.162399999999998</v>
      </c>
      <c r="F68">
        <v>0</v>
      </c>
      <c r="G68">
        <v>0</v>
      </c>
      <c r="H68">
        <v>0</v>
      </c>
      <c r="I68">
        <v>0</v>
      </c>
      <c r="K68" s="2">
        <f t="shared" si="8"/>
        <v>3.1456600001547486E-2</v>
      </c>
      <c r="L68" s="2">
        <f t="shared" si="3"/>
        <v>2.0204539000005752</v>
      </c>
      <c r="M68">
        <v>29644.138206600001</v>
      </c>
      <c r="N68">
        <v>216.24659999999901</v>
      </c>
      <c r="O68">
        <v>100.20751999999899</v>
      </c>
      <c r="P68" s="2">
        <f t="shared" si="4"/>
        <v>52.105628571427594</v>
      </c>
      <c r="Q68" s="2">
        <f t="shared" si="0"/>
        <v>58.940963291182179</v>
      </c>
      <c r="R68" s="2">
        <f t="shared" si="5"/>
        <v>6.8353347197545844</v>
      </c>
      <c r="S68" s="4"/>
      <c r="T68" s="2">
        <f t="shared" si="6"/>
        <v>2.0247504999970261</v>
      </c>
      <c r="U68">
        <v>29642.958321499998</v>
      </c>
      <c r="V68">
        <v>203.32001142857101</v>
      </c>
      <c r="W68">
        <v>59.787965714285697</v>
      </c>
      <c r="X68">
        <f t="shared" si="7"/>
        <v>11.686074285714298</v>
      </c>
    </row>
    <row r="69" spans="1:24" x14ac:dyDescent="0.3">
      <c r="A69">
        <f t="shared" si="1"/>
        <v>45.916000002762303</v>
      </c>
      <c r="B69">
        <f t="shared" si="2"/>
        <v>13.212000000000046</v>
      </c>
      <c r="C69">
        <v>29640.124250100002</v>
      </c>
      <c r="D69">
        <v>219.66371999999899</v>
      </c>
      <c r="E69">
        <v>62.294519999999999</v>
      </c>
      <c r="F69">
        <v>0</v>
      </c>
      <c r="G69">
        <v>0</v>
      </c>
      <c r="H69">
        <v>0</v>
      </c>
      <c r="I69">
        <v>0</v>
      </c>
      <c r="K69" s="2">
        <f t="shared" si="8"/>
        <v>1.6252900000836235E-2</v>
      </c>
      <c r="L69" s="2">
        <f t="shared" si="3"/>
        <v>2.0367068000014115</v>
      </c>
      <c r="M69">
        <v>29644.154459500001</v>
      </c>
      <c r="N69">
        <v>216.094079999999</v>
      </c>
      <c r="O69">
        <v>102.678519999999</v>
      </c>
      <c r="P69" s="2">
        <f t="shared" si="4"/>
        <v>54.576628571427598</v>
      </c>
      <c r="Q69" s="2">
        <f t="shared" si="0"/>
        <v>59.892863892575384</v>
      </c>
      <c r="R69" s="2">
        <f t="shared" si="5"/>
        <v>5.3162353211477864</v>
      </c>
      <c r="S69" s="4"/>
      <c r="T69" s="2">
        <f t="shared" si="6"/>
        <v>2.055876200000057</v>
      </c>
      <c r="U69">
        <v>29642.989447200001</v>
      </c>
      <c r="V69">
        <v>203.54792571428499</v>
      </c>
      <c r="W69">
        <v>60.385102857142797</v>
      </c>
      <c r="X69">
        <f t="shared" si="7"/>
        <v>12.283211428571398</v>
      </c>
    </row>
    <row r="70" spans="1:24" x14ac:dyDescent="0.3">
      <c r="A70">
        <f t="shared" si="1"/>
        <v>31.219799999234965</v>
      </c>
      <c r="B70">
        <f t="shared" si="2"/>
        <v>11.639999999999873</v>
      </c>
      <c r="C70">
        <v>29640.155469900001</v>
      </c>
      <c r="D70">
        <v>219.12923999999899</v>
      </c>
      <c r="E70">
        <v>62.410919999999997</v>
      </c>
      <c r="F70">
        <v>0</v>
      </c>
      <c r="G70">
        <v>0</v>
      </c>
      <c r="H70">
        <v>0</v>
      </c>
      <c r="I70">
        <v>0</v>
      </c>
      <c r="K70" s="2">
        <f t="shared" si="8"/>
        <v>3.0856499997753417E-2</v>
      </c>
      <c r="L70" s="2">
        <f t="shared" si="3"/>
        <v>2.0675632999991649</v>
      </c>
      <c r="M70">
        <v>29644.185315999999</v>
      </c>
      <c r="N70">
        <v>216.05964</v>
      </c>
      <c r="O70">
        <v>105.170479999999</v>
      </c>
      <c r="P70" s="2">
        <f t="shared" si="4"/>
        <v>57.068588571427604</v>
      </c>
      <c r="Q70" s="2">
        <f t="shared" ref="Q70:Q84" si="9">$Q$1*(L70-$Q$2+($Q$2*(EXP(-1*L70/$Q$2))))</f>
        <v>61.721796508735373</v>
      </c>
      <c r="R70" s="2">
        <f t="shared" si="5"/>
        <v>4.6532079373077693</v>
      </c>
      <c r="S70" s="4"/>
      <c r="T70" s="2">
        <f t="shared" si="6"/>
        <v>2.1012448999972548</v>
      </c>
      <c r="U70">
        <v>29643.034815899999</v>
      </c>
      <c r="V70">
        <v>203.78075999999999</v>
      </c>
      <c r="W70">
        <v>61.00844</v>
      </c>
      <c r="X70">
        <f t="shared" si="7"/>
        <v>12.906548571428601</v>
      </c>
    </row>
    <row r="71" spans="1:24" x14ac:dyDescent="0.3">
      <c r="A71">
        <f t="shared" ref="A71:A134" si="10">(C71-C70)*1000</f>
        <v>31.755500000144821</v>
      </c>
      <c r="B71">
        <f t="shared" ref="B71:B134" si="11">(E71-E70)*100</f>
        <v>9.5439999999904046</v>
      </c>
      <c r="C71">
        <v>29640.187225400001</v>
      </c>
      <c r="D71">
        <v>218.57508000000001</v>
      </c>
      <c r="E71">
        <v>62.506359999999901</v>
      </c>
      <c r="F71">
        <v>0</v>
      </c>
      <c r="G71">
        <v>0</v>
      </c>
      <c r="H71">
        <v>0</v>
      </c>
      <c r="I71">
        <v>0</v>
      </c>
      <c r="K71" s="2">
        <f t="shared" si="8"/>
        <v>3.0675699999846984E-2</v>
      </c>
      <c r="L71" s="2">
        <f t="shared" ref="L71:L84" si="12">M71-$M$6</f>
        <v>2.0982389999990119</v>
      </c>
      <c r="M71">
        <v>29644.215991699999</v>
      </c>
      <c r="N71">
        <v>216.09407999999999</v>
      </c>
      <c r="O71">
        <v>107.678159999999</v>
      </c>
      <c r="P71" s="2">
        <f t="shared" ref="P71:P84" si="13">O71-$O$3</f>
        <v>59.576268571427597</v>
      </c>
      <c r="Q71" s="2">
        <f t="shared" si="9"/>
        <v>63.567440862981613</v>
      </c>
      <c r="R71" s="2">
        <f t="shared" ref="R71:R84" si="14">ABS(Q71-P71)</f>
        <v>3.9911722915540153</v>
      </c>
      <c r="S71" s="4"/>
      <c r="T71" s="2">
        <f t="shared" ref="T71:T128" si="15">U71-$U$6</f>
        <v>2.1318850999996357</v>
      </c>
      <c r="U71">
        <v>29643.065456100001</v>
      </c>
      <c r="V71">
        <v>204.02343428571399</v>
      </c>
      <c r="W71">
        <v>61.652737142857099</v>
      </c>
      <c r="X71">
        <f t="shared" ref="X71:X128" si="16">W71-$O$3</f>
        <v>13.5508457142857</v>
      </c>
    </row>
    <row r="72" spans="1:24" x14ac:dyDescent="0.3">
      <c r="A72">
        <f t="shared" si="10"/>
        <v>30.736599997908343</v>
      </c>
      <c r="B72">
        <f t="shared" si="11"/>
        <v>7.4480000000001212</v>
      </c>
      <c r="C72">
        <v>29640.217961999999</v>
      </c>
      <c r="D72">
        <v>218.01107999999999</v>
      </c>
      <c r="E72">
        <v>62.580839999999903</v>
      </c>
      <c r="F72">
        <v>0</v>
      </c>
      <c r="G72">
        <v>0</v>
      </c>
      <c r="H72">
        <v>0</v>
      </c>
      <c r="I72">
        <v>0</v>
      </c>
      <c r="K72" s="2">
        <f t="shared" ref="K72:K84" si="17">M72-M71</f>
        <v>4.6702200001163874E-2</v>
      </c>
      <c r="L72" s="2">
        <f t="shared" si="12"/>
        <v>2.1449412000001757</v>
      </c>
      <c r="M72">
        <v>29644.2626939</v>
      </c>
      <c r="N72">
        <v>216.18755999999999</v>
      </c>
      <c r="O72">
        <v>110.191079999999</v>
      </c>
      <c r="P72" s="2">
        <f t="shared" si="13"/>
        <v>62.089188571427606</v>
      </c>
      <c r="Q72" s="2">
        <f t="shared" si="9"/>
        <v>66.427821953825386</v>
      </c>
      <c r="R72" s="2">
        <f t="shared" si="14"/>
        <v>4.3386333823977807</v>
      </c>
      <c r="S72" s="4"/>
      <c r="T72" s="2">
        <f t="shared" si="15"/>
        <v>2.1619654999994964</v>
      </c>
      <c r="U72">
        <v>29643.095536500001</v>
      </c>
      <c r="V72">
        <v>204.451474285714</v>
      </c>
      <c r="W72">
        <v>62.1737371428571</v>
      </c>
      <c r="X72">
        <f t="shared" si="16"/>
        <v>14.071845714285701</v>
      </c>
    </row>
    <row r="73" spans="1:24" x14ac:dyDescent="0.3">
      <c r="A73">
        <f t="shared" si="10"/>
        <v>31.418300000950694</v>
      </c>
      <c r="B73">
        <f t="shared" si="11"/>
        <v>4.8279999999998324</v>
      </c>
      <c r="C73">
        <v>29640.2493803</v>
      </c>
      <c r="D73">
        <v>217.43232</v>
      </c>
      <c r="E73">
        <v>62.629119999999901</v>
      </c>
      <c r="F73">
        <v>0</v>
      </c>
      <c r="G73">
        <v>0</v>
      </c>
      <c r="H73">
        <v>0</v>
      </c>
      <c r="I73">
        <v>0</v>
      </c>
      <c r="K73" s="2">
        <f t="shared" si="17"/>
        <v>3.1706699999631383E-2</v>
      </c>
      <c r="L73" s="2">
        <f t="shared" si="12"/>
        <v>2.1766478999998071</v>
      </c>
      <c r="M73">
        <v>29644.2944006</v>
      </c>
      <c r="N73">
        <v>216.32532</v>
      </c>
      <c r="O73">
        <v>112.709239999999</v>
      </c>
      <c r="P73" s="2">
        <f t="shared" si="13"/>
        <v>64.607348571427593</v>
      </c>
      <c r="Q73" s="2">
        <f t="shared" si="9"/>
        <v>68.407160212761696</v>
      </c>
      <c r="R73" s="2">
        <f t="shared" si="14"/>
        <v>3.7998116413341023</v>
      </c>
      <c r="S73" s="4"/>
      <c r="T73" s="2">
        <f t="shared" si="15"/>
        <v>2.1923605999982101</v>
      </c>
      <c r="U73">
        <v>29643.1259316</v>
      </c>
      <c r="V73">
        <v>204.67619999999999</v>
      </c>
      <c r="W73">
        <v>62.93</v>
      </c>
      <c r="X73">
        <f t="shared" si="16"/>
        <v>14.828108571428601</v>
      </c>
    </row>
    <row r="74" spans="1:24" x14ac:dyDescent="0.3">
      <c r="A74">
        <f t="shared" si="10"/>
        <v>31.181999998807441</v>
      </c>
      <c r="B74">
        <f t="shared" si="11"/>
        <v>-38.77600000000001</v>
      </c>
      <c r="C74">
        <v>29640.280562299999</v>
      </c>
      <c r="D74">
        <v>217.27979999999999</v>
      </c>
      <c r="E74">
        <v>62.241359999999901</v>
      </c>
      <c r="F74">
        <v>0</v>
      </c>
      <c r="G74">
        <v>0</v>
      </c>
      <c r="H74">
        <v>0</v>
      </c>
      <c r="I74">
        <v>0</v>
      </c>
      <c r="K74" s="2">
        <f t="shared" si="17"/>
        <v>3.1611599999450846E-2</v>
      </c>
      <c r="L74" s="2">
        <f t="shared" si="12"/>
        <v>2.208259499999258</v>
      </c>
      <c r="M74">
        <v>29644.326012199999</v>
      </c>
      <c r="N74">
        <v>216.12851999999901</v>
      </c>
      <c r="O74">
        <v>115.59643999999901</v>
      </c>
      <c r="P74" s="2">
        <f t="shared" si="13"/>
        <v>67.4945485714276</v>
      </c>
      <c r="Q74" s="2">
        <f t="shared" si="9"/>
        <v>70.407889496448405</v>
      </c>
      <c r="R74" s="2">
        <f t="shared" si="14"/>
        <v>2.9133409250208047</v>
      </c>
      <c r="S74" s="4"/>
      <c r="T74" s="2">
        <f t="shared" si="15"/>
        <v>2.2230197999997472</v>
      </c>
      <c r="U74">
        <v>29643.156590800001</v>
      </c>
      <c r="V74">
        <v>204.91568571428499</v>
      </c>
      <c r="W74">
        <v>63.707222857142803</v>
      </c>
      <c r="X74">
        <f t="shared" si="16"/>
        <v>15.605331428571404</v>
      </c>
    </row>
    <row r="75" spans="1:24" x14ac:dyDescent="0.3">
      <c r="A75">
        <f t="shared" si="10"/>
        <v>31.785400002263486</v>
      </c>
      <c r="B75">
        <f t="shared" si="11"/>
        <v>-40.348000000000184</v>
      </c>
      <c r="C75">
        <v>29640.312347700001</v>
      </c>
      <c r="D75">
        <v>217.12727999999899</v>
      </c>
      <c r="E75">
        <v>61.837879999999899</v>
      </c>
      <c r="F75">
        <v>0</v>
      </c>
      <c r="G75">
        <v>0</v>
      </c>
      <c r="H75">
        <v>0</v>
      </c>
      <c r="I75">
        <v>0</v>
      </c>
      <c r="K75" s="2">
        <f t="shared" si="17"/>
        <v>3.0544900000677444E-2</v>
      </c>
      <c r="L75" s="2">
        <f t="shared" si="12"/>
        <v>2.2388043999999354</v>
      </c>
      <c r="M75">
        <v>29644.3565571</v>
      </c>
      <c r="N75">
        <v>215.99567999999999</v>
      </c>
      <c r="O75">
        <v>118.488879999999</v>
      </c>
      <c r="P75" s="2">
        <f t="shared" si="13"/>
        <v>70.386988571427594</v>
      </c>
      <c r="Q75" s="2">
        <f t="shared" si="9"/>
        <v>72.369847547774995</v>
      </c>
      <c r="R75" s="2">
        <f t="shared" si="14"/>
        <v>1.9828589763474014</v>
      </c>
      <c r="S75" s="4"/>
      <c r="T75" s="2">
        <f t="shared" si="15"/>
        <v>2.2548757000004116</v>
      </c>
      <c r="U75">
        <v>29643.188446700002</v>
      </c>
      <c r="V75">
        <v>205.00424571428499</v>
      </c>
      <c r="W75">
        <v>64.660142857142802</v>
      </c>
      <c r="X75">
        <f t="shared" si="16"/>
        <v>16.558251428571403</v>
      </c>
    </row>
    <row r="76" spans="1:24" x14ac:dyDescent="0.3">
      <c r="A76">
        <f t="shared" si="10"/>
        <v>46.205999999074265</v>
      </c>
      <c r="B76">
        <f t="shared" si="11"/>
        <v>-41.395999999999589</v>
      </c>
      <c r="C76">
        <v>29640.3585537</v>
      </c>
      <c r="D76">
        <v>216.97967999999901</v>
      </c>
      <c r="E76">
        <v>61.423919999999903</v>
      </c>
      <c r="F76">
        <v>0</v>
      </c>
      <c r="G76">
        <v>0</v>
      </c>
      <c r="H76">
        <v>0</v>
      </c>
      <c r="I76">
        <v>0</v>
      </c>
      <c r="K76" s="2">
        <f t="shared" si="17"/>
        <v>3.1008800000563497E-2</v>
      </c>
      <c r="L76" s="2">
        <f t="shared" si="12"/>
        <v>2.2698132000004989</v>
      </c>
      <c r="M76">
        <v>29644.3875659</v>
      </c>
      <c r="N76">
        <v>215.92187999999999</v>
      </c>
      <c r="O76">
        <v>121.397039999999</v>
      </c>
      <c r="P76" s="2">
        <f t="shared" si="13"/>
        <v>73.295148571427603</v>
      </c>
      <c r="Q76" s="2">
        <f t="shared" si="9"/>
        <v>74.387288569547962</v>
      </c>
      <c r="R76" s="2">
        <f t="shared" si="14"/>
        <v>1.0921399981203592</v>
      </c>
      <c r="S76" s="4"/>
      <c r="T76" s="2">
        <f t="shared" si="15"/>
        <v>2.2702188000002934</v>
      </c>
      <c r="U76">
        <v>29643.203789800002</v>
      </c>
      <c r="V76">
        <v>205.10264571428499</v>
      </c>
      <c r="W76">
        <v>65.634022857142796</v>
      </c>
      <c r="X76">
        <f t="shared" si="16"/>
        <v>17.532131428571397</v>
      </c>
    </row>
    <row r="77" spans="1:24" x14ac:dyDescent="0.3">
      <c r="A77">
        <f t="shared" si="10"/>
        <v>16.182300001673866</v>
      </c>
      <c r="B77">
        <f t="shared" si="11"/>
        <v>-41.396000000000299</v>
      </c>
      <c r="C77">
        <v>29640.374736000002</v>
      </c>
      <c r="D77">
        <v>216.83699999999999</v>
      </c>
      <c r="E77">
        <v>61.0099599999999</v>
      </c>
      <c r="F77">
        <v>0</v>
      </c>
      <c r="G77">
        <v>0</v>
      </c>
      <c r="H77">
        <v>0</v>
      </c>
      <c r="I77">
        <v>0</v>
      </c>
      <c r="K77" s="2">
        <f t="shared" si="17"/>
        <v>3.0901199999789242E-2</v>
      </c>
      <c r="L77" s="2">
        <f t="shared" si="12"/>
        <v>2.3007144000002882</v>
      </c>
      <c r="M77">
        <v>29644.4184671</v>
      </c>
      <c r="N77">
        <v>215.902199999999</v>
      </c>
      <c r="O77">
        <v>124.32091999999901</v>
      </c>
      <c r="P77" s="2">
        <f t="shared" si="13"/>
        <v>76.2190285714276</v>
      </c>
      <c r="Q77" s="2">
        <f t="shared" si="9"/>
        <v>76.427457555118238</v>
      </c>
      <c r="R77" s="2">
        <f t="shared" si="14"/>
        <v>0.20842898369063789</v>
      </c>
      <c r="S77" s="4"/>
      <c r="T77" s="2">
        <f t="shared" si="15"/>
        <v>2.3174411999971198</v>
      </c>
      <c r="U77">
        <v>29643.251012199999</v>
      </c>
      <c r="V77">
        <v>205.21088571428501</v>
      </c>
      <c r="W77">
        <v>66.628862857142806</v>
      </c>
      <c r="X77">
        <f t="shared" si="16"/>
        <v>18.526971428571407</v>
      </c>
    </row>
    <row r="78" spans="1:24" x14ac:dyDescent="0.3">
      <c r="A78">
        <f t="shared" si="10"/>
        <v>46.985599998151883</v>
      </c>
      <c r="B78">
        <f t="shared" si="11"/>
        <v>-42.443999999999704</v>
      </c>
      <c r="C78">
        <v>29640.4217216</v>
      </c>
      <c r="D78">
        <v>216.68448000000001</v>
      </c>
      <c r="E78">
        <v>60.585519999999903</v>
      </c>
      <c r="F78">
        <v>0</v>
      </c>
      <c r="G78">
        <v>0</v>
      </c>
      <c r="H78">
        <v>0</v>
      </c>
      <c r="I78">
        <v>0</v>
      </c>
      <c r="K78" s="2">
        <f t="shared" si="17"/>
        <v>3.1325500000093598E-2</v>
      </c>
      <c r="L78" s="2">
        <f t="shared" si="12"/>
        <v>2.3320399000003817</v>
      </c>
      <c r="M78">
        <v>29644.4497926</v>
      </c>
      <c r="N78">
        <v>216.29579999999899</v>
      </c>
      <c r="O78">
        <v>126.88099999999901</v>
      </c>
      <c r="P78" s="2">
        <f t="shared" si="13"/>
        <v>78.779108571427599</v>
      </c>
      <c r="Q78" s="2">
        <f t="shared" si="9"/>
        <v>78.522441041611444</v>
      </c>
      <c r="R78" s="2">
        <f t="shared" si="14"/>
        <v>0.25666752981615559</v>
      </c>
      <c r="S78" s="4"/>
      <c r="T78" s="2">
        <f t="shared" si="15"/>
        <v>2.3479030999988026</v>
      </c>
      <c r="U78">
        <v>29643.2814741</v>
      </c>
      <c r="V78">
        <v>205.259365714285</v>
      </c>
      <c r="W78">
        <v>67.716822857142802</v>
      </c>
      <c r="X78">
        <f t="shared" si="16"/>
        <v>19.614931428571403</v>
      </c>
    </row>
    <row r="79" spans="1:24" x14ac:dyDescent="0.3">
      <c r="A79">
        <f t="shared" si="10"/>
        <v>15.135400000872323</v>
      </c>
      <c r="B79">
        <f t="shared" si="11"/>
        <v>-42.968000000000472</v>
      </c>
      <c r="C79">
        <v>29640.436857000001</v>
      </c>
      <c r="D79">
        <v>216.53196</v>
      </c>
      <c r="E79">
        <v>60.155839999999898</v>
      </c>
      <c r="F79">
        <v>0</v>
      </c>
      <c r="G79">
        <v>0</v>
      </c>
      <c r="H79">
        <v>0</v>
      </c>
      <c r="I79">
        <v>0</v>
      </c>
      <c r="K79" s="2">
        <f t="shared" si="17"/>
        <v>4.6145600001182174E-2</v>
      </c>
      <c r="L79" s="2">
        <f t="shared" si="12"/>
        <v>2.3781855000015639</v>
      </c>
      <c r="M79">
        <v>29644.495938200002</v>
      </c>
      <c r="N79">
        <v>216.33023999999901</v>
      </c>
      <c r="O79">
        <v>129.79964000000001</v>
      </c>
      <c r="P79" s="2">
        <f t="shared" si="13"/>
        <v>81.697748571428605</v>
      </c>
      <c r="Q79" s="2">
        <f t="shared" si="9"/>
        <v>81.660905454210535</v>
      </c>
      <c r="R79" s="2">
        <f t="shared" si="14"/>
        <v>3.684311721806921E-2</v>
      </c>
      <c r="S79" s="4"/>
      <c r="T79" s="2">
        <f t="shared" si="15"/>
        <v>2.3797554999982822</v>
      </c>
      <c r="U79">
        <v>29643.3133265</v>
      </c>
      <c r="V79">
        <v>205.40024571428501</v>
      </c>
      <c r="W79">
        <v>68.738982857142801</v>
      </c>
      <c r="X79">
        <f t="shared" si="16"/>
        <v>20.637091428571402</v>
      </c>
    </row>
    <row r="80" spans="1:24" x14ac:dyDescent="0.3">
      <c r="A80">
        <f t="shared" si="10"/>
        <v>30.373499997949693</v>
      </c>
      <c r="B80">
        <f t="shared" si="11"/>
        <v>-42.967999999999762</v>
      </c>
      <c r="C80">
        <v>29640.467230499999</v>
      </c>
      <c r="D80">
        <v>216.36959999999999</v>
      </c>
      <c r="E80">
        <v>59.726159999999901</v>
      </c>
      <c r="F80">
        <v>0</v>
      </c>
      <c r="G80">
        <v>0</v>
      </c>
      <c r="H80">
        <v>0</v>
      </c>
      <c r="I80">
        <v>0</v>
      </c>
      <c r="K80" s="2">
        <f t="shared" si="17"/>
        <v>3.1936599996697623E-2</v>
      </c>
      <c r="L80" s="2">
        <f t="shared" si="12"/>
        <v>2.4101220999982615</v>
      </c>
      <c r="M80">
        <v>29644.527874799998</v>
      </c>
      <c r="N80">
        <v>216.02027999999899</v>
      </c>
      <c r="O80">
        <v>133.08732000000001</v>
      </c>
      <c r="P80" s="2">
        <f t="shared" si="13"/>
        <v>84.985428571428599</v>
      </c>
      <c r="Q80" s="2">
        <f t="shared" si="9"/>
        <v>83.868191820643389</v>
      </c>
      <c r="R80" s="2">
        <f t="shared" si="14"/>
        <v>1.1172367507852101</v>
      </c>
      <c r="S80" s="4"/>
      <c r="T80" s="2">
        <f t="shared" si="15"/>
        <v>2.4101424000000407</v>
      </c>
      <c r="U80">
        <v>29643.343713400001</v>
      </c>
      <c r="V80">
        <v>205.952605714285</v>
      </c>
      <c r="W80">
        <v>69.387982857142802</v>
      </c>
      <c r="X80">
        <f t="shared" si="16"/>
        <v>21.286091428571403</v>
      </c>
    </row>
    <row r="81" spans="1:24" x14ac:dyDescent="0.3">
      <c r="A81">
        <f t="shared" si="10"/>
        <v>30.574300002626842</v>
      </c>
      <c r="B81">
        <f t="shared" si="11"/>
        <v>-42.444000000000415</v>
      </c>
      <c r="C81">
        <v>29640.497804800001</v>
      </c>
      <c r="D81">
        <v>216.20231999999999</v>
      </c>
      <c r="E81">
        <v>59.301719999999897</v>
      </c>
      <c r="F81">
        <v>0</v>
      </c>
      <c r="G81">
        <v>0</v>
      </c>
      <c r="H81">
        <v>0</v>
      </c>
      <c r="I81">
        <v>0</v>
      </c>
      <c r="K81" s="2">
        <f t="shared" si="17"/>
        <v>3.0203700000129174E-2</v>
      </c>
      <c r="L81" s="2">
        <f t="shared" si="12"/>
        <v>2.4403257999983907</v>
      </c>
      <c r="M81">
        <v>29644.558078499998</v>
      </c>
      <c r="N81">
        <v>215.75459999999899</v>
      </c>
      <c r="O81">
        <v>136.38548</v>
      </c>
      <c r="P81" s="2">
        <f t="shared" si="13"/>
        <v>88.283588571428595</v>
      </c>
      <c r="Q81" s="2">
        <f t="shared" si="9"/>
        <v>85.983897862363548</v>
      </c>
      <c r="R81" s="2">
        <f t="shared" si="14"/>
        <v>2.2996907090650467</v>
      </c>
      <c r="S81" s="4"/>
      <c r="T81" s="2">
        <f t="shared" si="15"/>
        <v>2.4412581999968097</v>
      </c>
      <c r="U81">
        <v>29643.374829199998</v>
      </c>
      <c r="V81">
        <v>206.52956571428501</v>
      </c>
      <c r="W81">
        <v>70.052702857142805</v>
      </c>
      <c r="X81">
        <f t="shared" si="16"/>
        <v>21.950811428571406</v>
      </c>
    </row>
    <row r="82" spans="1:24" x14ac:dyDescent="0.3">
      <c r="A82">
        <f t="shared" si="10"/>
        <v>47.55979999754345</v>
      </c>
      <c r="B82">
        <f t="shared" si="11"/>
        <v>-41.919999999999646</v>
      </c>
      <c r="C82">
        <v>29640.545364599999</v>
      </c>
      <c r="D82">
        <v>216.02520000000001</v>
      </c>
      <c r="E82">
        <v>58.8825199999999</v>
      </c>
      <c r="F82">
        <v>0</v>
      </c>
      <c r="G82">
        <v>0</v>
      </c>
      <c r="H82">
        <v>0</v>
      </c>
      <c r="I82">
        <v>0</v>
      </c>
      <c r="K82" s="2">
        <f t="shared" si="17"/>
        <v>1.6210800000408199E-2</v>
      </c>
      <c r="L82" s="2">
        <f t="shared" si="12"/>
        <v>2.4565365999987989</v>
      </c>
      <c r="M82">
        <v>29644.574289299999</v>
      </c>
      <c r="N82">
        <v>215.53319999999999</v>
      </c>
      <c r="O82">
        <v>139.69412</v>
      </c>
      <c r="P82" s="2">
        <f t="shared" si="13"/>
        <v>91.592228571428592</v>
      </c>
      <c r="Q82" s="2">
        <f t="shared" si="9"/>
        <v>87.130323095080783</v>
      </c>
      <c r="R82" s="2">
        <f t="shared" si="14"/>
        <v>4.461905476347809</v>
      </c>
      <c r="S82" s="4"/>
      <c r="T82" s="2">
        <f t="shared" si="15"/>
        <v>2.4877549999982875</v>
      </c>
      <c r="U82">
        <v>29643.421326</v>
      </c>
      <c r="V82">
        <v>207.13604571428499</v>
      </c>
      <c r="W82">
        <v>70.727902857142794</v>
      </c>
      <c r="X82">
        <f t="shared" si="16"/>
        <v>22.626011428571395</v>
      </c>
    </row>
    <row r="83" spans="1:24" x14ac:dyDescent="0.3">
      <c r="A83">
        <f t="shared" si="10"/>
        <v>31.151900002441835</v>
      </c>
      <c r="B83">
        <f t="shared" si="11"/>
        <v>-40.872000000000241</v>
      </c>
      <c r="C83">
        <v>29640.576516500001</v>
      </c>
      <c r="D83">
        <v>215.83824000000001</v>
      </c>
      <c r="E83">
        <v>58.473799999999898</v>
      </c>
      <c r="F83">
        <v>0</v>
      </c>
      <c r="G83">
        <v>0</v>
      </c>
      <c r="H83">
        <v>0</v>
      </c>
      <c r="I83">
        <v>0</v>
      </c>
      <c r="K83" s="2">
        <f t="shared" si="17"/>
        <v>3.1018000001495238E-2</v>
      </c>
      <c r="L83" s="2">
        <f t="shared" si="12"/>
        <v>2.4875546000002942</v>
      </c>
      <c r="M83">
        <v>29644.6053073</v>
      </c>
      <c r="N83">
        <v>215.71032</v>
      </c>
      <c r="O83">
        <v>142.63896</v>
      </c>
      <c r="P83" s="2">
        <f t="shared" si="13"/>
        <v>94.537068571428591</v>
      </c>
      <c r="Q83" s="2">
        <f t="shared" si="9"/>
        <v>89.344294156748134</v>
      </c>
      <c r="R83" s="2">
        <f t="shared" si="14"/>
        <v>5.1927744146804571</v>
      </c>
      <c r="S83" s="4"/>
      <c r="T83" s="2">
        <f t="shared" si="15"/>
        <v>2.5186805999983335</v>
      </c>
      <c r="U83">
        <v>29643.4522516</v>
      </c>
      <c r="V83">
        <v>207.77204571428501</v>
      </c>
      <c r="W83">
        <v>71.4188228571428</v>
      </c>
      <c r="X83">
        <f t="shared" si="16"/>
        <v>23.316931428571401</v>
      </c>
    </row>
    <row r="84" spans="1:24" x14ac:dyDescent="0.3">
      <c r="A84">
        <f t="shared" si="10"/>
        <v>31.450499998754822</v>
      </c>
      <c r="B84">
        <f t="shared" si="11"/>
        <v>-39.823999999989468</v>
      </c>
      <c r="C84">
        <v>29640.607967</v>
      </c>
      <c r="D84">
        <v>215.64143999999899</v>
      </c>
      <c r="E84">
        <v>58.075560000000003</v>
      </c>
      <c r="F84">
        <v>0</v>
      </c>
      <c r="G84">
        <v>0</v>
      </c>
      <c r="H84">
        <v>0</v>
      </c>
      <c r="I84">
        <v>0</v>
      </c>
      <c r="K84" s="2">
        <f t="shared" si="17"/>
        <v>4.757669999889913E-2</v>
      </c>
      <c r="L84" s="2">
        <f t="shared" si="12"/>
        <v>2.5351312999991933</v>
      </c>
      <c r="M84">
        <v>29644.652883999999</v>
      </c>
      <c r="N84">
        <v>216.38747999999899</v>
      </c>
      <c r="O84">
        <v>145.2054</v>
      </c>
      <c r="P84" s="2">
        <f t="shared" si="13"/>
        <v>97.103508571428591</v>
      </c>
      <c r="Q84" s="2">
        <f t="shared" si="9"/>
        <v>92.794265367275074</v>
      </c>
      <c r="R84" s="2">
        <f t="shared" si="14"/>
        <v>4.3092432041535176</v>
      </c>
      <c r="S84" s="4"/>
      <c r="T84" s="2">
        <f t="shared" si="15"/>
        <v>2.5490842999970482</v>
      </c>
      <c r="U84">
        <v>29643.482655299998</v>
      </c>
      <c r="V84">
        <v>208.04396571428501</v>
      </c>
      <c r="W84">
        <v>72.484022857142804</v>
      </c>
      <c r="X84">
        <f t="shared" si="16"/>
        <v>24.382131428571405</v>
      </c>
    </row>
    <row r="85" spans="1:24" x14ac:dyDescent="0.3">
      <c r="A85">
        <f t="shared" si="10"/>
        <v>30.465899999398971</v>
      </c>
      <c r="B85">
        <f t="shared" si="11"/>
        <v>-38.77600000000001</v>
      </c>
      <c r="C85">
        <v>29640.638432899999</v>
      </c>
      <c r="D85">
        <v>215.444639999999</v>
      </c>
      <c r="E85">
        <v>57.687800000000003</v>
      </c>
      <c r="F85">
        <v>0</v>
      </c>
      <c r="G85">
        <v>0</v>
      </c>
      <c r="H85">
        <v>0</v>
      </c>
      <c r="I85">
        <v>0</v>
      </c>
      <c r="K85" s="2">
        <f t="shared" ref="K85:K92" si="18">M85-M84</f>
        <v>3.2085499999084277E-2</v>
      </c>
      <c r="L85" s="2">
        <f t="shared" ref="L85:L92" si="19">M85-$M$6</f>
        <v>2.5672167999982776</v>
      </c>
      <c r="M85">
        <v>29644.684969499998</v>
      </c>
      <c r="N85">
        <v>216.60888</v>
      </c>
      <c r="O85">
        <v>148.15024</v>
      </c>
      <c r="P85" s="2">
        <f t="shared" ref="P85:P92" si="20">O85-$O$3</f>
        <v>100.04834857142859</v>
      </c>
      <c r="Q85" s="2">
        <f t="shared" ref="Q85:Q92" si="21">$Q$1*(L85-$Q$2+($Q$2*(EXP(-1*L85/$Q$2))))</f>
        <v>95.158642071718731</v>
      </c>
      <c r="R85" s="2">
        <f t="shared" ref="R85:R92" si="22">ABS(Q85-P85)</f>
        <v>4.8897064997098596</v>
      </c>
      <c r="S85" s="4"/>
      <c r="T85" s="2">
        <f t="shared" si="15"/>
        <v>2.5799365999992006</v>
      </c>
      <c r="U85">
        <v>29643.513507600001</v>
      </c>
      <c r="V85">
        <v>208.35032571428499</v>
      </c>
      <c r="W85">
        <v>73.559702857142796</v>
      </c>
      <c r="X85">
        <f t="shared" si="16"/>
        <v>25.457811428571397</v>
      </c>
    </row>
    <row r="86" spans="1:24" x14ac:dyDescent="0.3">
      <c r="A86">
        <f t="shared" si="10"/>
        <v>31.458900000870926</v>
      </c>
      <c r="B86">
        <f t="shared" si="11"/>
        <v>-37.204000000000548</v>
      </c>
      <c r="C86">
        <v>29640.6698918</v>
      </c>
      <c r="D86">
        <v>215.242919999999</v>
      </c>
      <c r="E86">
        <v>57.315759999999997</v>
      </c>
      <c r="F86">
        <v>0</v>
      </c>
      <c r="G86">
        <v>0</v>
      </c>
      <c r="H86">
        <v>0</v>
      </c>
      <c r="I86">
        <v>0</v>
      </c>
      <c r="K86" s="2">
        <f t="shared" si="18"/>
        <v>3.1621100002666935E-2</v>
      </c>
      <c r="L86" s="2">
        <f t="shared" si="19"/>
        <v>2.5988379000009445</v>
      </c>
      <c r="M86">
        <v>29644.716590600001</v>
      </c>
      <c r="N86">
        <v>216.46619999999999</v>
      </c>
      <c r="O86">
        <v>151.45363999999901</v>
      </c>
      <c r="P86" s="2">
        <f t="shared" si="20"/>
        <v>103.35174857142761</v>
      </c>
      <c r="Q86" s="2">
        <f t="shared" si="21"/>
        <v>97.517002550451352</v>
      </c>
      <c r="R86" s="2">
        <f t="shared" si="22"/>
        <v>5.8347460209762545</v>
      </c>
      <c r="S86" s="4"/>
      <c r="T86" s="2">
        <f t="shared" si="15"/>
        <v>2.6111712999991141</v>
      </c>
      <c r="U86">
        <v>29643.544742300001</v>
      </c>
      <c r="V86">
        <v>208.69112571428499</v>
      </c>
      <c r="W86">
        <v>74.640622857142802</v>
      </c>
      <c r="X86">
        <f t="shared" si="16"/>
        <v>26.538731428571403</v>
      </c>
    </row>
    <row r="87" spans="1:24" x14ac:dyDescent="0.3">
      <c r="A87">
        <f t="shared" si="10"/>
        <v>30.333399998198729</v>
      </c>
      <c r="B87">
        <f t="shared" si="11"/>
        <v>-35.631999999999664</v>
      </c>
      <c r="C87">
        <v>29640.700225199998</v>
      </c>
      <c r="D87">
        <v>215.0412</v>
      </c>
      <c r="E87">
        <v>56.959440000000001</v>
      </c>
      <c r="F87">
        <v>0</v>
      </c>
      <c r="G87">
        <v>0</v>
      </c>
      <c r="H87">
        <v>0</v>
      </c>
      <c r="I87">
        <v>0</v>
      </c>
      <c r="K87" s="2">
        <f t="shared" si="18"/>
        <v>3.1468299999687588E-2</v>
      </c>
      <c r="L87" s="2">
        <f t="shared" si="19"/>
        <v>2.6303062000006321</v>
      </c>
      <c r="M87">
        <v>29644.748058900001</v>
      </c>
      <c r="N87">
        <v>216.353039999999</v>
      </c>
      <c r="O87">
        <v>154.76227999999901</v>
      </c>
      <c r="P87" s="2">
        <f t="shared" si="20"/>
        <v>106.6603885714276</v>
      </c>
      <c r="Q87" s="2">
        <f t="shared" si="21"/>
        <v>99.893411706317124</v>
      </c>
      <c r="R87" s="2">
        <f t="shared" si="22"/>
        <v>6.7669768651104789</v>
      </c>
      <c r="S87" s="4"/>
      <c r="T87" s="2">
        <f t="shared" si="15"/>
        <v>2.6582123999978648</v>
      </c>
      <c r="U87">
        <v>29643.591783399999</v>
      </c>
      <c r="V87">
        <v>209.06636571428501</v>
      </c>
      <c r="W87">
        <v>75.716302857142793</v>
      </c>
      <c r="X87">
        <f t="shared" si="16"/>
        <v>27.614411428571394</v>
      </c>
    </row>
    <row r="88" spans="1:24" x14ac:dyDescent="0.3">
      <c r="A88">
        <f t="shared" si="10"/>
        <v>30.800300002738368</v>
      </c>
      <c r="B88">
        <f t="shared" si="11"/>
        <v>-34.584000000000259</v>
      </c>
      <c r="C88">
        <v>29640.731025500001</v>
      </c>
      <c r="D88">
        <v>214.85424</v>
      </c>
      <c r="E88">
        <v>56.613599999999998</v>
      </c>
      <c r="F88">
        <v>0</v>
      </c>
      <c r="G88">
        <v>0</v>
      </c>
      <c r="H88">
        <v>0</v>
      </c>
      <c r="I88">
        <v>0</v>
      </c>
      <c r="K88" s="2">
        <f t="shared" si="18"/>
        <v>3.0492999998386949E-2</v>
      </c>
      <c r="L88" s="2">
        <f t="shared" si="19"/>
        <v>2.660799199999019</v>
      </c>
      <c r="M88">
        <v>29644.778551899999</v>
      </c>
      <c r="N88">
        <v>216.68579999999901</v>
      </c>
      <c r="O88">
        <v>157.68727999999999</v>
      </c>
      <c r="P88" s="2">
        <f t="shared" si="20"/>
        <v>109.58538857142858</v>
      </c>
      <c r="Q88" s="2">
        <f t="shared" si="21"/>
        <v>102.22235952601793</v>
      </c>
      <c r="R88" s="2">
        <f t="shared" si="22"/>
        <v>7.3630290454106557</v>
      </c>
      <c r="S88" s="4"/>
      <c r="T88" s="2">
        <f t="shared" si="15"/>
        <v>2.6892345999985992</v>
      </c>
      <c r="U88">
        <v>29643.6228056</v>
      </c>
      <c r="V88">
        <v>209.48096571428499</v>
      </c>
      <c r="W88">
        <v>76.786742857142798</v>
      </c>
      <c r="X88">
        <f t="shared" si="16"/>
        <v>28.684851428571399</v>
      </c>
    </row>
    <row r="89" spans="1:24" x14ac:dyDescent="0.3">
      <c r="A89">
        <f t="shared" si="10"/>
        <v>46.401899999182206</v>
      </c>
      <c r="B89">
        <f t="shared" si="11"/>
        <v>-31.96399999999997</v>
      </c>
      <c r="C89">
        <v>29640.7774274</v>
      </c>
      <c r="D89">
        <v>214.68204</v>
      </c>
      <c r="E89">
        <v>56.293959999999998</v>
      </c>
      <c r="F89">
        <v>0</v>
      </c>
      <c r="G89">
        <v>0</v>
      </c>
      <c r="H89">
        <v>0</v>
      </c>
      <c r="I89">
        <v>0</v>
      </c>
      <c r="K89" s="2">
        <f t="shared" si="18"/>
        <v>3.0894999999873107E-2</v>
      </c>
      <c r="L89" s="2">
        <f t="shared" si="19"/>
        <v>2.6916941999988921</v>
      </c>
      <c r="M89">
        <v>29644.809446899999</v>
      </c>
      <c r="N89">
        <v>217.048079999999</v>
      </c>
      <c r="O89">
        <v>160.612279999999</v>
      </c>
      <c r="P89" s="2">
        <f t="shared" si="20"/>
        <v>112.5103885714276</v>
      </c>
      <c r="Q89" s="2">
        <f t="shared" si="21"/>
        <v>104.6094641942589</v>
      </c>
      <c r="R89" s="2">
        <f t="shared" si="22"/>
        <v>7.9009243771686926</v>
      </c>
      <c r="S89" s="4"/>
      <c r="T89" s="2">
        <f t="shared" si="15"/>
        <v>2.7208800999978848</v>
      </c>
      <c r="U89">
        <v>29643.654451099999</v>
      </c>
      <c r="V89">
        <v>209.56100571428499</v>
      </c>
      <c r="W89">
        <v>78.226222857142801</v>
      </c>
      <c r="X89">
        <f t="shared" si="16"/>
        <v>30.124331428571402</v>
      </c>
    </row>
    <row r="90" spans="1:24" x14ac:dyDescent="0.3">
      <c r="A90">
        <f t="shared" si="10"/>
        <v>30.783599999267608</v>
      </c>
      <c r="B90">
        <f t="shared" si="11"/>
        <v>-29.343999999999681</v>
      </c>
      <c r="C90">
        <v>29640.808211</v>
      </c>
      <c r="D90">
        <v>214.50492</v>
      </c>
      <c r="E90">
        <v>56.000520000000002</v>
      </c>
      <c r="F90">
        <v>0</v>
      </c>
      <c r="G90">
        <v>0</v>
      </c>
      <c r="H90">
        <v>0</v>
      </c>
      <c r="I90">
        <v>0</v>
      </c>
      <c r="K90" s="2">
        <f t="shared" si="18"/>
        <v>3.0989599999884376E-2</v>
      </c>
      <c r="L90" s="2">
        <f t="shared" si="19"/>
        <v>2.7226837999987765</v>
      </c>
      <c r="M90">
        <v>29644.840436499999</v>
      </c>
      <c r="N90">
        <v>217.43987999999899</v>
      </c>
      <c r="O90">
        <v>163.54252</v>
      </c>
      <c r="P90" s="2">
        <f t="shared" si="20"/>
        <v>115.44062857142859</v>
      </c>
      <c r="Q90" s="2">
        <f t="shared" si="21"/>
        <v>107.03199774724274</v>
      </c>
      <c r="R90" s="2">
        <f t="shared" si="22"/>
        <v>8.408630824185849</v>
      </c>
      <c r="S90" s="4"/>
      <c r="T90" s="2">
        <f t="shared" si="15"/>
        <v>2.7368258999995305</v>
      </c>
      <c r="U90">
        <v>29643.670396900001</v>
      </c>
      <c r="V90">
        <v>209.685325714285</v>
      </c>
      <c r="W90">
        <v>79.655222857142803</v>
      </c>
      <c r="X90">
        <f t="shared" si="16"/>
        <v>31.553331428571404</v>
      </c>
    </row>
    <row r="91" spans="1:24" x14ac:dyDescent="0.3">
      <c r="A91">
        <f t="shared" si="10"/>
        <v>30.761699999857228</v>
      </c>
      <c r="B91">
        <f t="shared" si="11"/>
        <v>-26.724000000000103</v>
      </c>
      <c r="C91">
        <v>29640.838972699999</v>
      </c>
      <c r="D91">
        <v>214.33271999999999</v>
      </c>
      <c r="E91">
        <v>55.733280000000001</v>
      </c>
      <c r="F91">
        <v>0</v>
      </c>
      <c r="G91">
        <v>0</v>
      </c>
      <c r="H91">
        <v>0</v>
      </c>
      <c r="I91">
        <v>0</v>
      </c>
      <c r="K91" s="2">
        <f t="shared" si="18"/>
        <v>4.7061500001291279E-2</v>
      </c>
      <c r="L91" s="2">
        <f t="shared" si="19"/>
        <v>2.7697453000000678</v>
      </c>
      <c r="M91">
        <v>29644.887498</v>
      </c>
      <c r="N91">
        <v>217.44479999999899</v>
      </c>
      <c r="O91">
        <v>166.85640000000001</v>
      </c>
      <c r="P91" s="2">
        <f t="shared" si="20"/>
        <v>118.7545085714286</v>
      </c>
      <c r="Q91" s="2">
        <f t="shared" si="21"/>
        <v>110.76473156618914</v>
      </c>
      <c r="R91" s="2">
        <f t="shared" si="22"/>
        <v>7.9897770052394606</v>
      </c>
      <c r="S91" s="4"/>
      <c r="T91" s="2">
        <f t="shared" si="15"/>
        <v>2.7686326999973971</v>
      </c>
      <c r="U91">
        <v>29643.702203699999</v>
      </c>
      <c r="V91">
        <v>210.02453142857101</v>
      </c>
      <c r="W91">
        <v>80.913765714285702</v>
      </c>
      <c r="X91">
        <f t="shared" si="16"/>
        <v>32.811874285714303</v>
      </c>
    </row>
    <row r="92" spans="1:24" x14ac:dyDescent="0.3">
      <c r="A92">
        <f t="shared" si="10"/>
        <v>31.488900000113063</v>
      </c>
      <c r="B92">
        <f t="shared" si="11"/>
        <v>-23.579999999999757</v>
      </c>
      <c r="C92">
        <v>29640.8704616</v>
      </c>
      <c r="D92">
        <v>214.15559999999999</v>
      </c>
      <c r="E92">
        <v>55.497480000000003</v>
      </c>
      <c r="F92">
        <v>0</v>
      </c>
      <c r="G92">
        <v>0</v>
      </c>
      <c r="H92">
        <v>0</v>
      </c>
      <c r="I92">
        <v>0</v>
      </c>
      <c r="K92" s="2">
        <f t="shared" si="18"/>
        <v>3.1064999999216525E-2</v>
      </c>
      <c r="L92" s="2">
        <f t="shared" si="19"/>
        <v>2.8008102999992843</v>
      </c>
      <c r="M92">
        <v>29644.918562999999</v>
      </c>
      <c r="N92">
        <v>217.506959999999</v>
      </c>
      <c r="O92">
        <v>170.13996</v>
      </c>
      <c r="P92" s="2">
        <f t="shared" si="20"/>
        <v>122.0380685714286</v>
      </c>
      <c r="Q92" s="2">
        <f t="shared" si="21"/>
        <v>113.26347064484632</v>
      </c>
      <c r="R92" s="2">
        <f t="shared" si="22"/>
        <v>8.774597926582274</v>
      </c>
      <c r="S92" s="4"/>
      <c r="T92" s="2">
        <f t="shared" si="15"/>
        <v>2.799564900000405</v>
      </c>
      <c r="U92">
        <v>29643.733135900002</v>
      </c>
      <c r="V92">
        <v>210.63593142857101</v>
      </c>
      <c r="W92">
        <v>81.931805714285701</v>
      </c>
      <c r="X92">
        <f t="shared" si="16"/>
        <v>33.829914285714302</v>
      </c>
    </row>
    <row r="93" spans="1:24" x14ac:dyDescent="0.3">
      <c r="A93">
        <f t="shared" si="10"/>
        <v>31.742700000904733</v>
      </c>
      <c r="B93">
        <f t="shared" si="11"/>
        <v>-19.388000000000005</v>
      </c>
      <c r="C93">
        <v>29640.9022043</v>
      </c>
      <c r="D93">
        <v>213.97355999999999</v>
      </c>
      <c r="E93">
        <v>55.303600000000003</v>
      </c>
      <c r="F93">
        <v>0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2">
        <f t="shared" si="15"/>
        <v>2.8301708999970288</v>
      </c>
      <c r="U93">
        <v>29643.763741899998</v>
      </c>
      <c r="V93">
        <v>211.301451428571</v>
      </c>
      <c r="W93">
        <v>82.9446057142857</v>
      </c>
      <c r="X93">
        <f t="shared" si="16"/>
        <v>34.842714285714301</v>
      </c>
    </row>
    <row r="94" spans="1:24" x14ac:dyDescent="0.3">
      <c r="A94">
        <f t="shared" si="10"/>
        <v>31.366700000944547</v>
      </c>
      <c r="B94">
        <f t="shared" si="11"/>
        <v>-16.768000000000427</v>
      </c>
      <c r="C94">
        <v>29640.933571000001</v>
      </c>
      <c r="D94">
        <v>213.79151999999999</v>
      </c>
      <c r="E94">
        <v>55.135919999999999</v>
      </c>
      <c r="F94">
        <v>0</v>
      </c>
      <c r="G94">
        <v>0</v>
      </c>
      <c r="H94">
        <v>0</v>
      </c>
      <c r="I94">
        <v>0.1</v>
      </c>
      <c r="K94" s="2"/>
      <c r="L94" s="2"/>
      <c r="P94" s="2"/>
      <c r="Q94" s="2"/>
      <c r="R94" s="2"/>
      <c r="S94" s="4"/>
      <c r="T94" s="2">
        <f t="shared" si="15"/>
        <v>2.8607878000002529</v>
      </c>
      <c r="U94">
        <v>29643.794358800002</v>
      </c>
      <c r="V94">
        <v>211.68161142857099</v>
      </c>
      <c r="W94">
        <v>84.315965714285696</v>
      </c>
      <c r="X94">
        <f t="shared" si="16"/>
        <v>36.214074285714297</v>
      </c>
    </row>
    <row r="95" spans="1:24" x14ac:dyDescent="0.3">
      <c r="A95">
        <f t="shared" si="10"/>
        <v>30.48089999720105</v>
      </c>
      <c r="B95">
        <f t="shared" si="11"/>
        <v>-13.62400000000008</v>
      </c>
      <c r="C95">
        <v>29640.964051899999</v>
      </c>
      <c r="D95">
        <v>213.60947999999999</v>
      </c>
      <c r="E95">
        <v>54.999679999999998</v>
      </c>
      <c r="F95">
        <v>0</v>
      </c>
      <c r="G95">
        <v>0</v>
      </c>
      <c r="H95">
        <v>0</v>
      </c>
      <c r="I95">
        <v>0.1</v>
      </c>
      <c r="K95" s="2"/>
      <c r="L95" s="2"/>
      <c r="P95" s="2"/>
      <c r="Q95" s="2"/>
      <c r="R95" s="2"/>
      <c r="S95" s="4"/>
      <c r="T95" s="2">
        <f t="shared" si="15"/>
        <v>2.8916809000002104</v>
      </c>
      <c r="U95">
        <v>29643.825251900002</v>
      </c>
      <c r="V95">
        <v>212.076531428571</v>
      </c>
      <c r="W95">
        <v>85.676845714285705</v>
      </c>
      <c r="X95">
        <f t="shared" si="16"/>
        <v>37.574954285714306</v>
      </c>
    </row>
    <row r="96" spans="1:24" x14ac:dyDescent="0.3">
      <c r="A96">
        <f t="shared" si="10"/>
        <v>31.239400002959883</v>
      </c>
      <c r="B96">
        <f t="shared" si="11"/>
        <v>-12.051999999999907</v>
      </c>
      <c r="C96">
        <v>29640.995291300002</v>
      </c>
      <c r="D96">
        <v>213.42743999999999</v>
      </c>
      <c r="E96">
        <v>54.879159999999999</v>
      </c>
      <c r="F96">
        <v>0</v>
      </c>
      <c r="G96">
        <v>0</v>
      </c>
      <c r="H96">
        <v>0</v>
      </c>
      <c r="I96">
        <v>0.1</v>
      </c>
      <c r="K96" s="2"/>
      <c r="L96" s="2"/>
      <c r="P96" s="2"/>
      <c r="Q96" s="2"/>
      <c r="R96" s="2"/>
      <c r="S96" s="4"/>
      <c r="T96" s="2">
        <f t="shared" si="15"/>
        <v>2.9388169999983802</v>
      </c>
      <c r="U96">
        <v>29643.872388</v>
      </c>
      <c r="V96">
        <v>212.20085142857101</v>
      </c>
      <c r="W96">
        <v>87.406765714285697</v>
      </c>
      <c r="X96">
        <f t="shared" si="16"/>
        <v>39.304874285714298</v>
      </c>
    </row>
    <row r="97" spans="1:24" x14ac:dyDescent="0.3">
      <c r="A97">
        <f t="shared" si="10"/>
        <v>32.279299997753697</v>
      </c>
      <c r="B97">
        <f t="shared" si="11"/>
        <v>-11.003999999999792</v>
      </c>
      <c r="C97">
        <v>29641.027570599999</v>
      </c>
      <c r="D97">
        <v>213.25031999999999</v>
      </c>
      <c r="E97">
        <v>54.769120000000001</v>
      </c>
      <c r="F97">
        <v>0</v>
      </c>
      <c r="G97">
        <v>0</v>
      </c>
      <c r="H97">
        <v>0</v>
      </c>
      <c r="I97">
        <v>0.1</v>
      </c>
      <c r="K97" s="2"/>
      <c r="L97" s="2"/>
      <c r="P97" s="2"/>
      <c r="Q97" s="2"/>
      <c r="R97" s="2"/>
      <c r="S97" s="4"/>
      <c r="T97" s="2">
        <f t="shared" si="15"/>
        <v>2.9704050000000279</v>
      </c>
      <c r="U97">
        <v>29643.903976000001</v>
      </c>
      <c r="V97">
        <v>212.38913142857101</v>
      </c>
      <c r="W97">
        <v>89.131445714285704</v>
      </c>
      <c r="X97">
        <f t="shared" si="16"/>
        <v>41.029554285714305</v>
      </c>
    </row>
    <row r="98" spans="1:24" x14ac:dyDescent="0.3">
      <c r="A98">
        <f t="shared" si="10"/>
        <v>30.068700001720572</v>
      </c>
      <c r="B98">
        <f t="shared" si="11"/>
        <v>-10.480000000000445</v>
      </c>
      <c r="C98">
        <v>29641.057639300001</v>
      </c>
      <c r="D98">
        <v>213.07319999999899</v>
      </c>
      <c r="E98">
        <v>54.664319999999996</v>
      </c>
      <c r="F98">
        <v>0</v>
      </c>
      <c r="G98">
        <v>0</v>
      </c>
      <c r="H98">
        <v>0</v>
      </c>
      <c r="I98">
        <v>0.1</v>
      </c>
      <c r="K98" s="2"/>
      <c r="L98" s="2"/>
      <c r="P98" s="2"/>
      <c r="Q98" s="2"/>
      <c r="R98" s="2"/>
      <c r="S98" s="4"/>
      <c r="T98" s="2">
        <f t="shared" si="15"/>
        <v>3.0016495999989274</v>
      </c>
      <c r="U98">
        <v>29643.9352206</v>
      </c>
      <c r="V98">
        <v>212.85944571428499</v>
      </c>
      <c r="W98">
        <v>90.631342857142798</v>
      </c>
      <c r="X98">
        <f t="shared" si="16"/>
        <v>42.529451428571399</v>
      </c>
    </row>
    <row r="99" spans="1:24" x14ac:dyDescent="0.3">
      <c r="A99">
        <f t="shared" si="10"/>
        <v>30.639299999165814</v>
      </c>
      <c r="B99">
        <f t="shared" si="11"/>
        <v>-11.003999999999792</v>
      </c>
      <c r="C99">
        <v>29641.0882786</v>
      </c>
      <c r="D99">
        <v>212.89607999999899</v>
      </c>
      <c r="E99">
        <v>54.554279999999999</v>
      </c>
      <c r="F99">
        <v>0</v>
      </c>
      <c r="G99">
        <v>0</v>
      </c>
      <c r="H99">
        <v>0</v>
      </c>
      <c r="I99">
        <v>0.1</v>
      </c>
      <c r="K99" s="2"/>
      <c r="L99" s="2"/>
      <c r="P99" s="2"/>
      <c r="Q99" s="2"/>
      <c r="R99" s="2"/>
      <c r="S99" s="4"/>
      <c r="T99" s="2">
        <f t="shared" si="15"/>
        <v>3.0328880999986723</v>
      </c>
      <c r="U99">
        <v>29643.9664591</v>
      </c>
      <c r="V99">
        <v>213.3888</v>
      </c>
      <c r="W99">
        <v>92.131240000000005</v>
      </c>
      <c r="X99">
        <f t="shared" si="16"/>
        <v>44.029348571428606</v>
      </c>
    </row>
    <row r="100" spans="1:24" x14ac:dyDescent="0.3">
      <c r="A100">
        <f t="shared" si="10"/>
        <v>46.998199999507051</v>
      </c>
      <c r="B100">
        <f t="shared" si="11"/>
        <v>28.932000000000357</v>
      </c>
      <c r="C100">
        <v>29641.1352768</v>
      </c>
      <c r="D100">
        <v>212.312399999999</v>
      </c>
      <c r="E100">
        <v>54.843600000000002</v>
      </c>
      <c r="F100">
        <v>0</v>
      </c>
      <c r="G100">
        <v>0</v>
      </c>
      <c r="H100">
        <v>0</v>
      </c>
      <c r="I100">
        <v>0.1</v>
      </c>
      <c r="K100" s="2"/>
      <c r="L100" s="2"/>
      <c r="P100" s="2"/>
      <c r="Q100" s="2"/>
      <c r="R100" s="2"/>
      <c r="S100" s="4"/>
      <c r="T100" s="2">
        <f t="shared" si="15"/>
        <v>3.0641837999974086</v>
      </c>
      <c r="U100">
        <v>29643.997754799999</v>
      </c>
      <c r="V100">
        <v>214.14287999999999</v>
      </c>
      <c r="W100">
        <v>93.471159999999998</v>
      </c>
      <c r="X100">
        <f t="shared" si="16"/>
        <v>45.369268571428599</v>
      </c>
    </row>
    <row r="101" spans="1:24" x14ac:dyDescent="0.3">
      <c r="A101">
        <f t="shared" si="10"/>
        <v>31.313100000261329</v>
      </c>
      <c r="B101">
        <f t="shared" si="11"/>
        <v>37.084000000000117</v>
      </c>
      <c r="C101">
        <v>29641.1665899</v>
      </c>
      <c r="D101">
        <v>211.64123999999899</v>
      </c>
      <c r="E101">
        <v>55.214440000000003</v>
      </c>
      <c r="F101">
        <v>0</v>
      </c>
      <c r="G101">
        <v>0</v>
      </c>
      <c r="H101">
        <v>0</v>
      </c>
      <c r="I101">
        <v>0.1</v>
      </c>
      <c r="K101" s="2"/>
      <c r="L101" s="2"/>
      <c r="P101" s="2"/>
      <c r="Q101" s="2"/>
      <c r="R101" s="2"/>
      <c r="S101" s="4"/>
      <c r="T101" s="2">
        <f t="shared" si="15"/>
        <v>3.1107481999970332</v>
      </c>
      <c r="U101">
        <v>29644.044319199998</v>
      </c>
      <c r="V101">
        <v>214.96583999999999</v>
      </c>
      <c r="W101">
        <v>94.805840000000003</v>
      </c>
      <c r="X101">
        <f t="shared" si="16"/>
        <v>46.703948571428604</v>
      </c>
    </row>
    <row r="102" spans="1:24" x14ac:dyDescent="0.3">
      <c r="A102">
        <f t="shared" si="10"/>
        <v>30.946599999879254</v>
      </c>
      <c r="B102">
        <f t="shared" si="11"/>
        <v>35.511999999999944</v>
      </c>
      <c r="C102">
        <v>29641.1975365</v>
      </c>
      <c r="D102">
        <v>210.970079999999</v>
      </c>
      <c r="E102">
        <v>55.569560000000003</v>
      </c>
      <c r="F102">
        <v>0</v>
      </c>
      <c r="G102">
        <v>0</v>
      </c>
      <c r="H102">
        <v>0</v>
      </c>
      <c r="I102">
        <v>0.1</v>
      </c>
      <c r="K102" s="2"/>
      <c r="L102" s="2"/>
      <c r="P102" s="2"/>
      <c r="Q102" s="2"/>
      <c r="R102" s="2"/>
      <c r="S102" s="4"/>
      <c r="T102" s="2">
        <f t="shared" si="15"/>
        <v>3.1284101999990526</v>
      </c>
      <c r="U102">
        <v>29644.0619812</v>
      </c>
      <c r="V102">
        <v>215.45424</v>
      </c>
      <c r="W102">
        <v>96.504320000000007</v>
      </c>
      <c r="X102">
        <f t="shared" si="16"/>
        <v>48.402428571428608</v>
      </c>
    </row>
    <row r="103" spans="1:24" x14ac:dyDescent="0.3">
      <c r="A103">
        <f t="shared" si="10"/>
        <v>30.941199998778757</v>
      </c>
      <c r="B103">
        <f t="shared" si="11"/>
        <v>29.343999999999681</v>
      </c>
      <c r="C103">
        <v>29641.228477699999</v>
      </c>
      <c r="D103">
        <v>210.38819999999899</v>
      </c>
      <c r="E103">
        <v>55.863</v>
      </c>
      <c r="F103">
        <v>0</v>
      </c>
      <c r="G103">
        <v>0</v>
      </c>
      <c r="H103">
        <v>0</v>
      </c>
      <c r="I103">
        <v>0.1</v>
      </c>
      <c r="K103" s="2"/>
      <c r="L103" s="2"/>
      <c r="P103" s="2"/>
      <c r="Q103" s="2"/>
      <c r="R103" s="2"/>
      <c r="S103" s="4"/>
      <c r="T103" s="2">
        <f t="shared" si="15"/>
        <v>3.1731789999976172</v>
      </c>
      <c r="U103">
        <v>29644.106749999999</v>
      </c>
      <c r="V103">
        <v>216.07619999999901</v>
      </c>
      <c r="W103">
        <v>98.13588</v>
      </c>
      <c r="X103">
        <f t="shared" si="16"/>
        <v>50.033988571428601</v>
      </c>
    </row>
    <row r="104" spans="1:24" x14ac:dyDescent="0.3">
      <c r="A104">
        <f t="shared" si="10"/>
        <v>31.251700002030702</v>
      </c>
      <c r="B104">
        <f t="shared" si="11"/>
        <v>29.344000000000392</v>
      </c>
      <c r="C104">
        <v>29641.259729400001</v>
      </c>
      <c r="D104">
        <v>209.80139999999901</v>
      </c>
      <c r="E104">
        <v>56.156440000000003</v>
      </c>
      <c r="F104">
        <v>0</v>
      </c>
      <c r="G104">
        <v>0</v>
      </c>
      <c r="H104">
        <v>0</v>
      </c>
      <c r="I104">
        <v>0.1</v>
      </c>
      <c r="K104" s="2"/>
      <c r="L104" s="2"/>
      <c r="P104" s="2"/>
      <c r="Q104" s="2"/>
      <c r="R104" s="2"/>
      <c r="S104" s="4"/>
      <c r="T104" s="2">
        <f t="shared" si="15"/>
        <v>3.2046355999991647</v>
      </c>
      <c r="U104">
        <v>29644.138206600001</v>
      </c>
      <c r="V104">
        <v>216.24659999999901</v>
      </c>
      <c r="W104">
        <v>100.20751999999899</v>
      </c>
      <c r="X104">
        <f t="shared" si="16"/>
        <v>52.105628571427594</v>
      </c>
    </row>
    <row r="105" spans="1:24" x14ac:dyDescent="0.3">
      <c r="A105">
        <f t="shared" si="10"/>
        <v>24.721400000998983</v>
      </c>
      <c r="B105">
        <f t="shared" si="11"/>
        <v>29.343999999999681</v>
      </c>
      <c r="C105">
        <v>29641.284450800002</v>
      </c>
      <c r="D105">
        <v>209.21951999999899</v>
      </c>
      <c r="E105">
        <v>56.44988</v>
      </c>
      <c r="F105">
        <v>0</v>
      </c>
      <c r="G105">
        <v>0</v>
      </c>
      <c r="H105">
        <v>0</v>
      </c>
      <c r="I105">
        <v>0.1</v>
      </c>
      <c r="K105" s="2"/>
      <c r="L105" s="2"/>
      <c r="P105" s="2"/>
      <c r="Q105" s="2"/>
      <c r="R105" s="2"/>
      <c r="S105" s="4"/>
      <c r="T105" s="2">
        <f t="shared" si="15"/>
        <v>3.2208885000000009</v>
      </c>
      <c r="U105">
        <v>29644.154459500001</v>
      </c>
      <c r="V105">
        <v>216.094079999999</v>
      </c>
      <c r="W105">
        <v>102.678519999999</v>
      </c>
      <c r="X105">
        <f t="shared" si="16"/>
        <v>54.576628571427598</v>
      </c>
    </row>
    <row r="106" spans="1:24" x14ac:dyDescent="0.3">
      <c r="A106">
        <f t="shared" si="10"/>
        <v>37.628499998390907</v>
      </c>
      <c r="B106">
        <f t="shared" si="11"/>
        <v>28.296000000000276</v>
      </c>
      <c r="C106">
        <v>29641.3220793</v>
      </c>
      <c r="D106">
        <v>208.63271999999901</v>
      </c>
      <c r="E106">
        <v>56.732840000000003</v>
      </c>
      <c r="F106">
        <v>0</v>
      </c>
      <c r="G106">
        <v>0</v>
      </c>
      <c r="H106">
        <v>0</v>
      </c>
      <c r="I106">
        <v>0.1</v>
      </c>
      <c r="K106" s="2"/>
      <c r="L106" s="2"/>
      <c r="P106" s="2"/>
      <c r="Q106" s="2"/>
      <c r="R106" s="2"/>
      <c r="S106" s="4"/>
      <c r="T106" s="2">
        <f t="shared" si="15"/>
        <v>3.2517449999977543</v>
      </c>
      <c r="U106">
        <v>29644.185315999999</v>
      </c>
      <c r="V106">
        <v>216.05964</v>
      </c>
      <c r="W106">
        <v>105.170479999999</v>
      </c>
      <c r="X106">
        <f t="shared" si="16"/>
        <v>57.068588571427604</v>
      </c>
    </row>
    <row r="107" spans="1:24" x14ac:dyDescent="0.3">
      <c r="A107">
        <f t="shared" si="10"/>
        <v>46.666099999129074</v>
      </c>
      <c r="B107">
        <f t="shared" si="11"/>
        <v>27.771999999999508</v>
      </c>
      <c r="C107">
        <v>29641.368745399999</v>
      </c>
      <c r="D107">
        <v>208.045919999999</v>
      </c>
      <c r="E107">
        <v>57.010559999999998</v>
      </c>
      <c r="F107">
        <v>0</v>
      </c>
      <c r="G107">
        <v>0</v>
      </c>
      <c r="H107">
        <v>0</v>
      </c>
      <c r="I107">
        <v>0.1</v>
      </c>
      <c r="K107" s="2"/>
      <c r="L107" s="2"/>
      <c r="P107" s="2"/>
      <c r="Q107" s="2"/>
      <c r="R107" s="2"/>
      <c r="S107" s="4"/>
      <c r="T107" s="2">
        <f t="shared" si="15"/>
        <v>3.2824206999976013</v>
      </c>
      <c r="U107">
        <v>29644.215991699999</v>
      </c>
      <c r="V107">
        <v>216.09407999999999</v>
      </c>
      <c r="W107">
        <v>107.678159999999</v>
      </c>
      <c r="X107">
        <f t="shared" si="16"/>
        <v>59.576268571427597</v>
      </c>
    </row>
    <row r="108" spans="1:24" x14ac:dyDescent="0.3">
      <c r="A108">
        <f t="shared" si="10"/>
        <v>30.748100001801504</v>
      </c>
      <c r="B108">
        <f t="shared" si="11"/>
        <v>27.772000000000219</v>
      </c>
      <c r="C108">
        <v>29641.399493500001</v>
      </c>
      <c r="D108">
        <v>207.45419999999999</v>
      </c>
      <c r="E108">
        <v>57.28828</v>
      </c>
      <c r="F108">
        <v>0</v>
      </c>
      <c r="G108">
        <v>0</v>
      </c>
      <c r="H108">
        <v>0</v>
      </c>
      <c r="I108">
        <v>0.1</v>
      </c>
      <c r="K108" s="2"/>
      <c r="L108" s="2"/>
      <c r="P108" s="2"/>
      <c r="Q108" s="2"/>
      <c r="R108" s="2"/>
      <c r="S108" s="4"/>
      <c r="T108" s="2">
        <f t="shared" si="15"/>
        <v>3.3291228999987652</v>
      </c>
      <c r="U108">
        <v>29644.2626939</v>
      </c>
      <c r="V108">
        <v>216.18755999999999</v>
      </c>
      <c r="W108">
        <v>110.191079999999</v>
      </c>
      <c r="X108">
        <f t="shared" si="16"/>
        <v>62.089188571427606</v>
      </c>
    </row>
    <row r="109" spans="1:24" x14ac:dyDescent="0.3">
      <c r="A109">
        <f t="shared" si="10"/>
        <v>32.015599997976096</v>
      </c>
      <c r="B109">
        <f t="shared" si="11"/>
        <v>27.772000000000219</v>
      </c>
      <c r="C109">
        <v>29641.431509099999</v>
      </c>
      <c r="D109">
        <v>206.86248000000001</v>
      </c>
      <c r="E109">
        <v>57.566000000000003</v>
      </c>
      <c r="F109">
        <v>0</v>
      </c>
      <c r="G109">
        <v>0</v>
      </c>
      <c r="H109">
        <v>0</v>
      </c>
      <c r="I109">
        <v>0.1</v>
      </c>
      <c r="K109" s="2"/>
      <c r="L109" s="2"/>
      <c r="P109" s="2"/>
      <c r="Q109" s="2"/>
      <c r="R109" s="2"/>
      <c r="S109" s="4"/>
      <c r="T109" s="2">
        <f t="shared" si="15"/>
        <v>3.3608295999983966</v>
      </c>
      <c r="U109">
        <v>29644.2944006</v>
      </c>
      <c r="V109">
        <v>216.32532</v>
      </c>
      <c r="W109">
        <v>112.709239999999</v>
      </c>
      <c r="X109">
        <f t="shared" si="16"/>
        <v>64.607348571427593</v>
      </c>
    </row>
    <row r="110" spans="1:24" x14ac:dyDescent="0.3">
      <c r="A110">
        <f t="shared" si="10"/>
        <v>31.640900000638794</v>
      </c>
      <c r="B110">
        <f t="shared" si="11"/>
        <v>27.771999999999508</v>
      </c>
      <c r="C110">
        <v>29641.46315</v>
      </c>
      <c r="D110">
        <v>206.25108</v>
      </c>
      <c r="E110">
        <v>57.843719999999998</v>
      </c>
      <c r="F110">
        <v>0</v>
      </c>
      <c r="G110">
        <v>0</v>
      </c>
      <c r="H110">
        <v>0</v>
      </c>
      <c r="I110">
        <v>0.1</v>
      </c>
      <c r="K110" s="2"/>
      <c r="L110" s="2"/>
      <c r="P110" s="2"/>
      <c r="Q110" s="2"/>
      <c r="R110" s="2"/>
      <c r="S110" s="4"/>
      <c r="T110" s="2">
        <f t="shared" si="15"/>
        <v>3.3924411999978474</v>
      </c>
      <c r="U110">
        <v>29644.326012199999</v>
      </c>
      <c r="V110">
        <v>216.12851999999901</v>
      </c>
      <c r="W110">
        <v>115.59643999999901</v>
      </c>
      <c r="X110">
        <f t="shared" si="16"/>
        <v>67.4945485714276</v>
      </c>
    </row>
    <row r="111" spans="1:24" x14ac:dyDescent="0.3">
      <c r="A111">
        <f t="shared" si="10"/>
        <v>16.011899999284651</v>
      </c>
      <c r="B111">
        <f t="shared" si="11"/>
        <v>27.248000000000161</v>
      </c>
      <c r="C111">
        <v>29641.479161899999</v>
      </c>
      <c r="D111">
        <v>205.63476</v>
      </c>
      <c r="E111">
        <v>58.116199999999999</v>
      </c>
      <c r="F111">
        <v>0</v>
      </c>
      <c r="G111">
        <v>0</v>
      </c>
      <c r="H111">
        <v>0</v>
      </c>
      <c r="I111">
        <v>0.1</v>
      </c>
      <c r="K111" s="2"/>
      <c r="L111" s="2"/>
      <c r="P111" s="2"/>
      <c r="Q111" s="2"/>
      <c r="R111" s="2"/>
      <c r="S111" s="4"/>
      <c r="T111" s="2">
        <f t="shared" si="15"/>
        <v>3.4229860999985249</v>
      </c>
      <c r="U111">
        <v>29644.3565571</v>
      </c>
      <c r="V111">
        <v>215.99567999999999</v>
      </c>
      <c r="W111">
        <v>118.488879999999</v>
      </c>
      <c r="X111">
        <f t="shared" si="16"/>
        <v>70.386988571427594</v>
      </c>
    </row>
    <row r="112" spans="1:24" x14ac:dyDescent="0.3">
      <c r="A112">
        <f t="shared" si="10"/>
        <v>30.951799999456853</v>
      </c>
      <c r="B112">
        <f t="shared" si="11"/>
        <v>27.772000000000219</v>
      </c>
      <c r="C112">
        <v>29641.510113699998</v>
      </c>
      <c r="D112">
        <v>204.98400000000001</v>
      </c>
      <c r="E112">
        <v>58.393920000000001</v>
      </c>
      <c r="F112">
        <v>0</v>
      </c>
      <c r="G112">
        <v>0</v>
      </c>
      <c r="H112">
        <v>0</v>
      </c>
      <c r="I112">
        <v>0.1</v>
      </c>
      <c r="K112" s="2"/>
      <c r="L112" s="2"/>
      <c r="P112" s="2"/>
      <c r="Q112" s="2"/>
      <c r="R112" s="2"/>
      <c r="S112" s="4"/>
      <c r="T112" s="2">
        <f t="shared" si="15"/>
        <v>3.4539948999990884</v>
      </c>
      <c r="U112">
        <v>29644.3875659</v>
      </c>
      <c r="V112">
        <v>215.92187999999999</v>
      </c>
      <c r="W112">
        <v>121.397039999999</v>
      </c>
      <c r="X112">
        <f t="shared" si="16"/>
        <v>73.295148571427603</v>
      </c>
    </row>
    <row r="113" spans="1:24" x14ac:dyDescent="0.3">
      <c r="A113">
        <f t="shared" si="10"/>
        <v>47.144900003331713</v>
      </c>
      <c r="B113">
        <f t="shared" si="11"/>
        <v>28.295999999989618</v>
      </c>
      <c r="C113">
        <v>29641.557258600002</v>
      </c>
      <c r="D113">
        <v>204.30864</v>
      </c>
      <c r="E113">
        <v>58.676879999999898</v>
      </c>
      <c r="F113">
        <v>0</v>
      </c>
      <c r="G113">
        <v>0</v>
      </c>
      <c r="H113">
        <v>0</v>
      </c>
      <c r="I113">
        <v>0.1</v>
      </c>
      <c r="K113" s="2"/>
      <c r="L113" s="2"/>
      <c r="P113" s="2"/>
      <c r="Q113" s="2"/>
      <c r="R113" s="2"/>
      <c r="S113" s="4"/>
      <c r="T113" s="2">
        <f t="shared" si="15"/>
        <v>3.4848960999988776</v>
      </c>
      <c r="U113">
        <v>29644.4184671</v>
      </c>
      <c r="V113">
        <v>215.902199999999</v>
      </c>
      <c r="W113">
        <v>124.32091999999901</v>
      </c>
      <c r="X113">
        <f t="shared" si="16"/>
        <v>76.2190285714276</v>
      </c>
    </row>
    <row r="114" spans="1:24" x14ac:dyDescent="0.3">
      <c r="A114">
        <f t="shared" si="10"/>
        <v>30.624099999840837</v>
      </c>
      <c r="B114">
        <f t="shared" si="11"/>
        <v>12.82228571429016</v>
      </c>
      <c r="C114">
        <v>29641.587882700002</v>
      </c>
      <c r="D114">
        <v>203.77436571428501</v>
      </c>
      <c r="E114">
        <v>58.805102857142799</v>
      </c>
      <c r="F114">
        <v>0</v>
      </c>
      <c r="G114">
        <v>0</v>
      </c>
      <c r="H114">
        <v>0</v>
      </c>
      <c r="I114">
        <v>0.1</v>
      </c>
      <c r="K114" s="2"/>
      <c r="L114" s="2"/>
      <c r="P114" s="2"/>
      <c r="Q114" s="2"/>
      <c r="R114" s="2"/>
      <c r="S114" s="4"/>
      <c r="T114" s="2">
        <f t="shared" si="15"/>
        <v>3.5162215999989712</v>
      </c>
      <c r="U114">
        <v>29644.4497926</v>
      </c>
      <c r="V114">
        <v>216.29579999999899</v>
      </c>
      <c r="W114">
        <v>126.88099999999901</v>
      </c>
      <c r="X114">
        <f t="shared" si="16"/>
        <v>78.779108571427599</v>
      </c>
    </row>
    <row r="115" spans="1:24" x14ac:dyDescent="0.3">
      <c r="A115">
        <f t="shared" si="10"/>
        <v>31.830399999307701</v>
      </c>
      <c r="B115">
        <f t="shared" si="11"/>
        <v>11.774285714290045</v>
      </c>
      <c r="C115">
        <v>29641.619713100001</v>
      </c>
      <c r="D115">
        <v>203.215491428571</v>
      </c>
      <c r="E115">
        <v>58.9228457142857</v>
      </c>
      <c r="F115">
        <v>0</v>
      </c>
      <c r="G115">
        <v>0</v>
      </c>
      <c r="H115">
        <v>0</v>
      </c>
      <c r="I115">
        <v>0.1</v>
      </c>
      <c r="K115" s="2"/>
      <c r="L115" s="2"/>
      <c r="P115" s="2"/>
      <c r="Q115" s="2"/>
      <c r="R115" s="2"/>
      <c r="S115" s="4"/>
      <c r="T115" s="2">
        <f t="shared" si="15"/>
        <v>3.5623672000001534</v>
      </c>
      <c r="U115">
        <v>29644.495938200002</v>
      </c>
      <c r="V115">
        <v>216.33023999999901</v>
      </c>
      <c r="W115">
        <v>129.79964000000001</v>
      </c>
      <c r="X115">
        <f t="shared" si="16"/>
        <v>81.697748571428605</v>
      </c>
    </row>
    <row r="116" spans="1:24" x14ac:dyDescent="0.3">
      <c r="A116">
        <f t="shared" si="10"/>
        <v>30.964099998527672</v>
      </c>
      <c r="B116">
        <f t="shared" si="11"/>
        <v>-48.131999999999664</v>
      </c>
      <c r="C116">
        <v>29641.650677199999</v>
      </c>
      <c r="D116">
        <v>203.28305142857101</v>
      </c>
      <c r="E116">
        <v>58.441525714285703</v>
      </c>
      <c r="F116">
        <v>0</v>
      </c>
      <c r="G116">
        <v>0</v>
      </c>
      <c r="H116">
        <v>0</v>
      </c>
      <c r="I116">
        <v>0.1</v>
      </c>
      <c r="K116" s="2"/>
      <c r="L116" s="2"/>
      <c r="P116" s="2"/>
      <c r="Q116" s="2"/>
      <c r="R116" s="2"/>
      <c r="S116" s="4"/>
      <c r="T116" s="2">
        <f t="shared" si="15"/>
        <v>3.594303799996851</v>
      </c>
      <c r="U116">
        <v>29644.527874799998</v>
      </c>
      <c r="V116">
        <v>216.02027999999899</v>
      </c>
      <c r="W116">
        <v>133.08732000000001</v>
      </c>
      <c r="X116">
        <f t="shared" si="16"/>
        <v>84.985428571428599</v>
      </c>
    </row>
    <row r="117" spans="1:24" x14ac:dyDescent="0.3">
      <c r="A117">
        <f t="shared" si="10"/>
        <v>31.115900001168484</v>
      </c>
      <c r="B117">
        <f t="shared" si="11"/>
        <v>-49.704000000000548</v>
      </c>
      <c r="C117">
        <v>29641.681793100001</v>
      </c>
      <c r="D117">
        <v>203.33093142857101</v>
      </c>
      <c r="E117">
        <v>57.944485714285697</v>
      </c>
      <c r="F117">
        <v>0</v>
      </c>
      <c r="G117">
        <v>0</v>
      </c>
      <c r="H117">
        <v>0</v>
      </c>
      <c r="I117">
        <v>0.1</v>
      </c>
      <c r="K117" s="2"/>
      <c r="L117" s="2"/>
      <c r="P117" s="2"/>
      <c r="Q117" s="2"/>
      <c r="R117" s="2"/>
      <c r="S117" s="4"/>
      <c r="T117" s="2">
        <f t="shared" si="15"/>
        <v>3.6245074999969802</v>
      </c>
      <c r="U117">
        <v>29644.558078499998</v>
      </c>
      <c r="V117">
        <v>215.75459999999899</v>
      </c>
      <c r="W117">
        <v>136.38548</v>
      </c>
      <c r="X117">
        <f t="shared" si="16"/>
        <v>88.283588571428595</v>
      </c>
    </row>
    <row r="118" spans="1:24" x14ac:dyDescent="0.3">
      <c r="A118">
        <f t="shared" si="10"/>
        <v>30.764499999349937</v>
      </c>
      <c r="B118">
        <f t="shared" si="11"/>
        <v>-51.27600000000001</v>
      </c>
      <c r="C118">
        <v>29641.7125576</v>
      </c>
      <c r="D118">
        <v>203.359131428571</v>
      </c>
      <c r="E118">
        <v>57.431725714285697</v>
      </c>
      <c r="F118">
        <v>0</v>
      </c>
      <c r="G118">
        <v>0</v>
      </c>
      <c r="H118">
        <v>0</v>
      </c>
      <c r="I118">
        <v>0.1</v>
      </c>
      <c r="K118" s="2"/>
      <c r="L118" s="2"/>
      <c r="P118" s="2"/>
      <c r="Q118" s="2"/>
      <c r="R118" s="2"/>
      <c r="S118" s="4"/>
      <c r="T118" s="2">
        <f t="shared" si="15"/>
        <v>3.6407182999973884</v>
      </c>
      <c r="U118">
        <v>29644.574289299999</v>
      </c>
      <c r="V118">
        <v>215.53319999999999</v>
      </c>
      <c r="W118">
        <v>139.69412</v>
      </c>
      <c r="X118">
        <f t="shared" si="16"/>
        <v>91.592228571428592</v>
      </c>
    </row>
    <row r="119" spans="1:24" x14ac:dyDescent="0.3">
      <c r="A119">
        <f t="shared" si="10"/>
        <v>31.050699999468634</v>
      </c>
      <c r="B119">
        <f t="shared" si="11"/>
        <v>-51.800000000000068</v>
      </c>
      <c r="C119">
        <v>29641.743608299999</v>
      </c>
      <c r="D119">
        <v>203.37749142857101</v>
      </c>
      <c r="E119">
        <v>56.913725714285697</v>
      </c>
      <c r="F119">
        <v>0</v>
      </c>
      <c r="G119">
        <v>0</v>
      </c>
      <c r="H119">
        <v>0</v>
      </c>
      <c r="I119">
        <v>0.1</v>
      </c>
      <c r="K119" s="2"/>
      <c r="L119" s="2"/>
      <c r="P119" s="2"/>
      <c r="Q119" s="2"/>
      <c r="R119" s="2"/>
      <c r="S119" s="4"/>
      <c r="T119" s="2">
        <f t="shared" si="15"/>
        <v>3.6717362999988836</v>
      </c>
      <c r="U119">
        <v>29644.6053073</v>
      </c>
      <c r="V119">
        <v>215.71032</v>
      </c>
      <c r="W119">
        <v>142.63896</v>
      </c>
      <c r="X119">
        <f t="shared" si="16"/>
        <v>94.537068571428591</v>
      </c>
    </row>
    <row r="120" spans="1:24" x14ac:dyDescent="0.3">
      <c r="A120">
        <f t="shared" si="10"/>
        <v>31.025299998873379</v>
      </c>
      <c r="B120">
        <f t="shared" si="11"/>
        <v>-52.323999999999415</v>
      </c>
      <c r="C120">
        <v>29641.774633599998</v>
      </c>
      <c r="D120">
        <v>203.39093142857101</v>
      </c>
      <c r="E120">
        <v>56.390485714285703</v>
      </c>
      <c r="F120">
        <v>0</v>
      </c>
      <c r="G120">
        <v>0</v>
      </c>
      <c r="H120">
        <v>0</v>
      </c>
      <c r="I120">
        <v>0.1</v>
      </c>
      <c r="K120" s="2"/>
      <c r="L120" s="2"/>
      <c r="P120" s="2"/>
      <c r="Q120" s="2"/>
      <c r="R120" s="2"/>
      <c r="S120" s="4"/>
      <c r="T120" s="2">
        <f t="shared" si="15"/>
        <v>3.7193129999977828</v>
      </c>
      <c r="U120">
        <v>29644.652883999999</v>
      </c>
      <c r="V120">
        <v>216.38747999999899</v>
      </c>
      <c r="W120">
        <v>145.2054</v>
      </c>
      <c r="X120">
        <f t="shared" si="16"/>
        <v>97.103508571428591</v>
      </c>
    </row>
    <row r="121" spans="1:24" x14ac:dyDescent="0.3">
      <c r="A121">
        <f t="shared" si="10"/>
        <v>46.729100002266932</v>
      </c>
      <c r="B121">
        <f t="shared" si="11"/>
        <v>-52.324000000000126</v>
      </c>
      <c r="C121">
        <v>29641.8213627</v>
      </c>
      <c r="D121">
        <v>203.40929142857101</v>
      </c>
      <c r="E121">
        <v>55.867245714285701</v>
      </c>
      <c r="F121">
        <v>0</v>
      </c>
      <c r="G121">
        <v>0</v>
      </c>
      <c r="H121">
        <v>0</v>
      </c>
      <c r="I121">
        <v>0.1</v>
      </c>
      <c r="K121" s="2"/>
      <c r="L121" s="2"/>
      <c r="P121" s="2"/>
      <c r="Q121" s="2"/>
      <c r="R121" s="2"/>
      <c r="S121" s="4"/>
      <c r="T121" s="2">
        <f t="shared" si="15"/>
        <v>3.751398499996867</v>
      </c>
      <c r="U121">
        <v>29644.684969499998</v>
      </c>
      <c r="V121">
        <v>216.60888</v>
      </c>
      <c r="W121">
        <v>148.15024</v>
      </c>
      <c r="X121">
        <f t="shared" si="16"/>
        <v>100.04834857142859</v>
      </c>
    </row>
    <row r="122" spans="1:24" x14ac:dyDescent="0.3">
      <c r="A122">
        <f t="shared" si="10"/>
        <v>31.354300001112279</v>
      </c>
      <c r="B122">
        <f t="shared" si="11"/>
        <v>-51.27600000000001</v>
      </c>
      <c r="C122">
        <v>29641.852717000002</v>
      </c>
      <c r="D122">
        <v>203.43749142857101</v>
      </c>
      <c r="E122">
        <v>55.354485714285701</v>
      </c>
      <c r="F122">
        <v>0</v>
      </c>
      <c r="G122">
        <v>0</v>
      </c>
      <c r="H122">
        <v>0</v>
      </c>
      <c r="I122">
        <v>0.1</v>
      </c>
      <c r="K122" s="2"/>
      <c r="L122" s="2"/>
      <c r="P122" s="2"/>
      <c r="Q122" s="2"/>
      <c r="R122" s="2"/>
      <c r="S122" s="4"/>
      <c r="T122" s="2">
        <f t="shared" si="15"/>
        <v>3.783019599999534</v>
      </c>
      <c r="U122">
        <v>29644.716590600001</v>
      </c>
      <c r="V122">
        <v>216.46619999999999</v>
      </c>
      <c r="W122">
        <v>151.45363999999901</v>
      </c>
      <c r="X122">
        <f t="shared" si="16"/>
        <v>103.35174857142761</v>
      </c>
    </row>
    <row r="123" spans="1:24" x14ac:dyDescent="0.3">
      <c r="A123">
        <f t="shared" si="10"/>
        <v>31.945699996867916</v>
      </c>
      <c r="B123">
        <f t="shared" si="11"/>
        <v>-49.179999999999779</v>
      </c>
      <c r="C123">
        <v>29641.884662699998</v>
      </c>
      <c r="D123">
        <v>203.485371428571</v>
      </c>
      <c r="E123">
        <v>54.862685714285703</v>
      </c>
      <c r="F123">
        <v>0</v>
      </c>
      <c r="G123">
        <v>0</v>
      </c>
      <c r="H123">
        <v>0</v>
      </c>
      <c r="I123">
        <v>0.1</v>
      </c>
      <c r="K123" s="2"/>
      <c r="L123" s="2"/>
      <c r="P123" s="2"/>
      <c r="Q123" s="2"/>
      <c r="R123" s="2"/>
      <c r="S123" s="4"/>
      <c r="T123" s="2">
        <f t="shared" si="15"/>
        <v>3.8144878999992216</v>
      </c>
      <c r="U123">
        <v>29644.748058900001</v>
      </c>
      <c r="V123">
        <v>216.353039999999</v>
      </c>
      <c r="W123">
        <v>154.76227999999901</v>
      </c>
      <c r="X123">
        <f t="shared" si="16"/>
        <v>106.6603885714276</v>
      </c>
    </row>
    <row r="124" spans="1:24" x14ac:dyDescent="0.3">
      <c r="A124">
        <f t="shared" si="10"/>
        <v>31.659300002502277</v>
      </c>
      <c r="B124">
        <f t="shared" si="11"/>
        <v>-47.084000000000259</v>
      </c>
      <c r="C124">
        <v>29641.916322000001</v>
      </c>
      <c r="D124">
        <v>203.54801142857099</v>
      </c>
      <c r="E124">
        <v>54.391845714285701</v>
      </c>
      <c r="F124">
        <v>0</v>
      </c>
      <c r="G124">
        <v>0</v>
      </c>
      <c r="H124">
        <v>0</v>
      </c>
      <c r="I124">
        <v>0.1</v>
      </c>
      <c r="K124" s="2"/>
      <c r="L124" s="2"/>
      <c r="P124" s="2"/>
      <c r="Q124" s="2"/>
      <c r="R124" s="2"/>
      <c r="S124" s="4"/>
      <c r="T124" s="2">
        <f t="shared" si="15"/>
        <v>3.8449808999976085</v>
      </c>
      <c r="U124">
        <v>29644.778551899999</v>
      </c>
      <c r="V124">
        <v>216.68579999999901</v>
      </c>
      <c r="W124">
        <v>157.68727999999999</v>
      </c>
      <c r="X124">
        <f t="shared" si="16"/>
        <v>109.58538857142858</v>
      </c>
    </row>
    <row r="125" spans="1:24" x14ac:dyDescent="0.3">
      <c r="A125">
        <f t="shared" si="10"/>
        <v>30.854199998429976</v>
      </c>
      <c r="B125">
        <f t="shared" si="11"/>
        <v>-85.448000000000235</v>
      </c>
      <c r="C125">
        <v>29641.947176199999</v>
      </c>
      <c r="D125">
        <v>204.03689142857101</v>
      </c>
      <c r="E125">
        <v>53.537365714285698</v>
      </c>
      <c r="F125">
        <v>0</v>
      </c>
      <c r="G125">
        <v>0</v>
      </c>
      <c r="H125">
        <v>0</v>
      </c>
      <c r="I125">
        <v>0.1</v>
      </c>
      <c r="K125" s="2"/>
      <c r="L125" s="2"/>
      <c r="P125" s="2"/>
      <c r="Q125" s="2"/>
      <c r="R125" s="2"/>
      <c r="S125" s="4"/>
      <c r="T125" s="2">
        <f t="shared" si="15"/>
        <v>3.8758758999974816</v>
      </c>
      <c r="U125">
        <v>29644.809446899999</v>
      </c>
      <c r="V125">
        <v>217.048079999999</v>
      </c>
      <c r="W125">
        <v>160.612279999999</v>
      </c>
      <c r="X125">
        <f t="shared" si="16"/>
        <v>112.5103885714276</v>
      </c>
    </row>
    <row r="126" spans="1:24" x14ac:dyDescent="0.3">
      <c r="A126">
        <f t="shared" si="10"/>
        <v>30.766399999265559</v>
      </c>
      <c r="B126">
        <f t="shared" si="11"/>
        <v>-92.551999999999879</v>
      </c>
      <c r="C126">
        <v>29641.977942599999</v>
      </c>
      <c r="D126">
        <v>204.632931428571</v>
      </c>
      <c r="E126">
        <v>52.6118457142857</v>
      </c>
      <c r="F126">
        <v>0</v>
      </c>
      <c r="G126">
        <v>0</v>
      </c>
      <c r="H126">
        <v>0</v>
      </c>
      <c r="I126">
        <v>0.1</v>
      </c>
      <c r="K126" s="2"/>
      <c r="L126" s="2"/>
      <c r="P126" s="2"/>
      <c r="Q126" s="2"/>
      <c r="R126" s="2"/>
      <c r="S126" s="4"/>
      <c r="T126" s="2">
        <f t="shared" si="15"/>
        <v>3.906865499997366</v>
      </c>
      <c r="U126">
        <v>29644.840436499999</v>
      </c>
      <c r="V126">
        <v>217.43987999999899</v>
      </c>
      <c r="W126">
        <v>163.54252</v>
      </c>
      <c r="X126">
        <f t="shared" si="16"/>
        <v>115.44062857142859</v>
      </c>
    </row>
    <row r="127" spans="1:24" x14ac:dyDescent="0.3">
      <c r="A127">
        <f t="shared" si="10"/>
        <v>31.222500001604203</v>
      </c>
      <c r="B127">
        <f t="shared" si="11"/>
        <v>-89.932000000000301</v>
      </c>
      <c r="C127">
        <v>29642.0091651</v>
      </c>
      <c r="D127">
        <v>205.25357142857101</v>
      </c>
      <c r="E127">
        <v>51.712525714285697</v>
      </c>
      <c r="F127">
        <v>0</v>
      </c>
      <c r="G127">
        <v>0</v>
      </c>
      <c r="H127">
        <v>0</v>
      </c>
      <c r="I127">
        <v>0.1</v>
      </c>
      <c r="K127" s="2"/>
      <c r="L127" s="2"/>
      <c r="P127" s="2"/>
      <c r="Q127" s="2"/>
      <c r="R127" s="2"/>
      <c r="S127" s="4"/>
      <c r="T127" s="2">
        <f t="shared" si="15"/>
        <v>3.9539269999986573</v>
      </c>
      <c r="U127">
        <v>29644.887498</v>
      </c>
      <c r="V127">
        <v>217.44479999999899</v>
      </c>
      <c r="W127">
        <v>166.85640000000001</v>
      </c>
      <c r="X127">
        <f t="shared" si="16"/>
        <v>118.7545085714286</v>
      </c>
    </row>
    <row r="128" spans="1:24" x14ac:dyDescent="0.3">
      <c r="A128">
        <f t="shared" si="10"/>
        <v>31.113099998037796</v>
      </c>
      <c r="B128">
        <f t="shared" si="11"/>
        <v>-82.715999999999923</v>
      </c>
      <c r="C128">
        <v>29642.040278199998</v>
      </c>
      <c r="D128">
        <v>205.80953142857101</v>
      </c>
      <c r="E128">
        <v>50.885365714285697</v>
      </c>
      <c r="F128">
        <v>0</v>
      </c>
      <c r="G128">
        <v>0</v>
      </c>
      <c r="H128">
        <v>0</v>
      </c>
      <c r="I128">
        <v>0.1</v>
      </c>
      <c r="K128" s="2"/>
      <c r="L128" s="2"/>
      <c r="P128" s="2"/>
      <c r="Q128" s="2"/>
      <c r="R128" s="2"/>
      <c r="S128" s="4"/>
      <c r="T128" s="2">
        <f t="shared" si="15"/>
        <v>3.9849919999978738</v>
      </c>
      <c r="U128">
        <v>29644.918562999999</v>
      </c>
      <c r="V128">
        <v>217.506959999999</v>
      </c>
      <c r="W128">
        <v>170.13996</v>
      </c>
      <c r="X128">
        <f t="shared" si="16"/>
        <v>122.0380685714286</v>
      </c>
    </row>
    <row r="129" spans="1:20" x14ac:dyDescent="0.3">
      <c r="A129">
        <f t="shared" si="10"/>
        <v>31.539500003418652</v>
      </c>
      <c r="B129">
        <f t="shared" si="11"/>
        <v>-81.667999999999807</v>
      </c>
      <c r="C129">
        <v>29642.071817700002</v>
      </c>
      <c r="D129">
        <v>206.395011428571</v>
      </c>
      <c r="E129">
        <v>50.068685714285699</v>
      </c>
      <c r="F129">
        <v>0</v>
      </c>
      <c r="G129">
        <v>0</v>
      </c>
      <c r="H129">
        <v>0</v>
      </c>
      <c r="I129">
        <v>0.1</v>
      </c>
      <c r="K129" s="2"/>
      <c r="L129" s="2"/>
      <c r="P129" s="2"/>
      <c r="Q129" s="2"/>
      <c r="R129" s="2"/>
      <c r="S129" s="4"/>
      <c r="T129" s="2"/>
    </row>
    <row r="130" spans="1:20" x14ac:dyDescent="0.3">
      <c r="A130">
        <f t="shared" si="10"/>
        <v>45.934999998280546</v>
      </c>
      <c r="B130">
        <f t="shared" si="11"/>
        <v>-65.670285714289633</v>
      </c>
      <c r="C130">
        <v>29642.1177527</v>
      </c>
      <c r="D130">
        <v>206.824645714285</v>
      </c>
      <c r="E130">
        <v>49.411982857142803</v>
      </c>
      <c r="F130">
        <v>0</v>
      </c>
      <c r="G130">
        <v>0</v>
      </c>
      <c r="H130">
        <v>0</v>
      </c>
      <c r="I130">
        <v>0.1</v>
      </c>
      <c r="K130" s="2"/>
      <c r="L130" s="2"/>
      <c r="P130" s="2"/>
      <c r="Q130" s="2"/>
      <c r="R130" s="2"/>
      <c r="S130" s="4"/>
      <c r="T130" s="2"/>
    </row>
    <row r="131" spans="1:20" x14ac:dyDescent="0.3">
      <c r="A131">
        <f t="shared" si="10"/>
        <v>15.978999999788357</v>
      </c>
      <c r="B131">
        <f t="shared" si="11"/>
        <v>-42.668000000000461</v>
      </c>
      <c r="C131">
        <v>29642.1337317</v>
      </c>
      <c r="D131">
        <v>207.04604571428499</v>
      </c>
      <c r="E131">
        <v>48.985302857142798</v>
      </c>
      <c r="F131">
        <v>0</v>
      </c>
      <c r="G131">
        <v>0</v>
      </c>
      <c r="H131">
        <v>0</v>
      </c>
      <c r="I131">
        <v>0.1</v>
      </c>
      <c r="K131" s="2"/>
      <c r="L131" s="2"/>
      <c r="P131" s="2"/>
      <c r="Q131" s="2"/>
      <c r="R131" s="2"/>
      <c r="S131" s="4"/>
      <c r="T131" s="2"/>
    </row>
    <row r="132" spans="1:20" x14ac:dyDescent="0.3">
      <c r="A132">
        <f t="shared" si="10"/>
        <v>32.041400001617149</v>
      </c>
      <c r="B132">
        <f t="shared" si="11"/>
        <v>-19.665714285709868</v>
      </c>
      <c r="C132">
        <v>29642.165773100001</v>
      </c>
      <c r="D132">
        <v>207.05429142857099</v>
      </c>
      <c r="E132">
        <v>48.7886457142857</v>
      </c>
      <c r="F132">
        <v>0</v>
      </c>
      <c r="G132">
        <v>0</v>
      </c>
      <c r="H132">
        <v>0</v>
      </c>
      <c r="I132">
        <v>0.1</v>
      </c>
      <c r="K132" s="2"/>
      <c r="L132" s="2"/>
      <c r="P132" s="2"/>
      <c r="Q132" s="2"/>
      <c r="R132" s="2"/>
      <c r="S132" s="4"/>
      <c r="T132" s="2"/>
    </row>
    <row r="133" spans="1:20" x14ac:dyDescent="0.3">
      <c r="A133">
        <f t="shared" si="10"/>
        <v>30.376999999134568</v>
      </c>
      <c r="B133">
        <f t="shared" si="11"/>
        <v>-20.189714285719873</v>
      </c>
      <c r="C133">
        <v>29642.196150100001</v>
      </c>
      <c r="D133">
        <v>207.09205714285699</v>
      </c>
      <c r="E133">
        <v>48.586748571428501</v>
      </c>
      <c r="F133">
        <v>0</v>
      </c>
      <c r="G133">
        <v>0</v>
      </c>
      <c r="H133">
        <v>0</v>
      </c>
      <c r="I133">
        <v>0.1</v>
      </c>
      <c r="K133" s="2"/>
      <c r="L133" s="2"/>
      <c r="P133" s="2"/>
      <c r="Q133" s="2"/>
      <c r="R133" s="2"/>
      <c r="S133" s="4"/>
      <c r="T133" s="2"/>
    </row>
    <row r="134" spans="1:20" x14ac:dyDescent="0.3">
      <c r="A134">
        <f t="shared" si="10"/>
        <v>46.786200000497047</v>
      </c>
      <c r="B134">
        <f t="shared" si="11"/>
        <v>-20.713714285709983</v>
      </c>
      <c r="C134">
        <v>29642.242936300001</v>
      </c>
      <c r="D134">
        <v>207.15934285714201</v>
      </c>
      <c r="E134">
        <v>48.379611428571401</v>
      </c>
      <c r="F134">
        <v>0</v>
      </c>
      <c r="G134">
        <v>0</v>
      </c>
      <c r="H134">
        <v>0</v>
      </c>
      <c r="I134">
        <v>0.1</v>
      </c>
      <c r="K134" s="2"/>
      <c r="L134" s="2"/>
      <c r="P134" s="2"/>
      <c r="Q134" s="2"/>
      <c r="R134" s="2"/>
      <c r="S134" s="4"/>
      <c r="T134" s="2"/>
    </row>
    <row r="135" spans="1:20" x14ac:dyDescent="0.3">
      <c r="A135">
        <f t="shared" ref="A135:A198" si="23">(C135-C134)*1000</f>
        <v>30.446199998550583</v>
      </c>
      <c r="B135">
        <f t="shared" ref="B135:B198" si="24">(E135-E134)*100</f>
        <v>-6.2879999999999825</v>
      </c>
      <c r="C135">
        <v>29642.2733825</v>
      </c>
      <c r="D135">
        <v>207.100302857142</v>
      </c>
      <c r="E135">
        <v>48.316731428571401</v>
      </c>
      <c r="F135">
        <v>0</v>
      </c>
      <c r="G135">
        <v>0</v>
      </c>
      <c r="H135">
        <v>0</v>
      </c>
      <c r="I135">
        <v>0.1</v>
      </c>
      <c r="K135" s="2"/>
      <c r="L135" s="2"/>
      <c r="P135" s="2"/>
      <c r="Q135" s="2"/>
      <c r="R135" s="2"/>
      <c r="S135" s="4"/>
      <c r="T135" s="2"/>
    </row>
    <row r="136" spans="1:20" x14ac:dyDescent="0.3">
      <c r="A136">
        <f t="shared" si="23"/>
        <v>31.515599999693222</v>
      </c>
      <c r="B136">
        <f t="shared" si="24"/>
        <v>-6.2879999999999825</v>
      </c>
      <c r="C136">
        <v>29642.304898099999</v>
      </c>
      <c r="D136">
        <v>207.07570285714201</v>
      </c>
      <c r="E136">
        <v>48.253851428571402</v>
      </c>
      <c r="F136">
        <v>0</v>
      </c>
      <c r="G136">
        <v>0</v>
      </c>
      <c r="H136">
        <v>0</v>
      </c>
      <c r="I136">
        <v>0.1</v>
      </c>
      <c r="K136" s="2"/>
      <c r="L136" s="2"/>
      <c r="P136" s="2"/>
      <c r="Q136" s="2"/>
      <c r="R136" s="2"/>
      <c r="S136" s="4"/>
      <c r="T136" s="2"/>
    </row>
    <row r="137" spans="1:20" x14ac:dyDescent="0.3">
      <c r="A137">
        <f t="shared" si="23"/>
        <v>31.357399999251356</v>
      </c>
      <c r="B137">
        <f t="shared" si="24"/>
        <v>-7.336000000000098</v>
      </c>
      <c r="C137">
        <v>29642.336255499999</v>
      </c>
      <c r="D137">
        <v>207.11998285714199</v>
      </c>
      <c r="E137">
        <v>48.180491428571401</v>
      </c>
      <c r="F137">
        <v>0</v>
      </c>
      <c r="G137">
        <v>0</v>
      </c>
      <c r="H137">
        <v>0</v>
      </c>
      <c r="I137">
        <v>0.1</v>
      </c>
      <c r="K137" s="2"/>
      <c r="L137" s="2"/>
      <c r="P137" s="2"/>
      <c r="Q137" s="2"/>
      <c r="R137" s="2"/>
      <c r="S137" s="4"/>
      <c r="T137" s="2"/>
    </row>
    <row r="138" spans="1:20" x14ac:dyDescent="0.3">
      <c r="A138">
        <f t="shared" si="23"/>
        <v>31.802600002265535</v>
      </c>
      <c r="B138">
        <f t="shared" si="24"/>
        <v>-7.8600000000001558</v>
      </c>
      <c r="C138">
        <v>29642.368058100001</v>
      </c>
      <c r="D138">
        <v>207.22330285714199</v>
      </c>
      <c r="E138">
        <v>48.101891428571399</v>
      </c>
      <c r="F138">
        <v>0</v>
      </c>
      <c r="G138">
        <v>0</v>
      </c>
      <c r="H138">
        <v>0</v>
      </c>
      <c r="I138">
        <v>0.1</v>
      </c>
      <c r="K138" s="2"/>
      <c r="L138" s="2"/>
      <c r="P138" s="2"/>
      <c r="Q138" s="2"/>
      <c r="R138" s="2"/>
      <c r="S138" s="4"/>
      <c r="T138" s="2"/>
    </row>
    <row r="139" spans="1:20" x14ac:dyDescent="0.3">
      <c r="A139">
        <f t="shared" si="23"/>
        <v>31.444799999007955</v>
      </c>
      <c r="B139">
        <f t="shared" si="24"/>
        <v>6.0417142857097872</v>
      </c>
      <c r="C139">
        <v>29642.3995029</v>
      </c>
      <c r="D139">
        <v>207.21505714285701</v>
      </c>
      <c r="E139">
        <v>48.162308571428497</v>
      </c>
      <c r="F139">
        <v>0</v>
      </c>
      <c r="G139">
        <v>0</v>
      </c>
      <c r="H139">
        <v>0</v>
      </c>
      <c r="I139">
        <v>0.1</v>
      </c>
      <c r="K139" s="2"/>
      <c r="L139" s="2"/>
      <c r="P139" s="2"/>
      <c r="Q139" s="2"/>
      <c r="R139" s="2"/>
      <c r="S139" s="4"/>
      <c r="T139" s="2"/>
    </row>
    <row r="140" spans="1:20" x14ac:dyDescent="0.3">
      <c r="A140">
        <f t="shared" si="23"/>
        <v>46.707199999218574</v>
      </c>
      <c r="B140">
        <f t="shared" si="24"/>
        <v>5.5177142857203876</v>
      </c>
      <c r="C140">
        <v>29642.446210099999</v>
      </c>
      <c r="D140">
        <v>207.27077142857101</v>
      </c>
      <c r="E140">
        <v>48.217485714285701</v>
      </c>
      <c r="F140">
        <v>0</v>
      </c>
      <c r="G140">
        <v>0</v>
      </c>
      <c r="H140">
        <v>0</v>
      </c>
      <c r="I140">
        <v>0.1</v>
      </c>
      <c r="K140" s="2"/>
      <c r="L140" s="2"/>
      <c r="P140" s="2"/>
      <c r="Q140" s="2"/>
      <c r="R140" s="2"/>
      <c r="S140" s="4"/>
      <c r="T140" s="2"/>
    </row>
    <row r="141" spans="1:20" x14ac:dyDescent="0.3">
      <c r="A141">
        <f t="shared" si="23"/>
        <v>15.185600001132116</v>
      </c>
      <c r="B141">
        <f t="shared" si="24"/>
        <v>63.851999999999975</v>
      </c>
      <c r="C141">
        <v>29642.4613957</v>
      </c>
      <c r="D141">
        <v>206.739411428571</v>
      </c>
      <c r="E141">
        <v>48.8560057142857</v>
      </c>
      <c r="F141">
        <v>0</v>
      </c>
      <c r="G141">
        <v>0</v>
      </c>
      <c r="H141">
        <v>0</v>
      </c>
      <c r="I141">
        <v>0.1</v>
      </c>
      <c r="K141" s="2"/>
      <c r="L141" s="2"/>
      <c r="P141" s="2"/>
      <c r="Q141" s="2"/>
      <c r="R141" s="2"/>
      <c r="S141" s="4"/>
      <c r="T141" s="2"/>
    </row>
    <row r="142" spans="1:20" x14ac:dyDescent="0.3">
      <c r="A142">
        <f t="shared" si="23"/>
        <v>30.926499999623047</v>
      </c>
      <c r="B142">
        <f t="shared" si="24"/>
        <v>64.376000000000033</v>
      </c>
      <c r="C142">
        <v>29642.4923222</v>
      </c>
      <c r="D142">
        <v>206.27201142857101</v>
      </c>
      <c r="E142">
        <v>49.499765714285701</v>
      </c>
      <c r="F142">
        <v>0</v>
      </c>
      <c r="G142">
        <v>0</v>
      </c>
      <c r="H142">
        <v>0</v>
      </c>
      <c r="I142">
        <v>0.1</v>
      </c>
      <c r="K142" s="2"/>
      <c r="L142" s="2"/>
      <c r="P142" s="2"/>
      <c r="Q142" s="2"/>
      <c r="R142" s="2"/>
      <c r="S142" s="4"/>
      <c r="T142" s="2"/>
    </row>
    <row r="143" spans="1:20" x14ac:dyDescent="0.3">
      <c r="A143">
        <f t="shared" si="23"/>
        <v>31.357600000774255</v>
      </c>
      <c r="B143">
        <f t="shared" si="24"/>
        <v>64.376000000000033</v>
      </c>
      <c r="C143">
        <v>29642.523679800001</v>
      </c>
      <c r="D143">
        <v>205.86365142857099</v>
      </c>
      <c r="E143">
        <v>50.143525714285701</v>
      </c>
      <c r="F143">
        <v>0</v>
      </c>
      <c r="G143">
        <v>0</v>
      </c>
      <c r="H143">
        <v>0</v>
      </c>
      <c r="I143">
        <v>0.1</v>
      </c>
      <c r="K143" s="2"/>
      <c r="L143" s="2"/>
      <c r="P143" s="2"/>
      <c r="Q143" s="2"/>
      <c r="R143" s="2"/>
      <c r="S143" s="4"/>
      <c r="T143" s="2"/>
    </row>
    <row r="144" spans="1:20" x14ac:dyDescent="0.3">
      <c r="A144">
        <f t="shared" si="23"/>
        <v>31.810399999812944</v>
      </c>
      <c r="B144">
        <f t="shared" si="24"/>
        <v>65.424000000000149</v>
      </c>
      <c r="C144">
        <v>29642.5554902</v>
      </c>
      <c r="D144">
        <v>205.50449142857099</v>
      </c>
      <c r="E144">
        <v>50.797765714285703</v>
      </c>
      <c r="F144">
        <v>0</v>
      </c>
      <c r="G144">
        <v>0</v>
      </c>
      <c r="H144">
        <v>0</v>
      </c>
      <c r="I144">
        <v>0.1</v>
      </c>
      <c r="K144" s="2"/>
      <c r="L144" s="2"/>
      <c r="P144" s="2"/>
      <c r="Q144" s="2"/>
      <c r="R144" s="2"/>
      <c r="S144" s="4"/>
      <c r="T144" s="2"/>
    </row>
    <row r="145" spans="1:20" x14ac:dyDescent="0.3">
      <c r="A145">
        <f t="shared" si="23"/>
        <v>47.045799998159055</v>
      </c>
      <c r="B145">
        <f t="shared" si="24"/>
        <v>65.947999999999496</v>
      </c>
      <c r="C145">
        <v>29642.602535999999</v>
      </c>
      <c r="D145">
        <v>205.189611428571</v>
      </c>
      <c r="E145">
        <v>51.457245714285698</v>
      </c>
      <c r="F145">
        <v>0</v>
      </c>
      <c r="G145">
        <v>0</v>
      </c>
      <c r="H145">
        <v>0</v>
      </c>
      <c r="I145">
        <v>0.1</v>
      </c>
      <c r="K145" s="2"/>
      <c r="L145" s="2"/>
      <c r="P145" s="2"/>
      <c r="Q145" s="2"/>
      <c r="R145" s="2"/>
      <c r="S145" s="4"/>
      <c r="T145" s="2"/>
    </row>
    <row r="146" spans="1:20" x14ac:dyDescent="0.3">
      <c r="A146">
        <f t="shared" si="23"/>
        <v>30.83859999969718</v>
      </c>
      <c r="B146">
        <f t="shared" si="24"/>
        <v>66.996000000000322</v>
      </c>
      <c r="C146">
        <v>29642.633374599998</v>
      </c>
      <c r="D146">
        <v>204.919011428571</v>
      </c>
      <c r="E146">
        <v>52.127205714285701</v>
      </c>
      <c r="F146">
        <v>0</v>
      </c>
      <c r="G146">
        <v>0</v>
      </c>
      <c r="H146">
        <v>0</v>
      </c>
      <c r="I146">
        <v>0.1</v>
      </c>
      <c r="K146" s="2"/>
      <c r="L146" s="2"/>
      <c r="P146" s="2"/>
      <c r="Q146" s="2"/>
      <c r="R146" s="2"/>
      <c r="S146" s="4"/>
      <c r="T146" s="2"/>
    </row>
    <row r="147" spans="1:20" x14ac:dyDescent="0.3">
      <c r="A147">
        <f t="shared" si="23"/>
        <v>30.523700002959231</v>
      </c>
      <c r="B147">
        <f t="shared" si="24"/>
        <v>68.043999999999727</v>
      </c>
      <c r="C147">
        <v>29642.663898300001</v>
      </c>
      <c r="D147">
        <v>204.68777142857101</v>
      </c>
      <c r="E147">
        <v>52.807645714285698</v>
      </c>
      <c r="F147">
        <v>0</v>
      </c>
      <c r="G147">
        <v>0</v>
      </c>
      <c r="H147">
        <v>0</v>
      </c>
      <c r="I147">
        <v>0.1</v>
      </c>
      <c r="K147" s="2"/>
      <c r="L147" s="2"/>
      <c r="P147" s="2"/>
      <c r="Q147" s="2"/>
      <c r="R147" s="2"/>
      <c r="S147" s="4"/>
      <c r="T147" s="2"/>
    </row>
    <row r="148" spans="1:20" x14ac:dyDescent="0.3">
      <c r="A148">
        <f t="shared" si="23"/>
        <v>30.705999997735489</v>
      </c>
      <c r="B148">
        <f t="shared" si="24"/>
        <v>68.568000000000495</v>
      </c>
      <c r="C148">
        <v>29642.694604299999</v>
      </c>
      <c r="D148">
        <v>204.48605142857099</v>
      </c>
      <c r="E148">
        <v>53.493325714285703</v>
      </c>
      <c r="F148">
        <v>0</v>
      </c>
      <c r="G148">
        <v>0</v>
      </c>
      <c r="H148">
        <v>0</v>
      </c>
      <c r="I148">
        <v>0.1</v>
      </c>
      <c r="K148" s="2"/>
      <c r="L148" s="2"/>
      <c r="P148" s="2"/>
      <c r="Q148" s="2"/>
      <c r="R148" s="2"/>
      <c r="S148" s="4"/>
      <c r="T148" s="2"/>
    </row>
    <row r="149" spans="1:20" x14ac:dyDescent="0.3">
      <c r="A149">
        <f t="shared" si="23"/>
        <v>31.93450000253506</v>
      </c>
      <c r="B149">
        <f t="shared" si="24"/>
        <v>69.091999999999842</v>
      </c>
      <c r="C149">
        <v>29642.726538800001</v>
      </c>
      <c r="D149">
        <v>204.31385142857101</v>
      </c>
      <c r="E149">
        <v>54.184245714285701</v>
      </c>
      <c r="F149">
        <v>0</v>
      </c>
      <c r="G149">
        <v>0</v>
      </c>
      <c r="H149">
        <v>0</v>
      </c>
      <c r="I149">
        <v>0.1</v>
      </c>
      <c r="K149" s="2"/>
      <c r="L149" s="2"/>
      <c r="P149" s="2"/>
      <c r="Q149" s="2"/>
      <c r="R149" s="2"/>
      <c r="S149" s="4"/>
      <c r="T149" s="2"/>
    </row>
    <row r="150" spans="1:20" x14ac:dyDescent="0.3">
      <c r="A150">
        <f t="shared" si="23"/>
        <v>31.043899998621782</v>
      </c>
      <c r="B150">
        <f t="shared" si="24"/>
        <v>70.139999999999958</v>
      </c>
      <c r="C150">
        <v>29642.7575827</v>
      </c>
      <c r="D150">
        <v>204.166251428571</v>
      </c>
      <c r="E150">
        <v>54.885645714285701</v>
      </c>
      <c r="F150">
        <v>0</v>
      </c>
      <c r="G150">
        <v>0</v>
      </c>
      <c r="H150">
        <v>0</v>
      </c>
      <c r="I150">
        <v>0.1</v>
      </c>
      <c r="K150" s="2"/>
      <c r="L150" s="2"/>
      <c r="P150" s="2"/>
      <c r="Q150" s="2"/>
      <c r="R150" s="2"/>
      <c r="S150" s="4"/>
      <c r="T150" s="2"/>
    </row>
    <row r="151" spans="1:20" x14ac:dyDescent="0.3">
      <c r="A151">
        <f t="shared" si="23"/>
        <v>30.748500001209322</v>
      </c>
      <c r="B151">
        <f t="shared" si="24"/>
        <v>71.712000000000131</v>
      </c>
      <c r="C151">
        <v>29642.788331200001</v>
      </c>
      <c r="D151">
        <v>204.03833142857101</v>
      </c>
      <c r="E151">
        <v>55.602765714285702</v>
      </c>
      <c r="F151">
        <v>0</v>
      </c>
      <c r="G151">
        <v>0</v>
      </c>
      <c r="H151">
        <v>0</v>
      </c>
      <c r="I151">
        <v>0.1</v>
      </c>
      <c r="K151" s="2"/>
      <c r="L151" s="2"/>
      <c r="P151" s="2"/>
      <c r="Q151" s="2"/>
      <c r="R151" s="2"/>
      <c r="S151" s="4"/>
      <c r="T151" s="2"/>
    </row>
    <row r="152" spans="1:20" x14ac:dyDescent="0.3">
      <c r="A152">
        <f t="shared" si="23"/>
        <v>31.762099999468774</v>
      </c>
      <c r="B152">
        <f t="shared" si="24"/>
        <v>72.235999999999478</v>
      </c>
      <c r="C152">
        <v>29642.820093300001</v>
      </c>
      <c r="D152">
        <v>203.93009142857099</v>
      </c>
      <c r="E152">
        <v>56.325125714285697</v>
      </c>
      <c r="F152">
        <v>0</v>
      </c>
      <c r="G152">
        <v>0</v>
      </c>
      <c r="H152">
        <v>0</v>
      </c>
      <c r="I152">
        <v>0.1</v>
      </c>
      <c r="K152" s="2"/>
      <c r="L152" s="2"/>
      <c r="P152" s="2"/>
      <c r="Q152" s="2"/>
      <c r="R152" s="2"/>
      <c r="S152" s="4"/>
      <c r="T152" s="2"/>
    </row>
    <row r="153" spans="1:20" x14ac:dyDescent="0.3">
      <c r="A153">
        <f t="shared" si="23"/>
        <v>47.123199998168275</v>
      </c>
      <c r="B153">
        <f t="shared" si="24"/>
        <v>74.33200000000042</v>
      </c>
      <c r="C153">
        <v>29642.867216499999</v>
      </c>
      <c r="D153">
        <v>203.84645142857099</v>
      </c>
      <c r="E153">
        <v>57.068445714285701</v>
      </c>
      <c r="F153">
        <v>0</v>
      </c>
      <c r="G153">
        <v>0</v>
      </c>
      <c r="H153">
        <v>0</v>
      </c>
      <c r="I153">
        <v>0.1</v>
      </c>
      <c r="K153" s="2"/>
      <c r="L153" s="2"/>
      <c r="P153" s="2"/>
      <c r="Q153" s="2"/>
      <c r="R153" s="2"/>
      <c r="S153" s="4"/>
      <c r="T153" s="2"/>
    </row>
    <row r="154" spans="1:20" x14ac:dyDescent="0.3">
      <c r="A154">
        <f t="shared" si="23"/>
        <v>30.598200002714293</v>
      </c>
      <c r="B154">
        <f t="shared" si="24"/>
        <v>91.377714285709999</v>
      </c>
      <c r="C154">
        <v>29642.897814700002</v>
      </c>
      <c r="D154">
        <v>203.606965714285</v>
      </c>
      <c r="E154">
        <v>57.982222857142801</v>
      </c>
      <c r="F154">
        <v>0</v>
      </c>
      <c r="G154">
        <v>0</v>
      </c>
      <c r="H154">
        <v>0</v>
      </c>
      <c r="I154">
        <v>0.1</v>
      </c>
      <c r="K154" s="2"/>
      <c r="L154" s="2"/>
      <c r="P154" s="2"/>
      <c r="Q154" s="2"/>
      <c r="R154" s="2"/>
      <c r="S154" s="4"/>
      <c r="T154" s="2"/>
    </row>
    <row r="155" spans="1:20" x14ac:dyDescent="0.3">
      <c r="A155">
        <f t="shared" si="23"/>
        <v>29.869199999666307</v>
      </c>
      <c r="B155">
        <f t="shared" si="24"/>
        <v>100.47828571428994</v>
      </c>
      <c r="C155">
        <v>29642.927683900001</v>
      </c>
      <c r="D155">
        <v>203.339691428571</v>
      </c>
      <c r="E155">
        <v>58.987005714285701</v>
      </c>
      <c r="F155">
        <v>0</v>
      </c>
      <c r="G155">
        <v>0</v>
      </c>
      <c r="H155">
        <v>0</v>
      </c>
      <c r="I155">
        <v>0.1</v>
      </c>
      <c r="K155" s="2"/>
      <c r="L155" s="2"/>
      <c r="P155" s="2"/>
      <c r="Q155" s="2"/>
      <c r="R155" s="2"/>
      <c r="S155" s="4"/>
      <c r="T155" s="2"/>
    </row>
    <row r="156" spans="1:20" x14ac:dyDescent="0.3">
      <c r="A156">
        <f t="shared" si="23"/>
        <v>30.637599997135112</v>
      </c>
      <c r="B156">
        <f t="shared" si="24"/>
        <v>80.095999999999634</v>
      </c>
      <c r="C156">
        <v>29642.958321499998</v>
      </c>
      <c r="D156">
        <v>203.32001142857101</v>
      </c>
      <c r="E156">
        <v>59.787965714285697</v>
      </c>
      <c r="F156">
        <v>0</v>
      </c>
      <c r="G156">
        <v>0</v>
      </c>
      <c r="H156">
        <v>0</v>
      </c>
      <c r="I156">
        <v>0.1</v>
      </c>
      <c r="K156" s="2"/>
      <c r="L156" s="2"/>
      <c r="P156" s="2"/>
      <c r="Q156" s="2"/>
      <c r="R156" s="2"/>
      <c r="S156" s="4"/>
      <c r="T156" s="2"/>
    </row>
    <row r="157" spans="1:20" x14ac:dyDescent="0.3">
      <c r="A157">
        <f t="shared" si="23"/>
        <v>31.125700003030943</v>
      </c>
      <c r="B157">
        <f t="shared" si="24"/>
        <v>59.71371428571004</v>
      </c>
      <c r="C157">
        <v>29642.989447200001</v>
      </c>
      <c r="D157">
        <v>203.54792571428499</v>
      </c>
      <c r="E157">
        <v>60.385102857142797</v>
      </c>
      <c r="F157">
        <v>0</v>
      </c>
      <c r="G157">
        <v>0</v>
      </c>
      <c r="H157">
        <v>0</v>
      </c>
      <c r="I157">
        <v>0.1</v>
      </c>
      <c r="K157" s="2"/>
      <c r="L157" s="2"/>
      <c r="P157" s="2"/>
      <c r="Q157" s="2"/>
      <c r="R157" s="2"/>
      <c r="S157" s="4"/>
      <c r="T157" s="2"/>
    </row>
    <row r="158" spans="1:20" x14ac:dyDescent="0.3">
      <c r="A158">
        <f t="shared" si="23"/>
        <v>45.368699997197837</v>
      </c>
      <c r="B158">
        <f t="shared" si="24"/>
        <v>62.333714285720276</v>
      </c>
      <c r="C158">
        <v>29643.034815899999</v>
      </c>
      <c r="D158">
        <v>203.78075999999999</v>
      </c>
      <c r="E158">
        <v>61.00844</v>
      </c>
      <c r="F158">
        <v>0</v>
      </c>
      <c r="G158">
        <v>0</v>
      </c>
      <c r="H158">
        <v>0</v>
      </c>
      <c r="I158">
        <v>0.1</v>
      </c>
      <c r="K158" s="2"/>
      <c r="L158" s="2"/>
      <c r="P158" s="2"/>
      <c r="Q158" s="2"/>
      <c r="R158" s="2"/>
      <c r="S158" s="4"/>
      <c r="T158" s="2"/>
    </row>
    <row r="159" spans="1:20" x14ac:dyDescent="0.3">
      <c r="A159">
        <f t="shared" si="23"/>
        <v>30.64020000238088</v>
      </c>
      <c r="B159">
        <f t="shared" si="24"/>
        <v>64.429714285709849</v>
      </c>
      <c r="C159">
        <v>29643.065456100001</v>
      </c>
      <c r="D159">
        <v>204.02343428571399</v>
      </c>
      <c r="E159">
        <v>61.652737142857099</v>
      </c>
      <c r="F159">
        <v>0</v>
      </c>
      <c r="G159">
        <v>0</v>
      </c>
      <c r="H159">
        <v>0</v>
      </c>
      <c r="I159">
        <v>0.1</v>
      </c>
      <c r="K159" s="2"/>
      <c r="L159" s="2"/>
      <c r="P159" s="2"/>
      <c r="Q159" s="2"/>
      <c r="R159" s="2"/>
      <c r="S159" s="4"/>
      <c r="T159" s="2"/>
    </row>
    <row r="160" spans="1:20" x14ac:dyDescent="0.3">
      <c r="A160">
        <f t="shared" si="23"/>
        <v>30.080399999860674</v>
      </c>
      <c r="B160">
        <f t="shared" si="24"/>
        <v>52.10000000000008</v>
      </c>
      <c r="C160">
        <v>29643.095536500001</v>
      </c>
      <c r="D160">
        <v>204.451474285714</v>
      </c>
      <c r="E160">
        <v>62.1737371428571</v>
      </c>
      <c r="F160">
        <v>0</v>
      </c>
      <c r="G160">
        <v>0</v>
      </c>
      <c r="H160">
        <v>0</v>
      </c>
      <c r="I160">
        <v>0.1</v>
      </c>
      <c r="K160" s="2"/>
      <c r="L160" s="2"/>
      <c r="P160" s="2"/>
      <c r="Q160" s="2"/>
      <c r="R160" s="2"/>
      <c r="S160" s="4"/>
      <c r="T160" s="2"/>
    </row>
    <row r="161" spans="1:20" x14ac:dyDescent="0.3">
      <c r="A161">
        <f t="shared" si="23"/>
        <v>30.395099998713704</v>
      </c>
      <c r="B161">
        <f t="shared" si="24"/>
        <v>75.62628571429002</v>
      </c>
      <c r="C161">
        <v>29643.1259316</v>
      </c>
      <c r="D161">
        <v>204.67619999999999</v>
      </c>
      <c r="E161">
        <v>62.93</v>
      </c>
      <c r="F161">
        <v>0</v>
      </c>
      <c r="G161">
        <v>0</v>
      </c>
      <c r="H161">
        <v>0</v>
      </c>
      <c r="I161">
        <v>0.1</v>
      </c>
      <c r="K161" s="2"/>
      <c r="L161" s="2"/>
      <c r="P161" s="2"/>
      <c r="Q161" s="2"/>
      <c r="R161" s="2"/>
      <c r="S161" s="4"/>
      <c r="T161" s="2"/>
    </row>
    <row r="162" spans="1:20" x14ac:dyDescent="0.3">
      <c r="A162">
        <f t="shared" si="23"/>
        <v>30.659200001537101</v>
      </c>
      <c r="B162">
        <f t="shared" si="24"/>
        <v>77.722285714280304</v>
      </c>
      <c r="C162">
        <v>29643.156590800001</v>
      </c>
      <c r="D162">
        <v>204.91568571428499</v>
      </c>
      <c r="E162">
        <v>63.707222857142803</v>
      </c>
      <c r="F162">
        <v>0</v>
      </c>
      <c r="G162">
        <v>0</v>
      </c>
      <c r="H162">
        <v>0</v>
      </c>
      <c r="I162">
        <v>0.1</v>
      </c>
      <c r="K162" s="2"/>
      <c r="L162" s="2"/>
      <c r="P162" s="2"/>
      <c r="Q162" s="2"/>
      <c r="R162" s="2"/>
      <c r="S162" s="4"/>
      <c r="T162" s="2"/>
    </row>
    <row r="163" spans="1:20" x14ac:dyDescent="0.3">
      <c r="A163">
        <f t="shared" si="23"/>
        <v>31.855900000664406</v>
      </c>
      <c r="B163">
        <f t="shared" si="24"/>
        <v>95.291999999999888</v>
      </c>
      <c r="C163">
        <v>29643.188446700002</v>
      </c>
      <c r="D163">
        <v>205.00424571428499</v>
      </c>
      <c r="E163">
        <v>64.660142857142802</v>
      </c>
      <c r="F163">
        <v>0</v>
      </c>
      <c r="G163">
        <v>0</v>
      </c>
      <c r="H163">
        <v>0</v>
      </c>
      <c r="I163">
        <v>0.1</v>
      </c>
      <c r="K163" s="2"/>
      <c r="L163" s="2"/>
      <c r="P163" s="2"/>
      <c r="Q163" s="2"/>
      <c r="R163" s="2"/>
      <c r="T163" s="2"/>
    </row>
    <row r="164" spans="1:20" x14ac:dyDescent="0.3">
      <c r="A164">
        <f t="shared" si="23"/>
        <v>15.343099999881815</v>
      </c>
      <c r="B164">
        <f t="shared" si="24"/>
        <v>97.387999999999408</v>
      </c>
      <c r="C164">
        <v>29643.203789800002</v>
      </c>
      <c r="D164">
        <v>205.10264571428499</v>
      </c>
      <c r="E164">
        <v>65.634022857142796</v>
      </c>
      <c r="F164">
        <v>0</v>
      </c>
      <c r="G164">
        <v>0</v>
      </c>
      <c r="H164">
        <v>0</v>
      </c>
      <c r="I164">
        <v>0.1</v>
      </c>
      <c r="K164" s="2"/>
      <c r="L164" s="2"/>
      <c r="P164" s="2"/>
      <c r="Q164" s="2"/>
      <c r="R164" s="2"/>
      <c r="T164" s="2"/>
    </row>
    <row r="165" spans="1:20" x14ac:dyDescent="0.3">
      <c r="A165">
        <f t="shared" si="23"/>
        <v>47.222399996826425</v>
      </c>
      <c r="B165">
        <f t="shared" si="24"/>
        <v>99.48400000000106</v>
      </c>
      <c r="C165">
        <v>29643.251012199999</v>
      </c>
      <c r="D165">
        <v>205.21088571428501</v>
      </c>
      <c r="E165">
        <v>66.628862857142806</v>
      </c>
      <c r="F165">
        <v>0</v>
      </c>
      <c r="G165">
        <v>0</v>
      </c>
      <c r="H165">
        <v>0</v>
      </c>
      <c r="I165">
        <v>0.1</v>
      </c>
      <c r="K165" s="2"/>
      <c r="L165" s="2"/>
      <c r="P165" s="2"/>
      <c r="Q165" s="2"/>
      <c r="R165" s="2"/>
      <c r="T165" s="2"/>
    </row>
    <row r="166" spans="1:20" x14ac:dyDescent="0.3">
      <c r="A166">
        <f t="shared" si="23"/>
        <v>30.461900001682807</v>
      </c>
      <c r="B166">
        <f t="shared" si="24"/>
        <v>108.79599999999954</v>
      </c>
      <c r="C166">
        <v>29643.2814741</v>
      </c>
      <c r="D166">
        <v>205.259365714285</v>
      </c>
      <c r="E166">
        <v>67.716822857142802</v>
      </c>
      <c r="F166">
        <v>0</v>
      </c>
      <c r="G166">
        <v>0</v>
      </c>
      <c r="H166">
        <v>0</v>
      </c>
      <c r="I166">
        <v>0.1</v>
      </c>
      <c r="K166" s="2"/>
      <c r="L166" s="2"/>
      <c r="P166" s="2"/>
      <c r="Q166" s="2"/>
      <c r="R166" s="2"/>
      <c r="T166" s="2"/>
    </row>
    <row r="167" spans="1:20" x14ac:dyDescent="0.3">
      <c r="A167">
        <f t="shared" si="23"/>
        <v>31.85239999947953</v>
      </c>
      <c r="B167">
        <f t="shared" si="24"/>
        <v>102.21599999999995</v>
      </c>
      <c r="C167">
        <v>29643.3133265</v>
      </c>
      <c r="D167">
        <v>205.40024571428501</v>
      </c>
      <c r="E167">
        <v>68.738982857142801</v>
      </c>
      <c r="F167">
        <v>0</v>
      </c>
      <c r="G167">
        <v>0</v>
      </c>
      <c r="H167">
        <v>0</v>
      </c>
      <c r="I167">
        <v>0.1</v>
      </c>
      <c r="K167" s="2"/>
      <c r="L167" s="2"/>
      <c r="P167" s="2"/>
      <c r="Q167" s="2"/>
      <c r="R167" s="2"/>
      <c r="T167" s="2"/>
    </row>
    <row r="168" spans="1:20" x14ac:dyDescent="0.3">
      <c r="A168">
        <f t="shared" si="23"/>
        <v>30.386900001758477</v>
      </c>
      <c r="B168">
        <f t="shared" si="24"/>
        <v>64.900000000000091</v>
      </c>
      <c r="C168">
        <v>29643.343713400001</v>
      </c>
      <c r="D168">
        <v>205.952605714285</v>
      </c>
      <c r="E168">
        <v>69.387982857142802</v>
      </c>
      <c r="F168">
        <v>0</v>
      </c>
      <c r="G168">
        <v>0</v>
      </c>
      <c r="H168">
        <v>0</v>
      </c>
      <c r="I168">
        <v>0.1</v>
      </c>
      <c r="K168" s="2"/>
      <c r="L168" s="2"/>
      <c r="P168" s="2"/>
      <c r="Q168" s="2"/>
      <c r="R168" s="2"/>
      <c r="T168" s="2"/>
    </row>
    <row r="169" spans="1:20" x14ac:dyDescent="0.3">
      <c r="A169">
        <f t="shared" si="23"/>
        <v>31.115799996769056</v>
      </c>
      <c r="B169">
        <f t="shared" si="24"/>
        <v>66.472000000000264</v>
      </c>
      <c r="C169">
        <v>29643.374829199998</v>
      </c>
      <c r="D169">
        <v>206.52956571428501</v>
      </c>
      <c r="E169">
        <v>70.052702857142805</v>
      </c>
      <c r="F169">
        <v>0</v>
      </c>
      <c r="G169">
        <v>0</v>
      </c>
      <c r="H169">
        <v>0</v>
      </c>
      <c r="I169">
        <v>0.1</v>
      </c>
      <c r="K169" s="2"/>
      <c r="L169" s="2"/>
      <c r="P169" s="2"/>
      <c r="Q169" s="2"/>
      <c r="R169" s="2"/>
      <c r="T169" s="2"/>
    </row>
    <row r="170" spans="1:20" x14ac:dyDescent="0.3">
      <c r="A170">
        <f t="shared" si="23"/>
        <v>46.496800001477823</v>
      </c>
      <c r="B170">
        <f t="shared" si="24"/>
        <v>67.519999999998959</v>
      </c>
      <c r="C170">
        <v>29643.421326</v>
      </c>
      <c r="D170">
        <v>207.13604571428499</v>
      </c>
      <c r="E170">
        <v>70.727902857142794</v>
      </c>
      <c r="F170">
        <v>0</v>
      </c>
      <c r="G170">
        <v>0</v>
      </c>
      <c r="H170">
        <v>0</v>
      </c>
      <c r="I170">
        <v>0.1</v>
      </c>
      <c r="K170" s="2"/>
      <c r="L170" s="2"/>
      <c r="P170" s="2"/>
      <c r="Q170" s="2"/>
      <c r="R170" s="2"/>
      <c r="T170" s="2"/>
    </row>
    <row r="171" spans="1:20" x14ac:dyDescent="0.3">
      <c r="A171">
        <f t="shared" si="23"/>
        <v>30.925600000045961</v>
      </c>
      <c r="B171">
        <f t="shared" si="24"/>
        <v>69.092000000000553</v>
      </c>
      <c r="C171">
        <v>29643.4522516</v>
      </c>
      <c r="D171">
        <v>207.77204571428501</v>
      </c>
      <c r="E171">
        <v>71.4188228571428</v>
      </c>
      <c r="F171">
        <v>0</v>
      </c>
      <c r="G171">
        <v>0</v>
      </c>
      <c r="H171">
        <v>0</v>
      </c>
      <c r="I171">
        <v>0.1</v>
      </c>
      <c r="K171" s="2"/>
      <c r="L171" s="2"/>
      <c r="P171" s="2"/>
      <c r="Q171" s="2"/>
      <c r="R171" s="2"/>
      <c r="T171" s="2"/>
    </row>
    <row r="172" spans="1:20" x14ac:dyDescent="0.3">
      <c r="A172">
        <f t="shared" si="23"/>
        <v>30.403699998714728</v>
      </c>
      <c r="B172">
        <f t="shared" si="24"/>
        <v>106.52000000000044</v>
      </c>
      <c r="C172">
        <v>29643.482655299998</v>
      </c>
      <c r="D172">
        <v>208.04396571428501</v>
      </c>
      <c r="E172">
        <v>72.484022857142804</v>
      </c>
      <c r="F172">
        <v>0</v>
      </c>
      <c r="G172">
        <v>0</v>
      </c>
      <c r="H172">
        <v>0</v>
      </c>
      <c r="I172">
        <v>0.1</v>
      </c>
      <c r="K172" s="2"/>
      <c r="L172" s="2"/>
      <c r="P172" s="2"/>
      <c r="Q172" s="2"/>
      <c r="R172" s="2"/>
      <c r="T172" s="2"/>
    </row>
    <row r="173" spans="1:20" x14ac:dyDescent="0.3">
      <c r="A173">
        <f t="shared" si="23"/>
        <v>30.852300002152333</v>
      </c>
      <c r="B173">
        <f t="shared" si="24"/>
        <v>107.56799999999913</v>
      </c>
      <c r="C173">
        <v>29643.513507600001</v>
      </c>
      <c r="D173">
        <v>208.35032571428499</v>
      </c>
      <c r="E173">
        <v>73.559702857142796</v>
      </c>
      <c r="F173">
        <v>0</v>
      </c>
      <c r="G173">
        <v>0</v>
      </c>
      <c r="H173">
        <v>0</v>
      </c>
      <c r="I173">
        <v>0.1</v>
      </c>
      <c r="K173" s="2"/>
      <c r="L173" s="2"/>
      <c r="P173" s="2"/>
      <c r="Q173" s="2"/>
      <c r="R173" s="2"/>
      <c r="T173" s="2"/>
    </row>
    <row r="174" spans="1:20" x14ac:dyDescent="0.3">
      <c r="A174">
        <f t="shared" si="23"/>
        <v>31.234699999913573</v>
      </c>
      <c r="B174">
        <f t="shared" si="24"/>
        <v>108.09200000000061</v>
      </c>
      <c r="C174">
        <v>29643.544742300001</v>
      </c>
      <c r="D174">
        <v>208.69112571428499</v>
      </c>
      <c r="E174">
        <v>74.640622857142802</v>
      </c>
      <c r="F174">
        <v>0</v>
      </c>
      <c r="G174">
        <v>0</v>
      </c>
      <c r="H174">
        <v>0</v>
      </c>
      <c r="I174">
        <v>0.1</v>
      </c>
      <c r="K174" s="2"/>
      <c r="L174" s="2"/>
      <c r="P174" s="2"/>
      <c r="Q174" s="2"/>
      <c r="R174" s="2"/>
      <c r="T174" s="2"/>
    </row>
    <row r="175" spans="1:20" x14ac:dyDescent="0.3">
      <c r="A175">
        <f t="shared" si="23"/>
        <v>47.041099998750724</v>
      </c>
      <c r="B175">
        <f t="shared" si="24"/>
        <v>107.56799999999913</v>
      </c>
      <c r="C175">
        <v>29643.591783399999</v>
      </c>
      <c r="D175">
        <v>209.06636571428501</v>
      </c>
      <c r="E175">
        <v>75.716302857142793</v>
      </c>
      <c r="F175">
        <v>0</v>
      </c>
      <c r="G175">
        <v>0</v>
      </c>
      <c r="H175">
        <v>0</v>
      </c>
      <c r="I175">
        <v>0.1</v>
      </c>
      <c r="K175" s="2"/>
      <c r="L175" s="2"/>
      <c r="P175" s="2"/>
      <c r="Q175" s="2"/>
      <c r="R175" s="2"/>
      <c r="T175" s="2"/>
    </row>
    <row r="176" spans="1:20" x14ac:dyDescent="0.3">
      <c r="A176">
        <f t="shared" si="23"/>
        <v>31.022200000734301</v>
      </c>
      <c r="B176">
        <f t="shared" si="24"/>
        <v>107.04400000000049</v>
      </c>
      <c r="C176">
        <v>29643.6228056</v>
      </c>
      <c r="D176">
        <v>209.48096571428499</v>
      </c>
      <c r="E176">
        <v>76.786742857142798</v>
      </c>
      <c r="F176">
        <v>0</v>
      </c>
      <c r="G176">
        <v>0</v>
      </c>
      <c r="H176">
        <v>0</v>
      </c>
      <c r="I176">
        <v>0.1</v>
      </c>
      <c r="K176" s="2"/>
      <c r="L176" s="2"/>
      <c r="P176" s="2"/>
      <c r="Q176" s="2"/>
      <c r="R176" s="2"/>
      <c r="T176" s="2"/>
    </row>
    <row r="177" spans="1:20" x14ac:dyDescent="0.3">
      <c r="A177">
        <f t="shared" si="23"/>
        <v>31.645499999285676</v>
      </c>
      <c r="B177">
        <f t="shared" si="24"/>
        <v>143.94800000000032</v>
      </c>
      <c r="C177">
        <v>29643.654451099999</v>
      </c>
      <c r="D177">
        <v>209.56100571428499</v>
      </c>
      <c r="E177">
        <v>78.226222857142801</v>
      </c>
      <c r="F177">
        <v>0</v>
      </c>
      <c r="G177">
        <v>0</v>
      </c>
      <c r="H177">
        <v>0</v>
      </c>
      <c r="I177">
        <v>0.1</v>
      </c>
      <c r="K177" s="2"/>
      <c r="L177" s="2"/>
      <c r="P177" s="2"/>
      <c r="Q177" s="2"/>
      <c r="R177" s="2"/>
      <c r="T177" s="2"/>
    </row>
    <row r="178" spans="1:20" x14ac:dyDescent="0.3">
      <c r="A178">
        <f t="shared" si="23"/>
        <v>15.945800001645694</v>
      </c>
      <c r="B178">
        <f t="shared" si="24"/>
        <v>142.9000000000002</v>
      </c>
      <c r="C178">
        <v>29643.670396900001</v>
      </c>
      <c r="D178">
        <v>209.685325714285</v>
      </c>
      <c r="E178">
        <v>79.655222857142803</v>
      </c>
      <c r="F178">
        <v>0</v>
      </c>
      <c r="G178">
        <v>0</v>
      </c>
      <c r="H178">
        <v>0</v>
      </c>
      <c r="I178">
        <v>0.1</v>
      </c>
      <c r="K178" s="2"/>
      <c r="L178" s="2"/>
      <c r="P178" s="2"/>
      <c r="Q178" s="2"/>
      <c r="R178" s="2"/>
      <c r="T178" s="2"/>
    </row>
    <row r="179" spans="1:20" x14ac:dyDescent="0.3">
      <c r="A179">
        <f t="shared" si="23"/>
        <v>31.806799997866619</v>
      </c>
      <c r="B179">
        <f t="shared" si="24"/>
        <v>125.85428571428992</v>
      </c>
      <c r="C179">
        <v>29643.702203699999</v>
      </c>
      <c r="D179">
        <v>210.02453142857101</v>
      </c>
      <c r="E179">
        <v>80.913765714285702</v>
      </c>
      <c r="F179">
        <v>0</v>
      </c>
      <c r="G179">
        <v>0</v>
      </c>
      <c r="H179">
        <v>0</v>
      </c>
      <c r="I179">
        <v>0.1</v>
      </c>
      <c r="K179" s="2"/>
      <c r="L179" s="2"/>
      <c r="P179" s="2"/>
      <c r="Q179" s="2"/>
      <c r="R179" s="2"/>
      <c r="T179" s="2"/>
    </row>
    <row r="180" spans="1:20" x14ac:dyDescent="0.3">
      <c r="A180">
        <f t="shared" si="23"/>
        <v>30.932200003007893</v>
      </c>
      <c r="B180">
        <f t="shared" si="24"/>
        <v>101.80399999999992</v>
      </c>
      <c r="C180">
        <v>29643.733135900002</v>
      </c>
      <c r="D180">
        <v>210.63593142857101</v>
      </c>
      <c r="E180">
        <v>81.931805714285701</v>
      </c>
      <c r="F180">
        <v>0</v>
      </c>
      <c r="G180">
        <v>0</v>
      </c>
      <c r="H180">
        <v>0</v>
      </c>
      <c r="I180">
        <v>0.1</v>
      </c>
      <c r="K180" s="2"/>
      <c r="L180" s="2"/>
      <c r="P180" s="2"/>
      <c r="Q180" s="2"/>
      <c r="R180" s="2"/>
      <c r="T180" s="2"/>
    </row>
    <row r="181" spans="1:20" x14ac:dyDescent="0.3">
      <c r="A181">
        <f t="shared" si="23"/>
        <v>30.605999996623723</v>
      </c>
      <c r="B181">
        <f t="shared" si="24"/>
        <v>101.27999999999986</v>
      </c>
      <c r="C181">
        <v>29643.763741899998</v>
      </c>
      <c r="D181">
        <v>211.301451428571</v>
      </c>
      <c r="E181">
        <v>82.9446057142857</v>
      </c>
      <c r="F181">
        <v>0</v>
      </c>
      <c r="G181">
        <v>0</v>
      </c>
      <c r="H181">
        <v>0</v>
      </c>
      <c r="I181">
        <v>0.1</v>
      </c>
      <c r="K181" s="2"/>
      <c r="L181" s="2"/>
      <c r="P181" s="2"/>
      <c r="Q181" s="2"/>
      <c r="R181" s="2"/>
      <c r="T181" s="2"/>
    </row>
    <row r="182" spans="1:20" x14ac:dyDescent="0.3">
      <c r="A182">
        <f t="shared" si="23"/>
        <v>30.616900003224146</v>
      </c>
      <c r="B182">
        <f t="shared" si="24"/>
        <v>137.13599999999957</v>
      </c>
      <c r="C182">
        <v>29643.794358800002</v>
      </c>
      <c r="D182">
        <v>211.68161142857099</v>
      </c>
      <c r="E182">
        <v>84.315965714285696</v>
      </c>
      <c r="F182">
        <v>0</v>
      </c>
      <c r="G182">
        <v>0</v>
      </c>
      <c r="H182">
        <v>0</v>
      </c>
      <c r="I182">
        <v>0.1</v>
      </c>
      <c r="K182" s="2"/>
      <c r="L182" s="2"/>
      <c r="P182" s="2"/>
      <c r="Q182" s="2"/>
      <c r="R182" s="2"/>
      <c r="T182" s="2"/>
    </row>
    <row r="183" spans="1:20" x14ac:dyDescent="0.3">
      <c r="A183">
        <f t="shared" si="23"/>
        <v>30.893099999957485</v>
      </c>
      <c r="B183">
        <f t="shared" si="24"/>
        <v>136.08800000000087</v>
      </c>
      <c r="C183">
        <v>29643.825251900002</v>
      </c>
      <c r="D183">
        <v>212.076531428571</v>
      </c>
      <c r="E183">
        <v>85.676845714285705</v>
      </c>
      <c r="F183">
        <v>0</v>
      </c>
      <c r="G183">
        <v>0</v>
      </c>
      <c r="H183">
        <v>0</v>
      </c>
      <c r="I183">
        <v>0.1</v>
      </c>
      <c r="K183" s="2"/>
      <c r="L183" s="2"/>
      <c r="P183" s="2"/>
      <c r="Q183" s="2"/>
      <c r="R183" s="2"/>
      <c r="T183" s="2"/>
    </row>
    <row r="184" spans="1:20" x14ac:dyDescent="0.3">
      <c r="A184">
        <f t="shared" si="23"/>
        <v>47.136099998169811</v>
      </c>
      <c r="B184">
        <f t="shared" si="24"/>
        <v>172.99199999999928</v>
      </c>
      <c r="C184">
        <v>29643.872388</v>
      </c>
      <c r="D184">
        <v>212.20085142857101</v>
      </c>
      <c r="E184">
        <v>87.406765714285697</v>
      </c>
      <c r="F184">
        <v>0</v>
      </c>
      <c r="G184">
        <v>0</v>
      </c>
      <c r="H184">
        <v>0</v>
      </c>
      <c r="I184">
        <v>0.1</v>
      </c>
      <c r="K184" s="2"/>
      <c r="L184" s="2"/>
      <c r="P184" s="2"/>
      <c r="Q184" s="2"/>
      <c r="R184" s="2"/>
      <c r="T184" s="2"/>
    </row>
    <row r="185" spans="1:20" x14ac:dyDescent="0.3">
      <c r="A185">
        <f t="shared" si="23"/>
        <v>31.588000001647742</v>
      </c>
      <c r="B185">
        <f t="shared" si="24"/>
        <v>172.46800000000064</v>
      </c>
      <c r="C185">
        <v>29643.903976000001</v>
      </c>
      <c r="D185">
        <v>212.38913142857101</v>
      </c>
      <c r="E185">
        <v>89.131445714285704</v>
      </c>
      <c r="F185">
        <v>0</v>
      </c>
      <c r="G185">
        <v>0</v>
      </c>
      <c r="H185">
        <v>0</v>
      </c>
      <c r="I185">
        <v>0.1</v>
      </c>
      <c r="K185" s="2"/>
      <c r="L185" s="2"/>
      <c r="P185" s="2"/>
      <c r="Q185" s="2"/>
      <c r="R185" s="2"/>
      <c r="T185" s="2"/>
    </row>
    <row r="186" spans="1:20" x14ac:dyDescent="0.3">
      <c r="A186">
        <f t="shared" si="23"/>
        <v>31.244599998899503</v>
      </c>
      <c r="B186">
        <f t="shared" si="24"/>
        <v>149.9897142857094</v>
      </c>
      <c r="C186">
        <v>29643.9352206</v>
      </c>
      <c r="D186">
        <v>212.85944571428499</v>
      </c>
      <c r="E186">
        <v>90.631342857142798</v>
      </c>
      <c r="F186">
        <v>0</v>
      </c>
      <c r="G186">
        <v>0</v>
      </c>
      <c r="H186">
        <v>0</v>
      </c>
      <c r="I186">
        <v>0.1</v>
      </c>
      <c r="K186" s="2"/>
      <c r="L186" s="2"/>
      <c r="P186" s="2"/>
      <c r="Q186" s="2"/>
      <c r="R186" s="2"/>
      <c r="T186" s="2"/>
    </row>
    <row r="187" spans="1:20" x14ac:dyDescent="0.3">
      <c r="A187">
        <f t="shared" si="23"/>
        <v>31.238499999744818</v>
      </c>
      <c r="B187">
        <f t="shared" si="24"/>
        <v>149.98971428572077</v>
      </c>
      <c r="C187">
        <v>29643.9664591</v>
      </c>
      <c r="D187">
        <v>213.3888</v>
      </c>
      <c r="E187">
        <v>92.131240000000005</v>
      </c>
      <c r="F187">
        <v>0</v>
      </c>
      <c r="G187">
        <v>0</v>
      </c>
      <c r="H187">
        <v>0</v>
      </c>
      <c r="I187">
        <v>0.1</v>
      </c>
      <c r="K187" s="2"/>
      <c r="L187" s="2"/>
      <c r="P187" s="2"/>
      <c r="Q187" s="2"/>
      <c r="R187" s="2"/>
      <c r="T187" s="2"/>
    </row>
    <row r="188" spans="1:20" x14ac:dyDescent="0.3">
      <c r="A188">
        <f t="shared" si="23"/>
        <v>31.295699998736382</v>
      </c>
      <c r="B188">
        <f t="shared" si="24"/>
        <v>133.99199999999922</v>
      </c>
      <c r="C188">
        <v>29643.997754799999</v>
      </c>
      <c r="D188">
        <v>214.14287999999999</v>
      </c>
      <c r="E188">
        <v>93.471159999999998</v>
      </c>
      <c r="F188">
        <v>0</v>
      </c>
      <c r="G188">
        <v>0</v>
      </c>
      <c r="H188">
        <v>0</v>
      </c>
      <c r="I188">
        <v>0.1</v>
      </c>
      <c r="K188" s="2"/>
      <c r="L188" s="2"/>
      <c r="P188" s="2"/>
      <c r="Q188" s="2"/>
      <c r="R188" s="2"/>
      <c r="T188" s="2"/>
    </row>
    <row r="189" spans="1:20" x14ac:dyDescent="0.3">
      <c r="A189">
        <f t="shared" si="23"/>
        <v>46.564399999624584</v>
      </c>
      <c r="B189">
        <f t="shared" si="24"/>
        <v>133.46800000000059</v>
      </c>
      <c r="C189">
        <v>29644.044319199998</v>
      </c>
      <c r="D189">
        <v>214.96583999999999</v>
      </c>
      <c r="E189">
        <v>94.805840000000003</v>
      </c>
      <c r="F189">
        <v>0</v>
      </c>
      <c r="G189">
        <v>0</v>
      </c>
      <c r="H189">
        <v>0</v>
      </c>
      <c r="I189">
        <v>0.1</v>
      </c>
      <c r="K189" s="2"/>
      <c r="L189" s="2"/>
      <c r="P189" s="2"/>
      <c r="Q189" s="2"/>
      <c r="R189" s="2"/>
      <c r="T189" s="2"/>
    </row>
    <row r="190" spans="1:20" x14ac:dyDescent="0.3">
      <c r="A190">
        <f t="shared" si="23"/>
        <v>17.66200000201934</v>
      </c>
      <c r="B190">
        <f t="shared" si="24"/>
        <v>169.84800000000035</v>
      </c>
      <c r="C190">
        <v>29644.0619812</v>
      </c>
      <c r="D190">
        <v>215.45424</v>
      </c>
      <c r="E190">
        <v>96.504320000000007</v>
      </c>
      <c r="F190">
        <v>0</v>
      </c>
      <c r="G190">
        <v>0</v>
      </c>
      <c r="H190">
        <v>0</v>
      </c>
      <c r="I190">
        <v>0.1</v>
      </c>
      <c r="K190" s="2"/>
      <c r="L190" s="2"/>
      <c r="P190" s="2"/>
      <c r="Q190" s="2"/>
      <c r="R190" s="2"/>
      <c r="T190" s="2"/>
    </row>
    <row r="191" spans="1:20" x14ac:dyDescent="0.3">
      <c r="A191">
        <f t="shared" si="23"/>
        <v>44.768799998564646</v>
      </c>
      <c r="B191">
        <f t="shared" si="24"/>
        <v>163.15599999999932</v>
      </c>
      <c r="C191">
        <v>29644.106749999999</v>
      </c>
      <c r="D191">
        <v>216.07619999999901</v>
      </c>
      <c r="E191">
        <v>98.13588</v>
      </c>
      <c r="F191">
        <v>0</v>
      </c>
      <c r="G191">
        <v>0</v>
      </c>
      <c r="H191">
        <v>0</v>
      </c>
      <c r="I191">
        <v>0.1</v>
      </c>
      <c r="K191" s="2"/>
      <c r="L191" s="2"/>
      <c r="P191" s="2"/>
      <c r="Q191" s="2"/>
      <c r="R191" s="2"/>
      <c r="T191" s="2"/>
    </row>
    <row r="192" spans="1:20" x14ac:dyDescent="0.3">
      <c r="A192">
        <f t="shared" si="23"/>
        <v>31.456600001547486</v>
      </c>
      <c r="B192">
        <f t="shared" si="24"/>
        <v>207.16399999989932</v>
      </c>
      <c r="C192">
        <v>29644.138206600001</v>
      </c>
      <c r="D192">
        <v>216.24659999999901</v>
      </c>
      <c r="E192">
        <v>100.20751999999899</v>
      </c>
      <c r="F192">
        <v>0</v>
      </c>
      <c r="G192">
        <v>0</v>
      </c>
      <c r="H192">
        <v>0</v>
      </c>
      <c r="I192">
        <v>0.1</v>
      </c>
      <c r="K192" s="2"/>
      <c r="L192" s="2"/>
      <c r="P192" s="2"/>
      <c r="Q192" s="2"/>
      <c r="R192" s="2"/>
      <c r="T192" s="2"/>
    </row>
    <row r="193" spans="1:20" x14ac:dyDescent="0.3">
      <c r="A193">
        <f t="shared" si="23"/>
        <v>16.252900000836235</v>
      </c>
      <c r="B193">
        <f t="shared" si="24"/>
        <v>247.10000000000036</v>
      </c>
      <c r="C193">
        <v>29644.154459500001</v>
      </c>
      <c r="D193">
        <v>216.094079999999</v>
      </c>
      <c r="E193">
        <v>102.678519999999</v>
      </c>
      <c r="F193">
        <v>0</v>
      </c>
      <c r="G193">
        <v>0</v>
      </c>
      <c r="H193">
        <v>0</v>
      </c>
      <c r="I193">
        <v>0.1</v>
      </c>
      <c r="K193" s="2"/>
      <c r="L193" s="2"/>
      <c r="P193" s="2"/>
      <c r="Q193" s="2"/>
      <c r="R193" s="2"/>
      <c r="T193" s="2"/>
    </row>
    <row r="194" spans="1:20" x14ac:dyDescent="0.3">
      <c r="A194">
        <f t="shared" si="23"/>
        <v>30.856499997753417</v>
      </c>
      <c r="B194">
        <f t="shared" si="24"/>
        <v>249.19600000000059</v>
      </c>
      <c r="C194">
        <v>29644.185315999999</v>
      </c>
      <c r="D194">
        <v>216.05964</v>
      </c>
      <c r="E194">
        <v>105.170479999999</v>
      </c>
      <c r="F194">
        <v>0</v>
      </c>
      <c r="G194">
        <v>0</v>
      </c>
      <c r="H194">
        <v>0</v>
      </c>
      <c r="I194">
        <v>0.1</v>
      </c>
      <c r="K194" s="2"/>
      <c r="L194" s="2"/>
      <c r="P194" s="2"/>
      <c r="Q194" s="2"/>
      <c r="R194" s="2"/>
      <c r="T194" s="2"/>
    </row>
    <row r="195" spans="1:20" x14ac:dyDescent="0.3">
      <c r="A195">
        <f t="shared" si="23"/>
        <v>30.675699999846984</v>
      </c>
      <c r="B195">
        <f t="shared" si="24"/>
        <v>250.76799999999935</v>
      </c>
      <c r="C195">
        <v>29644.215991699999</v>
      </c>
      <c r="D195">
        <v>216.09407999999999</v>
      </c>
      <c r="E195">
        <v>107.678159999999</v>
      </c>
      <c r="F195">
        <v>0</v>
      </c>
      <c r="G195">
        <v>0</v>
      </c>
      <c r="H195">
        <v>0</v>
      </c>
      <c r="I195">
        <v>0.1</v>
      </c>
      <c r="K195" s="2"/>
      <c r="L195" s="2"/>
      <c r="P195" s="2"/>
      <c r="Q195" s="2"/>
      <c r="R195" s="2"/>
      <c r="T195" s="2"/>
    </row>
    <row r="196" spans="1:20" x14ac:dyDescent="0.3">
      <c r="A196">
        <f t="shared" si="23"/>
        <v>46.702200001163874</v>
      </c>
      <c r="B196">
        <f t="shared" si="24"/>
        <v>251.29200000000083</v>
      </c>
      <c r="C196">
        <v>29644.2626939</v>
      </c>
      <c r="D196">
        <v>216.18755999999999</v>
      </c>
      <c r="E196">
        <v>110.191079999999</v>
      </c>
      <c r="F196">
        <v>0</v>
      </c>
      <c r="G196">
        <v>0</v>
      </c>
      <c r="H196">
        <v>0</v>
      </c>
      <c r="I196">
        <v>0.1</v>
      </c>
      <c r="K196" s="2"/>
      <c r="L196" s="2"/>
      <c r="P196" s="2"/>
      <c r="Q196" s="2"/>
      <c r="R196" s="2"/>
      <c r="T196" s="2"/>
    </row>
    <row r="197" spans="1:20" x14ac:dyDescent="0.3">
      <c r="A197">
        <f t="shared" si="23"/>
        <v>31.706699999631383</v>
      </c>
      <c r="B197">
        <f t="shared" si="24"/>
        <v>251.81599999999946</v>
      </c>
      <c r="C197">
        <v>29644.2944006</v>
      </c>
      <c r="D197">
        <v>216.32532</v>
      </c>
      <c r="E197">
        <v>112.709239999999</v>
      </c>
      <c r="F197">
        <v>0</v>
      </c>
      <c r="G197">
        <v>0</v>
      </c>
      <c r="H197">
        <v>0</v>
      </c>
      <c r="I197">
        <v>0.1</v>
      </c>
      <c r="K197" s="2"/>
      <c r="L197" s="2"/>
      <c r="P197" s="2"/>
      <c r="Q197" s="2"/>
      <c r="R197" s="2"/>
      <c r="T197" s="2"/>
    </row>
    <row r="198" spans="1:20" x14ac:dyDescent="0.3">
      <c r="A198">
        <f t="shared" si="23"/>
        <v>31.611599999450846</v>
      </c>
      <c r="B198">
        <f t="shared" si="24"/>
        <v>288.72000000000071</v>
      </c>
      <c r="C198">
        <v>29644.326012199999</v>
      </c>
      <c r="D198">
        <v>216.12851999999901</v>
      </c>
      <c r="E198">
        <v>115.59643999999901</v>
      </c>
      <c r="F198">
        <v>0</v>
      </c>
      <c r="G198">
        <v>0</v>
      </c>
      <c r="H198">
        <v>0</v>
      </c>
      <c r="I198">
        <v>0.1</v>
      </c>
      <c r="K198" s="2"/>
      <c r="L198" s="2"/>
      <c r="P198" s="2"/>
      <c r="Q198" s="2"/>
      <c r="R198" s="2"/>
      <c r="T198" s="2"/>
    </row>
    <row r="199" spans="1:20" x14ac:dyDescent="0.3">
      <c r="A199">
        <f t="shared" ref="A199:A262" si="25">(C199-C198)*1000</f>
        <v>30.544900000677444</v>
      </c>
      <c r="B199">
        <f t="shared" ref="B199:B262" si="26">(E199-E198)*100</f>
        <v>289.24399999999935</v>
      </c>
      <c r="C199">
        <v>29644.3565571</v>
      </c>
      <c r="D199">
        <v>215.99567999999999</v>
      </c>
      <c r="E199">
        <v>118.488879999999</v>
      </c>
      <c r="F199">
        <v>0</v>
      </c>
      <c r="G199">
        <v>0</v>
      </c>
      <c r="H199">
        <v>0</v>
      </c>
      <c r="I199">
        <v>0.1</v>
      </c>
      <c r="K199" s="2"/>
      <c r="L199" s="2"/>
      <c r="P199" s="2"/>
      <c r="Q199" s="2"/>
      <c r="R199" s="2"/>
      <c r="T199" s="2"/>
    </row>
    <row r="200" spans="1:20" x14ac:dyDescent="0.3">
      <c r="A200">
        <f t="shared" si="25"/>
        <v>31.008800000563497</v>
      </c>
      <c r="B200">
        <f t="shared" si="26"/>
        <v>290.81599999999952</v>
      </c>
      <c r="C200">
        <v>29644.3875659</v>
      </c>
      <c r="D200">
        <v>215.92187999999999</v>
      </c>
      <c r="E200">
        <v>121.397039999999</v>
      </c>
      <c r="F200">
        <v>0</v>
      </c>
      <c r="G200">
        <v>0</v>
      </c>
      <c r="H200">
        <v>0</v>
      </c>
      <c r="I200">
        <v>0.1</v>
      </c>
      <c r="K200" s="2"/>
      <c r="L200" s="2"/>
      <c r="P200" s="2"/>
      <c r="Q200" s="2"/>
      <c r="R200" s="2"/>
      <c r="T200" s="2"/>
    </row>
    <row r="201" spans="1:20" x14ac:dyDescent="0.3">
      <c r="A201">
        <f t="shared" si="25"/>
        <v>30.901199999789242</v>
      </c>
      <c r="B201">
        <f t="shared" si="26"/>
        <v>292.38800000000111</v>
      </c>
      <c r="C201">
        <v>29644.4184671</v>
      </c>
      <c r="D201">
        <v>215.902199999999</v>
      </c>
      <c r="E201">
        <v>124.32091999999901</v>
      </c>
      <c r="F201">
        <v>0</v>
      </c>
      <c r="G201">
        <v>0</v>
      </c>
      <c r="H201">
        <v>0</v>
      </c>
      <c r="I201">
        <v>0.1</v>
      </c>
      <c r="K201" s="2"/>
      <c r="L201" s="2"/>
      <c r="P201" s="2"/>
      <c r="Q201" s="2"/>
      <c r="R201" s="2"/>
      <c r="T201" s="2"/>
    </row>
    <row r="202" spans="1:20" x14ac:dyDescent="0.3">
      <c r="A202">
        <f t="shared" si="25"/>
        <v>31.325500000093598</v>
      </c>
      <c r="B202">
        <f t="shared" si="26"/>
        <v>256.00799999999992</v>
      </c>
      <c r="C202">
        <v>29644.4497926</v>
      </c>
      <c r="D202">
        <v>216.29579999999899</v>
      </c>
      <c r="E202">
        <v>126.88099999999901</v>
      </c>
      <c r="F202">
        <v>0</v>
      </c>
      <c r="G202">
        <v>0</v>
      </c>
      <c r="H202">
        <v>0</v>
      </c>
      <c r="I202">
        <v>0.1</v>
      </c>
      <c r="K202" s="2"/>
      <c r="L202" s="2"/>
      <c r="P202" s="2"/>
      <c r="Q202" s="2"/>
      <c r="R202" s="2"/>
      <c r="T202" s="2"/>
    </row>
    <row r="203" spans="1:20" x14ac:dyDescent="0.3">
      <c r="A203">
        <f t="shared" si="25"/>
        <v>46.145600001182174</v>
      </c>
      <c r="B203">
        <f t="shared" si="26"/>
        <v>291.86400000010053</v>
      </c>
      <c r="C203">
        <v>29644.495938200002</v>
      </c>
      <c r="D203">
        <v>216.33023999999901</v>
      </c>
      <c r="E203">
        <v>129.79964000000001</v>
      </c>
      <c r="F203">
        <v>0</v>
      </c>
      <c r="G203">
        <v>0</v>
      </c>
      <c r="H203">
        <v>0</v>
      </c>
      <c r="I203">
        <v>0.1</v>
      </c>
      <c r="K203" s="2"/>
      <c r="L203" s="2"/>
      <c r="P203" s="2"/>
      <c r="Q203" s="2"/>
      <c r="R203" s="2"/>
      <c r="T203" s="2"/>
    </row>
    <row r="204" spans="1:20" x14ac:dyDescent="0.3">
      <c r="A204">
        <f t="shared" si="25"/>
        <v>31.936599996697623</v>
      </c>
      <c r="B204">
        <f t="shared" si="26"/>
        <v>328.76799999999946</v>
      </c>
      <c r="C204">
        <v>29644.527874799998</v>
      </c>
      <c r="D204">
        <v>216.02027999999899</v>
      </c>
      <c r="E204">
        <v>133.08732000000001</v>
      </c>
      <c r="F204">
        <v>0</v>
      </c>
      <c r="G204">
        <v>0</v>
      </c>
      <c r="H204">
        <v>0</v>
      </c>
      <c r="I204">
        <v>0.1</v>
      </c>
      <c r="K204" s="2"/>
      <c r="L204" s="2"/>
      <c r="P204" s="2"/>
      <c r="Q204" s="2"/>
      <c r="R204" s="2"/>
      <c r="T204" s="2"/>
    </row>
    <row r="205" spans="1:20" x14ac:dyDescent="0.3">
      <c r="A205">
        <f t="shared" si="25"/>
        <v>30.203700000129174</v>
      </c>
      <c r="B205">
        <f t="shared" si="26"/>
        <v>329.81599999999958</v>
      </c>
      <c r="C205">
        <v>29644.558078499998</v>
      </c>
      <c r="D205">
        <v>215.75459999999899</v>
      </c>
      <c r="E205">
        <v>136.38548</v>
      </c>
      <c r="F205">
        <v>0</v>
      </c>
      <c r="G205">
        <v>0</v>
      </c>
      <c r="H205">
        <v>0</v>
      </c>
      <c r="I205">
        <v>0.1</v>
      </c>
      <c r="K205" s="2"/>
      <c r="L205" s="2"/>
      <c r="P205" s="2"/>
      <c r="Q205" s="2"/>
      <c r="R205" s="2"/>
      <c r="T205" s="2"/>
    </row>
    <row r="206" spans="1:20" x14ac:dyDescent="0.3">
      <c r="A206">
        <f t="shared" si="25"/>
        <v>16.210800000408199</v>
      </c>
      <c r="B206">
        <f t="shared" si="26"/>
        <v>330.86399999999969</v>
      </c>
      <c r="C206">
        <v>29644.574289299999</v>
      </c>
      <c r="D206">
        <v>215.53319999999999</v>
      </c>
      <c r="E206">
        <v>139.69412</v>
      </c>
      <c r="F206">
        <v>0</v>
      </c>
      <c r="G206">
        <v>0</v>
      </c>
      <c r="H206">
        <v>0</v>
      </c>
      <c r="I206">
        <v>0.1</v>
      </c>
      <c r="K206" s="2"/>
      <c r="L206" s="2"/>
      <c r="P206" s="2"/>
      <c r="Q206" s="2"/>
      <c r="R206" s="2"/>
      <c r="T206" s="2"/>
    </row>
    <row r="207" spans="1:20" x14ac:dyDescent="0.3">
      <c r="A207">
        <f t="shared" si="25"/>
        <v>31.018000001495238</v>
      </c>
      <c r="B207">
        <f t="shared" si="26"/>
        <v>294.48399999999992</v>
      </c>
      <c r="C207">
        <v>29644.6053073</v>
      </c>
      <c r="D207">
        <v>215.71032</v>
      </c>
      <c r="E207">
        <v>142.63896</v>
      </c>
      <c r="F207">
        <v>0</v>
      </c>
      <c r="G207">
        <v>0</v>
      </c>
      <c r="H207">
        <v>0</v>
      </c>
      <c r="I207">
        <v>0.1</v>
      </c>
      <c r="K207" s="2"/>
      <c r="L207" s="2"/>
      <c r="P207" s="2"/>
      <c r="Q207" s="2"/>
      <c r="R207" s="2"/>
      <c r="T207" s="2"/>
    </row>
    <row r="208" spans="1:20" x14ac:dyDescent="0.3">
      <c r="A208">
        <f t="shared" si="25"/>
        <v>47.57669999889913</v>
      </c>
      <c r="B208">
        <f t="shared" si="26"/>
        <v>256.64400000000001</v>
      </c>
      <c r="C208">
        <v>29644.652883999999</v>
      </c>
      <c r="D208">
        <v>216.38747999999899</v>
      </c>
      <c r="E208">
        <v>145.2054</v>
      </c>
      <c r="F208">
        <v>0</v>
      </c>
      <c r="G208">
        <v>0</v>
      </c>
      <c r="H208">
        <v>0</v>
      </c>
      <c r="I208">
        <v>0.1</v>
      </c>
      <c r="K208" s="2"/>
      <c r="L208" s="2"/>
      <c r="P208" s="2"/>
      <c r="Q208" s="2"/>
      <c r="R208" s="2"/>
      <c r="T208" s="2"/>
    </row>
    <row r="209" spans="1:20" x14ac:dyDescent="0.3">
      <c r="A209">
        <f t="shared" si="25"/>
        <v>32.085499999084277</v>
      </c>
      <c r="B209">
        <f t="shared" si="26"/>
        <v>294.48399999999992</v>
      </c>
      <c r="C209">
        <v>29644.684969499998</v>
      </c>
      <c r="D209">
        <v>216.60888</v>
      </c>
      <c r="E209">
        <v>148.15024</v>
      </c>
      <c r="F209">
        <v>0</v>
      </c>
      <c r="G209">
        <v>0</v>
      </c>
      <c r="H209">
        <v>0</v>
      </c>
      <c r="I209">
        <v>0.1</v>
      </c>
      <c r="K209" s="2"/>
      <c r="L209" s="2"/>
      <c r="P209" s="2"/>
      <c r="Q209" s="2"/>
      <c r="R209" s="2"/>
      <c r="T209" s="2"/>
    </row>
    <row r="210" spans="1:20" x14ac:dyDescent="0.3">
      <c r="A210">
        <f t="shared" si="25"/>
        <v>31.621100002666935</v>
      </c>
      <c r="B210">
        <f t="shared" si="26"/>
        <v>330.33999999990158</v>
      </c>
      <c r="C210">
        <v>29644.716590600001</v>
      </c>
      <c r="D210">
        <v>216.46619999999999</v>
      </c>
      <c r="E210">
        <v>151.45363999999901</v>
      </c>
      <c r="F210">
        <v>0</v>
      </c>
      <c r="G210">
        <v>0</v>
      </c>
      <c r="H210">
        <v>0</v>
      </c>
      <c r="I210">
        <v>0.1</v>
      </c>
      <c r="K210" s="2"/>
      <c r="L210" s="2"/>
      <c r="P210" s="2"/>
      <c r="Q210" s="2"/>
      <c r="R210" s="2"/>
      <c r="T210" s="2"/>
    </row>
    <row r="211" spans="1:20" x14ac:dyDescent="0.3">
      <c r="A211">
        <f t="shared" si="25"/>
        <v>31.468299999687588</v>
      </c>
      <c r="B211">
        <f t="shared" si="26"/>
        <v>330.86399999999969</v>
      </c>
      <c r="C211">
        <v>29644.748058900001</v>
      </c>
      <c r="D211">
        <v>216.353039999999</v>
      </c>
      <c r="E211">
        <v>154.76227999999901</v>
      </c>
      <c r="F211">
        <v>0</v>
      </c>
      <c r="G211">
        <v>0</v>
      </c>
      <c r="H211">
        <v>0</v>
      </c>
      <c r="I211">
        <v>0.1</v>
      </c>
      <c r="K211" s="2"/>
      <c r="L211" s="2"/>
      <c r="P211" s="2"/>
      <c r="Q211" s="2"/>
      <c r="R211" s="2"/>
      <c r="T211" s="2"/>
    </row>
    <row r="212" spans="1:20" x14ac:dyDescent="0.3">
      <c r="A212">
        <f t="shared" si="25"/>
        <v>30.492999998386949</v>
      </c>
      <c r="B212">
        <f t="shared" si="26"/>
        <v>292.50000000009777</v>
      </c>
      <c r="C212">
        <v>29644.778551899999</v>
      </c>
      <c r="D212">
        <v>216.68579999999901</v>
      </c>
      <c r="E212">
        <v>157.68727999999999</v>
      </c>
      <c r="F212">
        <v>0</v>
      </c>
      <c r="G212">
        <v>0</v>
      </c>
      <c r="H212">
        <v>0</v>
      </c>
      <c r="I212">
        <v>0.1</v>
      </c>
      <c r="K212" s="2"/>
      <c r="L212" s="2"/>
      <c r="P212" s="2"/>
      <c r="Q212" s="2"/>
      <c r="R212" s="2"/>
      <c r="T212" s="2"/>
    </row>
    <row r="213" spans="1:20" x14ac:dyDescent="0.3">
      <c r="A213">
        <f t="shared" si="25"/>
        <v>30.894999999873107</v>
      </c>
      <c r="B213">
        <f t="shared" si="26"/>
        <v>292.49999999990166</v>
      </c>
      <c r="C213">
        <v>29644.809446899999</v>
      </c>
      <c r="D213">
        <v>217.048079999999</v>
      </c>
      <c r="E213">
        <v>160.612279999999</v>
      </c>
      <c r="F213">
        <v>0</v>
      </c>
      <c r="G213">
        <v>0</v>
      </c>
      <c r="H213">
        <v>0</v>
      </c>
      <c r="I213">
        <v>0.1</v>
      </c>
      <c r="K213" s="2"/>
      <c r="L213" s="2"/>
      <c r="P213" s="2"/>
      <c r="Q213" s="2"/>
      <c r="R213" s="2"/>
      <c r="T213" s="2"/>
    </row>
    <row r="214" spans="1:20" x14ac:dyDescent="0.3">
      <c r="A214">
        <f t="shared" si="25"/>
        <v>30.989599999884376</v>
      </c>
      <c r="B214">
        <f t="shared" si="26"/>
        <v>293.02400000009925</v>
      </c>
      <c r="C214">
        <v>29644.840436499999</v>
      </c>
      <c r="D214">
        <v>217.43987999999899</v>
      </c>
      <c r="E214">
        <v>163.54252</v>
      </c>
      <c r="F214">
        <v>0</v>
      </c>
      <c r="G214">
        <v>0</v>
      </c>
      <c r="H214">
        <v>0</v>
      </c>
      <c r="I214">
        <v>0.1</v>
      </c>
      <c r="K214" s="2"/>
      <c r="L214" s="2"/>
      <c r="P214" s="2"/>
      <c r="Q214" s="2"/>
      <c r="R214" s="2"/>
      <c r="T214" s="2"/>
    </row>
    <row r="215" spans="1:20" x14ac:dyDescent="0.3">
      <c r="A215">
        <f t="shared" si="25"/>
        <v>47.061500001291279</v>
      </c>
      <c r="B215">
        <f t="shared" si="26"/>
        <v>331.38800000000117</v>
      </c>
      <c r="C215">
        <v>29644.887498</v>
      </c>
      <c r="D215">
        <v>217.44479999999899</v>
      </c>
      <c r="E215">
        <v>166.85640000000001</v>
      </c>
      <c r="F215">
        <v>0</v>
      </c>
      <c r="G215">
        <v>0</v>
      </c>
      <c r="H215">
        <v>0</v>
      </c>
      <c r="I215">
        <v>0.1</v>
      </c>
      <c r="K215" s="2"/>
      <c r="L215" s="2"/>
      <c r="P215" s="2"/>
      <c r="Q215" s="2"/>
      <c r="R215" s="2"/>
      <c r="T215" s="2"/>
    </row>
    <row r="216" spans="1:20" x14ac:dyDescent="0.3">
      <c r="A216">
        <f t="shared" si="25"/>
        <v>31.064999999216525</v>
      </c>
      <c r="B216">
        <f t="shared" si="26"/>
        <v>328.35599999999943</v>
      </c>
      <c r="C216">
        <v>29644.918562999999</v>
      </c>
      <c r="D216">
        <v>217.506959999999</v>
      </c>
      <c r="E216">
        <v>170.13996</v>
      </c>
      <c r="F216">
        <v>0</v>
      </c>
      <c r="G216">
        <v>0</v>
      </c>
      <c r="H216">
        <v>0</v>
      </c>
      <c r="I216">
        <v>0.1</v>
      </c>
      <c r="K216" s="2"/>
      <c r="L216" s="2"/>
      <c r="P216" s="2"/>
      <c r="Q216" s="2"/>
      <c r="R216" s="2"/>
      <c r="T216" s="2"/>
    </row>
    <row r="217" spans="1:20" x14ac:dyDescent="0.3">
      <c r="A217">
        <f t="shared" si="25"/>
        <v>1043.2844999995723</v>
      </c>
      <c r="B217">
        <f t="shared" si="26"/>
        <v>292.49999999989882</v>
      </c>
      <c r="C217">
        <v>29645.961847499999</v>
      </c>
      <c r="D217">
        <v>218.026679999999</v>
      </c>
      <c r="E217">
        <v>173.06495999999899</v>
      </c>
      <c r="F217">
        <v>0</v>
      </c>
      <c r="G217">
        <v>0</v>
      </c>
      <c r="H217">
        <v>0</v>
      </c>
      <c r="I217">
        <v>0</v>
      </c>
      <c r="K217" s="2"/>
      <c r="L217" s="2"/>
      <c r="P217" s="2"/>
      <c r="Q217" s="2"/>
      <c r="R217" s="2"/>
      <c r="T217" s="2"/>
    </row>
    <row r="218" spans="1:20" x14ac:dyDescent="0.3">
      <c r="A218">
        <f t="shared" si="25"/>
        <v>14.698500002850778</v>
      </c>
      <c r="B218">
        <f t="shared" si="26"/>
        <v>292.50000000010061</v>
      </c>
      <c r="C218">
        <v>29645.976546000002</v>
      </c>
      <c r="D218">
        <v>218.570999999999</v>
      </c>
      <c r="E218">
        <v>175.98996</v>
      </c>
      <c r="F218">
        <v>0</v>
      </c>
      <c r="G218">
        <v>0</v>
      </c>
      <c r="H218">
        <v>0</v>
      </c>
      <c r="I218">
        <v>0</v>
      </c>
      <c r="K218" s="2"/>
      <c r="L218" s="2"/>
      <c r="P218" s="2"/>
      <c r="Q218" s="2"/>
      <c r="R218" s="2"/>
      <c r="T218" s="2"/>
    </row>
    <row r="219" spans="1:20" x14ac:dyDescent="0.3">
      <c r="A219">
        <f t="shared" si="25"/>
        <v>15.208400000119582</v>
      </c>
      <c r="B219">
        <f t="shared" si="26"/>
        <v>289.87999999999943</v>
      </c>
      <c r="C219">
        <v>29645.991754400002</v>
      </c>
      <c r="D219">
        <v>219.08088000000001</v>
      </c>
      <c r="E219">
        <v>178.88875999999999</v>
      </c>
      <c r="F219">
        <v>0</v>
      </c>
      <c r="G219">
        <v>0</v>
      </c>
      <c r="H219">
        <v>0</v>
      </c>
      <c r="I219">
        <v>0</v>
      </c>
      <c r="K219" s="2"/>
      <c r="L219" s="2"/>
      <c r="P219" s="2"/>
      <c r="Q219" s="2"/>
      <c r="R219" s="2"/>
      <c r="T219" s="2"/>
    </row>
    <row r="220" spans="1:20" x14ac:dyDescent="0.3">
      <c r="A220">
        <f t="shared" si="25"/>
        <v>6.8941999998060055</v>
      </c>
      <c r="B220">
        <f t="shared" si="26"/>
        <v>288.30800000000067</v>
      </c>
      <c r="C220">
        <v>29645.998648600002</v>
      </c>
      <c r="D220">
        <v>219.60059999999999</v>
      </c>
      <c r="E220">
        <v>181.77184</v>
      </c>
      <c r="F220">
        <v>0</v>
      </c>
      <c r="G220">
        <v>0</v>
      </c>
      <c r="H220">
        <v>0</v>
      </c>
      <c r="I220">
        <v>0</v>
      </c>
      <c r="K220" s="2"/>
      <c r="L220" s="2"/>
      <c r="P220" s="2"/>
      <c r="Q220" s="2"/>
      <c r="R220" s="2"/>
      <c r="T220" s="2"/>
    </row>
    <row r="221" spans="1:20" x14ac:dyDescent="0.3">
      <c r="A221">
        <f t="shared" si="25"/>
        <v>8.0923999994411133</v>
      </c>
      <c r="B221">
        <f t="shared" si="26"/>
        <v>361.47999999990077</v>
      </c>
      <c r="C221">
        <v>29646.006741000001</v>
      </c>
      <c r="D221">
        <v>219.31031999999999</v>
      </c>
      <c r="E221">
        <v>185.38663999999901</v>
      </c>
      <c r="F221">
        <v>0</v>
      </c>
      <c r="G221">
        <v>0</v>
      </c>
      <c r="H221">
        <v>0</v>
      </c>
      <c r="I221">
        <v>0</v>
      </c>
      <c r="K221" s="2"/>
      <c r="L221" s="2"/>
      <c r="P221" s="2"/>
      <c r="Q221" s="2"/>
      <c r="R221" s="2"/>
      <c r="T221" s="2"/>
    </row>
    <row r="222" spans="1:20" x14ac:dyDescent="0.3">
      <c r="A222">
        <f t="shared" si="25"/>
        <v>15.832099998078775</v>
      </c>
      <c r="B222">
        <f t="shared" si="26"/>
        <v>358.85999999999854</v>
      </c>
      <c r="C222">
        <v>29646.022573099999</v>
      </c>
      <c r="D222">
        <v>219.03971999999999</v>
      </c>
      <c r="E222">
        <v>188.97523999999899</v>
      </c>
      <c r="F222">
        <v>0</v>
      </c>
      <c r="G222">
        <v>0</v>
      </c>
      <c r="H222">
        <v>0</v>
      </c>
      <c r="I222">
        <v>0</v>
      </c>
      <c r="K222" s="2"/>
      <c r="L222" s="2"/>
      <c r="P222" s="2"/>
      <c r="Q222" s="2"/>
      <c r="R222" s="2"/>
      <c r="T222" s="2"/>
    </row>
    <row r="223" spans="1:20" x14ac:dyDescent="0.3">
      <c r="A223">
        <f t="shared" si="25"/>
        <v>15.891900002316106</v>
      </c>
      <c r="B223">
        <f t="shared" si="26"/>
        <v>321.95600000000013</v>
      </c>
      <c r="C223">
        <v>29646.038465000001</v>
      </c>
      <c r="D223">
        <v>219.16764000000001</v>
      </c>
      <c r="E223">
        <v>192.19479999999899</v>
      </c>
      <c r="F223">
        <v>0</v>
      </c>
      <c r="G223">
        <v>0</v>
      </c>
      <c r="H223">
        <v>0</v>
      </c>
      <c r="I223">
        <v>0</v>
      </c>
      <c r="K223" s="2"/>
      <c r="L223" s="2"/>
      <c r="P223" s="2"/>
      <c r="Q223" s="2"/>
      <c r="R223" s="2"/>
      <c r="T223" s="2"/>
    </row>
    <row r="224" spans="1:20" x14ac:dyDescent="0.3">
      <c r="A224">
        <f t="shared" si="25"/>
        <v>14.894699997967109</v>
      </c>
      <c r="B224">
        <f t="shared" si="26"/>
        <v>282.54400000000146</v>
      </c>
      <c r="C224">
        <v>29646.053359699999</v>
      </c>
      <c r="D224">
        <v>219.71687999999901</v>
      </c>
      <c r="E224">
        <v>195.02023999999901</v>
      </c>
      <c r="F224">
        <v>0</v>
      </c>
      <c r="G224">
        <v>0</v>
      </c>
      <c r="H224">
        <v>0</v>
      </c>
      <c r="I224">
        <v>0</v>
      </c>
      <c r="K224" s="2"/>
      <c r="L224" s="2"/>
      <c r="P224" s="2"/>
      <c r="Q224" s="2"/>
      <c r="R224" s="2"/>
      <c r="T224" s="2"/>
    </row>
    <row r="225" spans="1:20" x14ac:dyDescent="0.3">
      <c r="A225">
        <f t="shared" si="25"/>
        <v>16.192900002351962</v>
      </c>
      <c r="B225">
        <f t="shared" si="26"/>
        <v>281.49600000009798</v>
      </c>
      <c r="C225">
        <v>29646.069552600002</v>
      </c>
      <c r="D225">
        <v>220.27104</v>
      </c>
      <c r="E225">
        <v>197.83519999999999</v>
      </c>
      <c r="F225">
        <v>0</v>
      </c>
      <c r="G225">
        <v>0</v>
      </c>
      <c r="H225">
        <v>0</v>
      </c>
      <c r="I225">
        <v>0</v>
      </c>
      <c r="K225" s="2"/>
      <c r="L225" s="2"/>
      <c r="P225" s="2"/>
      <c r="Q225" s="2"/>
      <c r="R225" s="2"/>
      <c r="T225" s="2"/>
    </row>
    <row r="226" spans="1:20" x14ac:dyDescent="0.3">
      <c r="A226">
        <f t="shared" si="25"/>
        <v>15.202999999019084</v>
      </c>
      <c r="B226">
        <f t="shared" si="26"/>
        <v>279.92399999990027</v>
      </c>
      <c r="C226">
        <v>29646.084755600001</v>
      </c>
      <c r="D226">
        <v>220.825199999999</v>
      </c>
      <c r="E226">
        <v>200.63443999999899</v>
      </c>
      <c r="F226">
        <v>0</v>
      </c>
      <c r="G226">
        <v>0</v>
      </c>
      <c r="H226">
        <v>0</v>
      </c>
      <c r="I226">
        <v>0</v>
      </c>
      <c r="K226" s="2"/>
      <c r="L226" s="2"/>
      <c r="P226" s="2"/>
      <c r="Q226" s="2"/>
      <c r="R226" s="2"/>
      <c r="T226" s="2"/>
    </row>
    <row r="227" spans="1:20" x14ac:dyDescent="0.3">
      <c r="A227">
        <f t="shared" si="25"/>
        <v>15.389599997433834</v>
      </c>
      <c r="B227">
        <f t="shared" si="26"/>
        <v>353.09600000010164</v>
      </c>
      <c r="C227">
        <v>29646.100145199998</v>
      </c>
      <c r="D227">
        <v>220.57427999999899</v>
      </c>
      <c r="E227">
        <v>204.16540000000001</v>
      </c>
      <c r="F227">
        <v>0</v>
      </c>
      <c r="G227">
        <v>0</v>
      </c>
      <c r="H227">
        <v>0</v>
      </c>
      <c r="I227">
        <v>0</v>
      </c>
      <c r="K227" s="2"/>
      <c r="L227" s="2"/>
      <c r="P227" s="2"/>
      <c r="Q227" s="2"/>
      <c r="R227" s="2"/>
      <c r="T227" s="2"/>
    </row>
    <row r="228" spans="1:20" x14ac:dyDescent="0.3">
      <c r="A228">
        <f t="shared" si="25"/>
        <v>16.031099999963772</v>
      </c>
      <c r="B228">
        <f t="shared" si="26"/>
        <v>351.52399999989825</v>
      </c>
      <c r="C228">
        <v>29646.116176299998</v>
      </c>
      <c r="D228">
        <v>220.33319999999901</v>
      </c>
      <c r="E228">
        <v>207.68063999999899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2"/>
    </row>
    <row r="229" spans="1:20" x14ac:dyDescent="0.3">
      <c r="A229">
        <f t="shared" si="25"/>
        <v>15.132900000025984</v>
      </c>
      <c r="B229">
        <f t="shared" si="26"/>
        <v>314.09600000010016</v>
      </c>
      <c r="C229">
        <v>29646.131309199998</v>
      </c>
      <c r="D229">
        <v>220.50539999999901</v>
      </c>
      <c r="E229">
        <v>210.82159999999999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2"/>
    </row>
    <row r="230" spans="1:20" x14ac:dyDescent="0.3">
      <c r="A230">
        <f t="shared" si="25"/>
        <v>15.696000002208166</v>
      </c>
      <c r="B230">
        <f t="shared" si="26"/>
        <v>313.04800000000057</v>
      </c>
      <c r="C230">
        <v>29646.1470052</v>
      </c>
      <c r="D230">
        <v>220.69235999999901</v>
      </c>
      <c r="E230">
        <v>213.95208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2"/>
    </row>
    <row r="231" spans="1:20" x14ac:dyDescent="0.3">
      <c r="A231">
        <f t="shared" si="25"/>
        <v>14.980100000684615</v>
      </c>
      <c r="B231">
        <f t="shared" si="26"/>
        <v>309.90400000000022</v>
      </c>
      <c r="C231">
        <v>29646.161985300001</v>
      </c>
      <c r="D231">
        <v>220.90392</v>
      </c>
      <c r="E231">
        <v>217.05112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2"/>
    </row>
    <row r="232" spans="1:20" x14ac:dyDescent="0.3">
      <c r="A232">
        <f t="shared" si="25"/>
        <v>15.218299999105511</v>
      </c>
      <c r="B232">
        <f t="shared" si="26"/>
        <v>307.28399999989904</v>
      </c>
      <c r="C232">
        <v>29646.1772036</v>
      </c>
      <c r="D232">
        <v>221.12039999999899</v>
      </c>
      <c r="E232">
        <v>220.12395999999899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2"/>
    </row>
    <row r="233" spans="1:20" x14ac:dyDescent="0.3">
      <c r="A233">
        <f t="shared" si="25"/>
        <v>15.406399998028064</v>
      </c>
      <c r="B233">
        <f t="shared" si="26"/>
        <v>412.12000000010107</v>
      </c>
      <c r="C233">
        <v>29646.192609999998</v>
      </c>
      <c r="D233">
        <v>220.12343999999999</v>
      </c>
      <c r="E233">
        <v>224.24516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2"/>
    </row>
    <row r="234" spans="1:20" x14ac:dyDescent="0.3">
      <c r="A234">
        <f t="shared" si="25"/>
        <v>15.239300002576783</v>
      </c>
      <c r="B234">
        <f t="shared" si="26"/>
        <v>334.75599999989925</v>
      </c>
      <c r="C234">
        <v>29646.207849300001</v>
      </c>
      <c r="D234">
        <v>219.98568</v>
      </c>
      <c r="E234">
        <v>227.59271999999899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2"/>
    </row>
    <row r="235" spans="1:20" x14ac:dyDescent="0.3">
      <c r="A235">
        <f t="shared" si="25"/>
        <v>16.095700000732904</v>
      </c>
      <c r="B235">
        <f t="shared" si="26"/>
        <v>296.28000000010104</v>
      </c>
      <c r="C235">
        <v>29646.223945000002</v>
      </c>
      <c r="D235">
        <v>220.275959999999</v>
      </c>
      <c r="E235">
        <v>230.55552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2"/>
    </row>
    <row r="236" spans="1:20" x14ac:dyDescent="0.3">
      <c r="A236">
        <f t="shared" si="25"/>
        <v>15.650599998480175</v>
      </c>
      <c r="B236">
        <f t="shared" si="26"/>
        <v>294.18399999989902</v>
      </c>
      <c r="C236">
        <v>29646.2395956</v>
      </c>
      <c r="D236">
        <v>220.60559999999899</v>
      </c>
      <c r="E236">
        <v>233.49735999999899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2"/>
    </row>
    <row r="237" spans="1:20" x14ac:dyDescent="0.3">
      <c r="A237">
        <f t="shared" si="25"/>
        <v>15.697999999247259</v>
      </c>
      <c r="B237">
        <f t="shared" si="26"/>
        <v>330.97600000000114</v>
      </c>
      <c r="C237">
        <v>29646.255293599999</v>
      </c>
      <c r="D237">
        <v>220.55327999999901</v>
      </c>
      <c r="E237">
        <v>236.807119999999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2"/>
    </row>
    <row r="238" spans="1:20" x14ac:dyDescent="0.3">
      <c r="A238">
        <f t="shared" si="25"/>
        <v>15.743800002383068</v>
      </c>
      <c r="B238">
        <f t="shared" si="26"/>
        <v>397.97199999999862</v>
      </c>
      <c r="C238">
        <v>29646.271037400002</v>
      </c>
      <c r="D238">
        <v>219.70883999999899</v>
      </c>
      <c r="E238">
        <v>240.78683999999899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2"/>
    </row>
    <row r="239" spans="1:20" x14ac:dyDescent="0.3">
      <c r="A239">
        <f t="shared" si="25"/>
        <v>15.6539999989036</v>
      </c>
      <c r="B239">
        <f t="shared" si="26"/>
        <v>396.40000000010218</v>
      </c>
      <c r="C239">
        <v>29646.286691400001</v>
      </c>
      <c r="D239">
        <v>218.88407999999899</v>
      </c>
      <c r="E239">
        <v>244.75084000000001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2"/>
    </row>
    <row r="240" spans="1:20" x14ac:dyDescent="0.3">
      <c r="A240">
        <f t="shared" si="25"/>
        <v>15.164100001129555</v>
      </c>
      <c r="B240">
        <f t="shared" si="26"/>
        <v>320.08399999989763</v>
      </c>
      <c r="C240">
        <v>29646.301855500002</v>
      </c>
      <c r="D240">
        <v>218.89391999999901</v>
      </c>
      <c r="E240">
        <v>247.95167999999899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2"/>
    </row>
    <row r="241" spans="1:20" x14ac:dyDescent="0.3">
      <c r="A241">
        <f t="shared" si="25"/>
        <v>15.163599997322308</v>
      </c>
      <c r="B241">
        <f t="shared" si="26"/>
        <v>321.5440000000001</v>
      </c>
      <c r="C241">
        <v>29646.317019099999</v>
      </c>
      <c r="D241">
        <v>218.88095999999999</v>
      </c>
      <c r="E241">
        <v>251.16711999999899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2"/>
    </row>
    <row r="242" spans="1:20" x14ac:dyDescent="0.3">
      <c r="A242">
        <f t="shared" si="25"/>
        <v>15.645999999833293</v>
      </c>
      <c r="B242">
        <f t="shared" si="26"/>
        <v>320.49599999999998</v>
      </c>
      <c r="C242">
        <v>29646.332665099999</v>
      </c>
      <c r="D242">
        <v>218.87783999999999</v>
      </c>
      <c r="E242">
        <v>254.37207999999899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2"/>
    </row>
    <row r="243" spans="1:20" x14ac:dyDescent="0.3">
      <c r="A243">
        <f t="shared" si="25"/>
        <v>15.406800001073861</v>
      </c>
      <c r="B243">
        <f t="shared" si="26"/>
        <v>386.44400000009966</v>
      </c>
      <c r="C243">
        <v>29646.3480719</v>
      </c>
      <c r="D243">
        <v>218.04816</v>
      </c>
      <c r="E243">
        <v>258.23651999999998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2"/>
    </row>
    <row r="244" spans="1:20" x14ac:dyDescent="0.3">
      <c r="A244">
        <f t="shared" si="25"/>
        <v>15.410200001497287</v>
      </c>
      <c r="B244">
        <f t="shared" si="26"/>
        <v>423.76000000000431</v>
      </c>
      <c r="C244">
        <v>29646.363482100001</v>
      </c>
      <c r="D244">
        <v>216.81191999999999</v>
      </c>
      <c r="E244">
        <v>262.47412000000003</v>
      </c>
      <c r="F244">
        <v>0</v>
      </c>
      <c r="G244">
        <v>0</v>
      </c>
      <c r="H244">
        <v>0</v>
      </c>
      <c r="I244">
        <v>0</v>
      </c>
      <c r="K244" s="2"/>
      <c r="L244" s="2"/>
      <c r="P244" s="2"/>
      <c r="Q244" s="2"/>
      <c r="R244" s="2"/>
      <c r="T244" s="2"/>
    </row>
    <row r="245" spans="1:20" x14ac:dyDescent="0.3">
      <c r="A245">
        <f t="shared" si="25"/>
        <v>14.942599998903461</v>
      </c>
      <c r="B245">
        <f t="shared" si="26"/>
        <v>422.71199999999567</v>
      </c>
      <c r="C245">
        <v>29646.3784247</v>
      </c>
      <c r="D245">
        <v>215.59044</v>
      </c>
      <c r="E245">
        <v>266.70123999999998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2"/>
    </row>
    <row r="246" spans="1:20" x14ac:dyDescent="0.3">
      <c r="A246">
        <f t="shared" si="25"/>
        <v>15.578099999402184</v>
      </c>
      <c r="B246">
        <f t="shared" si="26"/>
        <v>347.44400000000155</v>
      </c>
      <c r="C246">
        <v>29646.3940028</v>
      </c>
      <c r="D246">
        <v>215.19864000000001</v>
      </c>
      <c r="E246">
        <v>270.17568</v>
      </c>
      <c r="F246">
        <v>0</v>
      </c>
      <c r="G246">
        <v>0</v>
      </c>
      <c r="H246">
        <v>0</v>
      </c>
      <c r="I246">
        <v>0</v>
      </c>
      <c r="K246" s="2"/>
      <c r="L246" s="2"/>
      <c r="P246" s="2"/>
      <c r="Q246" s="2"/>
      <c r="R246" s="2"/>
      <c r="T246" s="2"/>
    </row>
    <row r="247" spans="1:20" x14ac:dyDescent="0.3">
      <c r="A247">
        <f t="shared" si="25"/>
        <v>15.429999999469146</v>
      </c>
      <c r="B247">
        <f t="shared" si="26"/>
        <v>311.06399999999894</v>
      </c>
      <c r="C247">
        <v>29646.409432799999</v>
      </c>
      <c r="D247">
        <v>215.21027999999899</v>
      </c>
      <c r="E247">
        <v>273.28631999999999</v>
      </c>
      <c r="F247">
        <v>0</v>
      </c>
      <c r="G247">
        <v>0</v>
      </c>
      <c r="H247">
        <v>0</v>
      </c>
      <c r="I247">
        <v>0</v>
      </c>
      <c r="K247" s="2"/>
      <c r="L247" s="2"/>
      <c r="P247" s="2"/>
      <c r="Q247" s="2"/>
      <c r="R247" s="2"/>
      <c r="T247" s="2"/>
    </row>
    <row r="248" spans="1:20" x14ac:dyDescent="0.3">
      <c r="A248">
        <f t="shared" si="25"/>
        <v>16.174000000319211</v>
      </c>
      <c r="B248">
        <f t="shared" si="26"/>
        <v>328.9320000000032</v>
      </c>
      <c r="C248">
        <v>29646.4256068</v>
      </c>
      <c r="D248">
        <v>214.985399999999</v>
      </c>
      <c r="E248">
        <v>276.57564000000002</v>
      </c>
      <c r="F248">
        <v>0</v>
      </c>
      <c r="G248">
        <v>0</v>
      </c>
      <c r="H248">
        <v>0</v>
      </c>
      <c r="I248">
        <v>0</v>
      </c>
      <c r="K248" s="2"/>
      <c r="L248" s="2"/>
      <c r="P248" s="2"/>
      <c r="Q248" s="2"/>
      <c r="R248" s="2"/>
      <c r="T248" s="2"/>
    </row>
    <row r="249" spans="1:20" x14ac:dyDescent="0.3">
      <c r="A249">
        <f t="shared" si="25"/>
        <v>14.938700001948746</v>
      </c>
      <c r="B249">
        <f t="shared" si="26"/>
        <v>423.52799999999888</v>
      </c>
      <c r="C249">
        <v>29646.440545500001</v>
      </c>
      <c r="D249">
        <v>213.740399999999</v>
      </c>
      <c r="E249">
        <v>280.81092000000001</v>
      </c>
      <c r="F249">
        <v>0</v>
      </c>
      <c r="G249">
        <v>0</v>
      </c>
      <c r="H249">
        <v>0</v>
      </c>
      <c r="I249">
        <v>0</v>
      </c>
      <c r="K249" s="2"/>
      <c r="L249" s="2"/>
      <c r="P249" s="2"/>
      <c r="Q249" s="2"/>
      <c r="R249" s="2"/>
      <c r="T249" s="2"/>
    </row>
    <row r="250" spans="1:20" x14ac:dyDescent="0.3">
      <c r="A250">
        <f t="shared" si="25"/>
        <v>16.013499996915925</v>
      </c>
      <c r="B250">
        <f t="shared" si="26"/>
        <v>421.95600000000013</v>
      </c>
      <c r="C250">
        <v>29646.456558999998</v>
      </c>
      <c r="D250">
        <v>212.42651999999899</v>
      </c>
      <c r="E250">
        <v>285.03048000000001</v>
      </c>
      <c r="F250">
        <v>0</v>
      </c>
      <c r="G250">
        <v>0</v>
      </c>
      <c r="H250">
        <v>0</v>
      </c>
      <c r="I250">
        <v>0</v>
      </c>
      <c r="K250" s="2"/>
      <c r="L250" s="2"/>
      <c r="P250" s="2"/>
      <c r="Q250" s="2"/>
      <c r="R250" s="2"/>
      <c r="T250" s="2"/>
    </row>
    <row r="251" spans="1:20" x14ac:dyDescent="0.3">
      <c r="A251">
        <f t="shared" si="25"/>
        <v>15.472000002773711</v>
      </c>
      <c r="B251">
        <f t="shared" si="26"/>
        <v>413.16799999999603</v>
      </c>
      <c r="C251">
        <v>29646.472031000001</v>
      </c>
      <c r="D251">
        <v>211.236359999999</v>
      </c>
      <c r="E251">
        <v>289.16215999999997</v>
      </c>
      <c r="F251">
        <v>0</v>
      </c>
      <c r="G251">
        <v>0</v>
      </c>
      <c r="H251">
        <v>0</v>
      </c>
      <c r="I251">
        <v>0</v>
      </c>
      <c r="K251" s="2"/>
      <c r="L251" s="2"/>
      <c r="P251" s="2"/>
      <c r="Q251" s="2"/>
      <c r="R251" s="2"/>
      <c r="T251" s="2"/>
    </row>
    <row r="252" spans="1:20" x14ac:dyDescent="0.3">
      <c r="A252">
        <f t="shared" si="25"/>
        <v>15.555599999061087</v>
      </c>
      <c r="B252">
        <f t="shared" si="26"/>
        <v>335.80400000000168</v>
      </c>
      <c r="C252">
        <v>29646.4875866</v>
      </c>
      <c r="D252">
        <v>210.84635999999901</v>
      </c>
      <c r="E252">
        <v>292.52019999999999</v>
      </c>
      <c r="F252">
        <v>0</v>
      </c>
      <c r="G252">
        <v>0</v>
      </c>
      <c r="H252">
        <v>0</v>
      </c>
      <c r="I252">
        <v>0</v>
      </c>
      <c r="K252" s="2"/>
      <c r="L252" s="2"/>
      <c r="P252" s="2"/>
      <c r="Q252" s="2"/>
      <c r="R252" s="2"/>
      <c r="T252" s="2"/>
    </row>
    <row r="253" spans="1:20" x14ac:dyDescent="0.3">
      <c r="A253">
        <f t="shared" si="25"/>
        <v>15.717300000687828</v>
      </c>
      <c r="B253">
        <f t="shared" si="26"/>
        <v>299.42399999999907</v>
      </c>
      <c r="C253">
        <v>29646.503303900001</v>
      </c>
      <c r="D253">
        <v>210.77615999999901</v>
      </c>
      <c r="E253">
        <v>295.51443999999998</v>
      </c>
      <c r="F253">
        <v>0</v>
      </c>
      <c r="G253">
        <v>0</v>
      </c>
      <c r="H253">
        <v>0</v>
      </c>
      <c r="I253">
        <v>0</v>
      </c>
      <c r="K253" s="2"/>
      <c r="L253" s="2"/>
      <c r="P253" s="2"/>
      <c r="Q253" s="2"/>
      <c r="R253" s="2"/>
      <c r="T253" s="2"/>
    </row>
    <row r="254" spans="1:20" x14ac:dyDescent="0.3">
      <c r="A254">
        <f t="shared" si="25"/>
        <v>14.787799998885021</v>
      </c>
      <c r="B254">
        <f t="shared" si="26"/>
        <v>295.23200000000429</v>
      </c>
      <c r="C254">
        <v>29646.5180917</v>
      </c>
      <c r="D254">
        <v>210.70103999999901</v>
      </c>
      <c r="E254">
        <v>298.46676000000002</v>
      </c>
      <c r="F254">
        <v>0</v>
      </c>
      <c r="G254">
        <v>0</v>
      </c>
      <c r="H254">
        <v>0</v>
      </c>
      <c r="I254">
        <v>0</v>
      </c>
      <c r="K254" s="2"/>
      <c r="L254" s="2"/>
      <c r="P254" s="2"/>
      <c r="Q254" s="2"/>
      <c r="R254" s="2"/>
      <c r="T254" s="2"/>
    </row>
    <row r="255" spans="1:20" x14ac:dyDescent="0.3">
      <c r="A255">
        <f t="shared" si="25"/>
        <v>15.465500000573229</v>
      </c>
      <c r="B255">
        <f t="shared" si="26"/>
        <v>318.56571428569964</v>
      </c>
      <c r="C255">
        <v>29646.5335572</v>
      </c>
      <c r="D255">
        <v>210.27992571428501</v>
      </c>
      <c r="E255">
        <v>301.65241714285702</v>
      </c>
      <c r="F255">
        <v>0</v>
      </c>
      <c r="G255">
        <v>0</v>
      </c>
      <c r="H255">
        <v>0</v>
      </c>
      <c r="I255">
        <v>0</v>
      </c>
      <c r="K255" s="2"/>
      <c r="L255" s="2"/>
      <c r="P255" s="2"/>
      <c r="Q255" s="2"/>
      <c r="R255" s="2"/>
      <c r="T255" s="2"/>
    </row>
    <row r="256" spans="1:20" x14ac:dyDescent="0.3">
      <c r="A256">
        <f t="shared" si="25"/>
        <v>15.652099998987978</v>
      </c>
      <c r="B256">
        <f t="shared" si="26"/>
        <v>344.77200000000039</v>
      </c>
      <c r="C256">
        <v>29646.549209299999</v>
      </c>
      <c r="D256">
        <v>209.47388571428499</v>
      </c>
      <c r="E256">
        <v>305.10013714285702</v>
      </c>
      <c r="F256">
        <v>0</v>
      </c>
      <c r="G256">
        <v>0</v>
      </c>
      <c r="H256">
        <v>0</v>
      </c>
      <c r="I256">
        <v>0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25"/>
        <v>15.255900001648115</v>
      </c>
      <c r="B257">
        <f t="shared" si="26"/>
        <v>344.24799999999891</v>
      </c>
      <c r="C257">
        <v>29646.564465200001</v>
      </c>
      <c r="D257">
        <v>208.569445714285</v>
      </c>
      <c r="E257">
        <v>308.54261714285701</v>
      </c>
      <c r="F257">
        <v>0</v>
      </c>
      <c r="G257">
        <v>0</v>
      </c>
      <c r="H257">
        <v>0</v>
      </c>
      <c r="I257">
        <v>0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25"/>
        <v>15.838499999517808</v>
      </c>
      <c r="B258">
        <f t="shared" si="26"/>
        <v>293.54799999999841</v>
      </c>
      <c r="C258">
        <v>29646.580303700001</v>
      </c>
      <c r="D258">
        <v>208.122205714285</v>
      </c>
      <c r="E258">
        <v>311.478097142857</v>
      </c>
      <c r="F258">
        <v>0</v>
      </c>
      <c r="G258">
        <v>0</v>
      </c>
      <c r="H258">
        <v>0</v>
      </c>
      <c r="I258"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25"/>
        <v>15.226999999867985</v>
      </c>
      <c r="B259">
        <f t="shared" si="26"/>
        <v>293.54799999999841</v>
      </c>
      <c r="C259">
        <v>29646.5955307</v>
      </c>
      <c r="D259">
        <v>207.527365714285</v>
      </c>
      <c r="E259">
        <v>314.41357714285698</v>
      </c>
      <c r="F259">
        <v>0</v>
      </c>
      <c r="G259">
        <v>0</v>
      </c>
      <c r="H259">
        <v>0</v>
      </c>
      <c r="I259"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25"/>
        <v>15.913999999611406</v>
      </c>
      <c r="B260">
        <f t="shared" si="26"/>
        <v>331.38800000000401</v>
      </c>
      <c r="C260">
        <v>29646.6114447</v>
      </c>
      <c r="D260">
        <v>206.353765714285</v>
      </c>
      <c r="E260">
        <v>317.72745714285702</v>
      </c>
      <c r="F260">
        <v>0</v>
      </c>
      <c r="G260">
        <v>0</v>
      </c>
      <c r="H260">
        <v>0</v>
      </c>
      <c r="I260"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25"/>
        <v>15.809399999852758</v>
      </c>
      <c r="B261">
        <f t="shared" si="26"/>
        <v>330.33999999999537</v>
      </c>
      <c r="C261">
        <v>29646.6272541</v>
      </c>
      <c r="D261">
        <v>204.99812571428501</v>
      </c>
      <c r="E261">
        <v>321.03085714285697</v>
      </c>
      <c r="F261">
        <v>0</v>
      </c>
      <c r="G261">
        <v>0</v>
      </c>
      <c r="H261">
        <v>0</v>
      </c>
      <c r="I261"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25"/>
        <v>16.255499998806044</v>
      </c>
      <c r="B262">
        <f t="shared" si="26"/>
        <v>295.53200000000288</v>
      </c>
      <c r="C262">
        <v>29646.643509599999</v>
      </c>
      <c r="D262">
        <v>203.85896571428501</v>
      </c>
      <c r="E262">
        <v>323.986177142857</v>
      </c>
      <c r="F262">
        <v>0</v>
      </c>
      <c r="G262">
        <v>0</v>
      </c>
      <c r="H262">
        <v>0</v>
      </c>
      <c r="I262"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27">(C263-C262)*1000</f>
        <v>15.972900000633672</v>
      </c>
      <c r="B263">
        <f t="shared" ref="B263:B326" si="28">(E263-E262)*100</f>
        <v>225.91600000000085</v>
      </c>
      <c r="C263">
        <v>29646.659482499999</v>
      </c>
      <c r="D263">
        <v>203.354485714285</v>
      </c>
      <c r="E263">
        <v>326.24533714285701</v>
      </c>
      <c r="F263">
        <v>0</v>
      </c>
      <c r="G263">
        <v>0</v>
      </c>
      <c r="H263">
        <v>0</v>
      </c>
      <c r="I263"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27"/>
        <v>15.918000000965549</v>
      </c>
      <c r="B264">
        <f t="shared" si="28"/>
        <v>224.34399999999641</v>
      </c>
      <c r="C264">
        <v>29646.6754005</v>
      </c>
      <c r="D264">
        <v>202.667965714285</v>
      </c>
      <c r="E264">
        <v>328.48877714285697</v>
      </c>
      <c r="F264">
        <v>0</v>
      </c>
      <c r="G264">
        <v>0</v>
      </c>
      <c r="H264">
        <v>0</v>
      </c>
      <c r="I264">
        <v>0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27"/>
        <v>15.854699999181321</v>
      </c>
      <c r="B265">
        <f t="shared" si="28"/>
        <v>223.82000000000062</v>
      </c>
      <c r="C265">
        <v>29646.691255199999</v>
      </c>
      <c r="D265">
        <v>201.799405714285</v>
      </c>
      <c r="E265">
        <v>330.72697714285698</v>
      </c>
      <c r="F265">
        <v>0</v>
      </c>
      <c r="G265">
        <v>0</v>
      </c>
      <c r="H265">
        <v>0</v>
      </c>
      <c r="I265"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27"/>
        <v>16.305100001773098</v>
      </c>
      <c r="B266">
        <f t="shared" si="28"/>
        <v>150.12399999999957</v>
      </c>
      <c r="C266">
        <v>29646.707560300001</v>
      </c>
      <c r="D266">
        <v>201.59324571428499</v>
      </c>
      <c r="E266">
        <v>332.22821714285698</v>
      </c>
      <c r="F266">
        <v>0</v>
      </c>
      <c r="G266">
        <v>0</v>
      </c>
      <c r="H266">
        <v>0</v>
      </c>
      <c r="I266"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27"/>
        <v>16.153000000485918</v>
      </c>
      <c r="B267">
        <f t="shared" si="28"/>
        <v>148.55200000000082</v>
      </c>
      <c r="C267">
        <v>29646.723713300002</v>
      </c>
      <c r="D267">
        <v>201.229645714285</v>
      </c>
      <c r="E267">
        <v>333.71373714285698</v>
      </c>
      <c r="F267">
        <v>0</v>
      </c>
      <c r="G267">
        <v>0</v>
      </c>
      <c r="H267">
        <v>0</v>
      </c>
      <c r="I267"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27"/>
        <v>14.855099998385413</v>
      </c>
      <c r="B268">
        <f t="shared" si="28"/>
        <v>119.39600000000041</v>
      </c>
      <c r="C268">
        <v>29646.7385684</v>
      </c>
      <c r="D268">
        <v>201.10892571428499</v>
      </c>
      <c r="E268">
        <v>334.90769714285699</v>
      </c>
      <c r="F268">
        <v>0</v>
      </c>
      <c r="G268">
        <v>0</v>
      </c>
      <c r="H268">
        <v>0</v>
      </c>
      <c r="I268"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27"/>
        <v>15.685300000768621</v>
      </c>
      <c r="B269">
        <f t="shared" si="28"/>
        <v>79.984000000001743</v>
      </c>
      <c r="C269">
        <v>29646.754253700001</v>
      </c>
      <c r="D269">
        <v>201.23732571428499</v>
      </c>
      <c r="E269">
        <v>335.70753714285701</v>
      </c>
      <c r="F269">
        <v>0</v>
      </c>
      <c r="G269">
        <v>0</v>
      </c>
      <c r="H269">
        <v>0</v>
      </c>
      <c r="I269"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27"/>
        <v>16.053600000304868</v>
      </c>
      <c r="B270">
        <f t="shared" si="28"/>
        <v>78.935999999998785</v>
      </c>
      <c r="C270">
        <v>29646.770307300001</v>
      </c>
      <c r="D270">
        <v>201.20336571428501</v>
      </c>
      <c r="E270">
        <v>336.49689714285699</v>
      </c>
      <c r="F270">
        <v>0</v>
      </c>
      <c r="G270">
        <v>0</v>
      </c>
      <c r="H270">
        <v>0</v>
      </c>
      <c r="I270"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27"/>
        <v>15.354499999375548</v>
      </c>
      <c r="B271">
        <f t="shared" si="28"/>
        <v>78.41200000000299</v>
      </c>
      <c r="C271">
        <v>29646.785661800001</v>
      </c>
      <c r="D271">
        <v>201.016885714285</v>
      </c>
      <c r="E271">
        <v>337.28101714285702</v>
      </c>
      <c r="F271">
        <v>0</v>
      </c>
      <c r="G271">
        <v>0</v>
      </c>
      <c r="H271">
        <v>0</v>
      </c>
      <c r="I271"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27"/>
        <v>15.545499998552259</v>
      </c>
      <c r="B272">
        <f t="shared" si="28"/>
        <v>77.887999999995827</v>
      </c>
      <c r="C272">
        <v>29646.801207299999</v>
      </c>
      <c r="D272">
        <v>200.68772571428499</v>
      </c>
      <c r="E272">
        <v>338.05989714285698</v>
      </c>
      <c r="F272">
        <v>0</v>
      </c>
      <c r="G272">
        <v>0</v>
      </c>
      <c r="H272">
        <v>0</v>
      </c>
      <c r="I272"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27"/>
        <v>15.541500000836095</v>
      </c>
      <c r="B273">
        <f t="shared" si="28"/>
        <v>91.160000000002128</v>
      </c>
      <c r="C273">
        <v>29646.8167488</v>
      </c>
      <c r="D273">
        <v>199.970245714285</v>
      </c>
      <c r="E273">
        <v>338.971497142857</v>
      </c>
      <c r="F273">
        <v>0</v>
      </c>
      <c r="G273">
        <v>0</v>
      </c>
      <c r="H273">
        <v>0</v>
      </c>
      <c r="I273"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27"/>
        <v>15.658299998904113</v>
      </c>
      <c r="B274">
        <f t="shared" si="28"/>
        <v>34.928000000002157</v>
      </c>
      <c r="C274">
        <v>29646.832407099999</v>
      </c>
      <c r="D274">
        <v>199.703965714285</v>
      </c>
      <c r="E274">
        <v>339.32077714285703</v>
      </c>
      <c r="F274">
        <v>0</v>
      </c>
      <c r="G274">
        <v>0</v>
      </c>
      <c r="H274">
        <v>0</v>
      </c>
      <c r="I274"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27"/>
        <v>15.160599999944679</v>
      </c>
      <c r="B275">
        <f t="shared" si="28"/>
        <v>35.451999999997952</v>
      </c>
      <c r="C275">
        <v>29646.847567699999</v>
      </c>
      <c r="D275">
        <v>199.368805714285</v>
      </c>
      <c r="E275">
        <v>339.675297142857</v>
      </c>
      <c r="F275">
        <v>0</v>
      </c>
      <c r="G275">
        <v>0</v>
      </c>
      <c r="H275">
        <v>0</v>
      </c>
      <c r="I275"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27"/>
        <v>15.367800002422882</v>
      </c>
      <c r="B276">
        <f t="shared" si="28"/>
        <v>44.240000000002055</v>
      </c>
      <c r="C276">
        <v>29646.862935500001</v>
      </c>
      <c r="D276">
        <v>198.77216571428499</v>
      </c>
      <c r="E276">
        <v>340.11769714285703</v>
      </c>
      <c r="F276">
        <v>0</v>
      </c>
      <c r="G276">
        <v>0</v>
      </c>
      <c r="H276">
        <v>0</v>
      </c>
      <c r="I276"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27"/>
        <v>30.607199998485157</v>
      </c>
      <c r="B277">
        <f t="shared" si="28"/>
        <v>47.907999999995354</v>
      </c>
      <c r="C277">
        <v>29646.8935427</v>
      </c>
      <c r="D277">
        <v>198.06236571428499</v>
      </c>
      <c r="E277">
        <v>340.59677714285698</v>
      </c>
      <c r="F277">
        <v>0</v>
      </c>
      <c r="G277">
        <v>0</v>
      </c>
      <c r="H277">
        <v>0</v>
      </c>
      <c r="I277"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27"/>
        <v>30.955800000810996</v>
      </c>
      <c r="B278">
        <f t="shared" si="28"/>
        <v>50.528000000002748</v>
      </c>
      <c r="C278">
        <v>29646.9244985</v>
      </c>
      <c r="D278">
        <v>197.29352571428501</v>
      </c>
      <c r="E278">
        <v>341.10205714285701</v>
      </c>
      <c r="F278">
        <v>0</v>
      </c>
      <c r="G278">
        <v>0</v>
      </c>
      <c r="H278">
        <v>0</v>
      </c>
      <c r="I278"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27"/>
        <v>47.312099999544444</v>
      </c>
      <c r="B279">
        <f t="shared" si="28"/>
        <v>56.292000000001963</v>
      </c>
      <c r="C279">
        <v>29646.9718106</v>
      </c>
      <c r="D279">
        <v>196.37216571428499</v>
      </c>
      <c r="E279">
        <v>341.66497714285703</v>
      </c>
      <c r="F279">
        <v>0</v>
      </c>
      <c r="G279">
        <v>0</v>
      </c>
      <c r="H279">
        <v>0</v>
      </c>
      <c r="I279"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27"/>
        <v>30.834400000458118</v>
      </c>
      <c r="B280">
        <f t="shared" si="28"/>
        <v>34.006285714298201</v>
      </c>
      <c r="C280">
        <v>29647.002645</v>
      </c>
      <c r="D280">
        <v>195.64919999999901</v>
      </c>
      <c r="E280">
        <v>342.00504000000001</v>
      </c>
      <c r="F280">
        <v>0</v>
      </c>
      <c r="G280">
        <v>0</v>
      </c>
      <c r="H280">
        <v>0</v>
      </c>
      <c r="I280"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27"/>
        <v>30.47829999923124</v>
      </c>
      <c r="B281">
        <f t="shared" si="28"/>
        <v>10.943999999898324</v>
      </c>
      <c r="C281">
        <v>29647.0331233</v>
      </c>
      <c r="D281">
        <v>195.14879999999999</v>
      </c>
      <c r="E281">
        <v>342.11447999999899</v>
      </c>
      <c r="F281">
        <v>0</v>
      </c>
      <c r="G281">
        <v>0</v>
      </c>
      <c r="H281">
        <v>0</v>
      </c>
      <c r="I281">
        <v>0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27"/>
        <v>31.454899999516783</v>
      </c>
      <c r="B282">
        <f t="shared" si="28"/>
        <v>-17.051999999898726</v>
      </c>
      <c r="C282">
        <v>29647.064578199999</v>
      </c>
      <c r="D282">
        <v>195.37655999999899</v>
      </c>
      <c r="E282">
        <v>341.94396</v>
      </c>
      <c r="F282">
        <v>0</v>
      </c>
      <c r="G282">
        <v>0</v>
      </c>
      <c r="H282">
        <v>0</v>
      </c>
      <c r="I282"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27"/>
        <v>30.208399999537505</v>
      </c>
      <c r="B283">
        <f t="shared" si="28"/>
        <v>-32.300000000100226</v>
      </c>
      <c r="C283">
        <v>29647.094786599999</v>
      </c>
      <c r="D283">
        <v>195.85560000000001</v>
      </c>
      <c r="E283">
        <v>341.620959999999</v>
      </c>
      <c r="F283">
        <v>0</v>
      </c>
      <c r="G283">
        <v>0</v>
      </c>
      <c r="H283">
        <v>0</v>
      </c>
      <c r="I283"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27"/>
        <v>-29647094.786599997</v>
      </c>
      <c r="B284">
        <f t="shared" si="28"/>
        <v>-34162.095999999903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27"/>
        <v>0</v>
      </c>
      <c r="B285">
        <f t="shared" si="28"/>
        <v>0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27"/>
        <v>0</v>
      </c>
      <c r="B286">
        <f t="shared" si="28"/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27"/>
        <v>0</v>
      </c>
      <c r="B287">
        <f t="shared" si="28"/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27"/>
        <v>0</v>
      </c>
      <c r="B288">
        <f t="shared" si="28"/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27"/>
        <v>0</v>
      </c>
      <c r="B289">
        <f t="shared" si="28"/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27"/>
        <v>0</v>
      </c>
      <c r="B290">
        <f t="shared" si="28"/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27"/>
        <v>0</v>
      </c>
      <c r="B291">
        <f t="shared" si="28"/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27"/>
        <v>0</v>
      </c>
      <c r="B292">
        <f t="shared" si="28"/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27"/>
        <v>0</v>
      </c>
      <c r="B293">
        <f t="shared" si="28"/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27"/>
        <v>0</v>
      </c>
      <c r="B294">
        <f t="shared" si="28"/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27"/>
        <v>0</v>
      </c>
      <c r="B295">
        <f t="shared" si="28"/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27"/>
        <v>0</v>
      </c>
      <c r="B296">
        <f t="shared" si="28"/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27"/>
        <v>0</v>
      </c>
      <c r="B297">
        <f t="shared" si="28"/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27"/>
        <v>0</v>
      </c>
      <c r="B298">
        <f t="shared" si="28"/>
        <v>0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27"/>
        <v>0</v>
      </c>
      <c r="B299">
        <f t="shared" si="28"/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27"/>
        <v>0</v>
      </c>
      <c r="B300">
        <f t="shared" si="28"/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27"/>
        <v>0</v>
      </c>
      <c r="B301">
        <f t="shared" si="28"/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27"/>
        <v>0</v>
      </c>
      <c r="B302">
        <f t="shared" si="28"/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27"/>
        <v>0</v>
      </c>
      <c r="B303">
        <f t="shared" si="28"/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27"/>
        <v>0</v>
      </c>
      <c r="B304">
        <f t="shared" si="28"/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27"/>
        <v>0</v>
      </c>
      <c r="B305">
        <f t="shared" si="28"/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27"/>
        <v>0</v>
      </c>
      <c r="B306">
        <f t="shared" si="28"/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27"/>
        <v>0</v>
      </c>
      <c r="B307">
        <f t="shared" si="28"/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27"/>
        <v>0</v>
      </c>
      <c r="B308">
        <f t="shared" si="28"/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27"/>
        <v>0</v>
      </c>
      <c r="B309">
        <f t="shared" si="28"/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27"/>
        <v>0</v>
      </c>
      <c r="B310">
        <f t="shared" si="28"/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27"/>
        <v>0</v>
      </c>
      <c r="B311">
        <f t="shared" si="28"/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27"/>
        <v>0</v>
      </c>
      <c r="B312">
        <f t="shared" si="28"/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27"/>
        <v>0</v>
      </c>
      <c r="B313">
        <f t="shared" si="28"/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27"/>
        <v>0</v>
      </c>
      <c r="B314">
        <f t="shared" si="28"/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27"/>
        <v>0</v>
      </c>
      <c r="B315">
        <f t="shared" si="28"/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27"/>
        <v>0</v>
      </c>
      <c r="B316">
        <f t="shared" si="28"/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27"/>
        <v>0</v>
      </c>
      <c r="B317">
        <f t="shared" si="28"/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27"/>
        <v>0</v>
      </c>
      <c r="B318">
        <f t="shared" si="28"/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27"/>
        <v>0</v>
      </c>
      <c r="B319">
        <f t="shared" si="28"/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27"/>
        <v>0</v>
      </c>
      <c r="B320">
        <f t="shared" si="28"/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27"/>
        <v>0</v>
      </c>
      <c r="B321">
        <f t="shared" si="28"/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27"/>
        <v>0</v>
      </c>
      <c r="B322">
        <f t="shared" si="28"/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27"/>
        <v>0</v>
      </c>
      <c r="B323">
        <f t="shared" si="28"/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27"/>
        <v>0</v>
      </c>
      <c r="B324">
        <f t="shared" si="28"/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27"/>
        <v>0</v>
      </c>
      <c r="B325">
        <f t="shared" si="28"/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27"/>
        <v>0</v>
      </c>
      <c r="B326">
        <f t="shared" si="28"/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29">(C327-C326)*1000</f>
        <v>0</v>
      </c>
      <c r="B327">
        <f t="shared" ref="B327:B390" si="30">(E327-E326)*100</f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29"/>
        <v>0</v>
      </c>
      <c r="B328">
        <f t="shared" si="30"/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29"/>
        <v>0</v>
      </c>
      <c r="B329">
        <f t="shared" si="30"/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29"/>
        <v>0</v>
      </c>
      <c r="B330">
        <f t="shared" si="30"/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29"/>
        <v>0</v>
      </c>
      <c r="B331">
        <f t="shared" si="30"/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29"/>
        <v>0</v>
      </c>
      <c r="B332">
        <f t="shared" si="30"/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29"/>
        <v>0</v>
      </c>
      <c r="B333">
        <f t="shared" si="30"/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29"/>
        <v>0</v>
      </c>
      <c r="B334">
        <f t="shared" si="30"/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29"/>
        <v>0</v>
      </c>
      <c r="B335">
        <f t="shared" si="30"/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29"/>
        <v>0</v>
      </c>
      <c r="B336">
        <f t="shared" si="30"/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29"/>
        <v>0</v>
      </c>
      <c r="B337">
        <f t="shared" si="30"/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29"/>
        <v>0</v>
      </c>
      <c r="B338">
        <f t="shared" si="30"/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29"/>
        <v>0</v>
      </c>
      <c r="B339">
        <f t="shared" si="30"/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29"/>
        <v>0</v>
      </c>
      <c r="B340">
        <f t="shared" si="30"/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29"/>
        <v>0</v>
      </c>
      <c r="B341">
        <f t="shared" si="30"/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29"/>
        <v>0</v>
      </c>
      <c r="B342">
        <f t="shared" si="30"/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29"/>
        <v>0</v>
      </c>
      <c r="B343">
        <f t="shared" si="30"/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29"/>
        <v>0</v>
      </c>
      <c r="B344">
        <f t="shared" si="30"/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29"/>
        <v>0</v>
      </c>
      <c r="B345">
        <f t="shared" si="30"/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29"/>
        <v>0</v>
      </c>
      <c r="B346">
        <f t="shared" si="30"/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29"/>
        <v>0</v>
      </c>
      <c r="B347">
        <f t="shared" si="30"/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29"/>
        <v>0</v>
      </c>
      <c r="B348">
        <f t="shared" si="30"/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29"/>
        <v>0</v>
      </c>
      <c r="B349">
        <f t="shared" si="30"/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29"/>
        <v>0</v>
      </c>
      <c r="B350">
        <f t="shared" si="30"/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29"/>
        <v>0</v>
      </c>
      <c r="B351">
        <f t="shared" si="30"/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29"/>
        <v>0</v>
      </c>
      <c r="B352">
        <f t="shared" si="30"/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29"/>
        <v>0</v>
      </c>
      <c r="B353">
        <f t="shared" si="30"/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29"/>
        <v>0</v>
      </c>
      <c r="B354">
        <f t="shared" si="30"/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29"/>
        <v>0</v>
      </c>
      <c r="B355">
        <f t="shared" si="30"/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29"/>
        <v>0</v>
      </c>
      <c r="B356">
        <f t="shared" si="30"/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29"/>
        <v>0</v>
      </c>
      <c r="B357">
        <f t="shared" si="30"/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29"/>
        <v>0</v>
      </c>
      <c r="B358">
        <f t="shared" si="30"/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29"/>
        <v>0</v>
      </c>
      <c r="B359">
        <f t="shared" si="30"/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29"/>
        <v>0</v>
      </c>
      <c r="B360">
        <f t="shared" si="30"/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29"/>
        <v>0</v>
      </c>
      <c r="B361">
        <f t="shared" si="30"/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29"/>
        <v>0</v>
      </c>
      <c r="B362">
        <f t="shared" si="30"/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29"/>
        <v>0</v>
      </c>
      <c r="B363">
        <f t="shared" si="30"/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29"/>
        <v>0</v>
      </c>
      <c r="B364">
        <f t="shared" si="30"/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29"/>
        <v>0</v>
      </c>
      <c r="B365">
        <f t="shared" si="30"/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29"/>
        <v>0</v>
      </c>
      <c r="B366">
        <f t="shared" si="30"/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29"/>
        <v>0</v>
      </c>
      <c r="B367">
        <f t="shared" si="30"/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29"/>
        <v>0</v>
      </c>
      <c r="B368">
        <f t="shared" si="30"/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29"/>
        <v>0</v>
      </c>
      <c r="B369">
        <f t="shared" si="30"/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29"/>
        <v>0</v>
      </c>
      <c r="B370">
        <f t="shared" si="30"/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29"/>
        <v>0</v>
      </c>
      <c r="B371">
        <f t="shared" si="30"/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29"/>
        <v>0</v>
      </c>
      <c r="B372">
        <f t="shared" si="30"/>
        <v>0</v>
      </c>
    </row>
    <row r="373" spans="1:20" x14ac:dyDescent="0.3">
      <c r="A373">
        <f t="shared" si="29"/>
        <v>0</v>
      </c>
      <c r="B373">
        <f t="shared" si="30"/>
        <v>0</v>
      </c>
    </row>
    <row r="374" spans="1:20" x14ac:dyDescent="0.3">
      <c r="A374">
        <f t="shared" si="29"/>
        <v>0</v>
      </c>
      <c r="B374">
        <f t="shared" si="30"/>
        <v>0</v>
      </c>
    </row>
    <row r="375" spans="1:20" x14ac:dyDescent="0.3">
      <c r="A375">
        <f t="shared" si="29"/>
        <v>0</v>
      </c>
      <c r="B375">
        <f t="shared" si="30"/>
        <v>0</v>
      </c>
    </row>
    <row r="376" spans="1:20" x14ac:dyDescent="0.3">
      <c r="A376">
        <f t="shared" si="29"/>
        <v>0</v>
      </c>
      <c r="B376">
        <f t="shared" si="30"/>
        <v>0</v>
      </c>
    </row>
    <row r="377" spans="1:20" x14ac:dyDescent="0.3">
      <c r="A377">
        <f t="shared" si="29"/>
        <v>0</v>
      </c>
      <c r="B377">
        <f t="shared" si="30"/>
        <v>0</v>
      </c>
    </row>
    <row r="378" spans="1:20" x14ac:dyDescent="0.3">
      <c r="A378">
        <f t="shared" si="29"/>
        <v>0</v>
      </c>
      <c r="B378">
        <f t="shared" si="30"/>
        <v>0</v>
      </c>
    </row>
    <row r="379" spans="1:20" x14ac:dyDescent="0.3">
      <c r="A379">
        <f t="shared" si="29"/>
        <v>0</v>
      </c>
      <c r="B379">
        <f t="shared" si="30"/>
        <v>0</v>
      </c>
    </row>
    <row r="380" spans="1:20" x14ac:dyDescent="0.3">
      <c r="A380">
        <f t="shared" si="29"/>
        <v>0</v>
      </c>
      <c r="B380">
        <f t="shared" si="30"/>
        <v>0</v>
      </c>
    </row>
    <row r="381" spans="1:20" x14ac:dyDescent="0.3">
      <c r="A381">
        <f t="shared" si="29"/>
        <v>0</v>
      </c>
      <c r="B381">
        <f t="shared" si="30"/>
        <v>0</v>
      </c>
    </row>
    <row r="382" spans="1:20" x14ac:dyDescent="0.3">
      <c r="A382">
        <f t="shared" si="29"/>
        <v>0</v>
      </c>
      <c r="B382">
        <f t="shared" si="30"/>
        <v>0</v>
      </c>
    </row>
    <row r="383" spans="1:20" x14ac:dyDescent="0.3">
      <c r="A383">
        <f t="shared" si="29"/>
        <v>0</v>
      </c>
      <c r="B383">
        <f t="shared" si="30"/>
        <v>0</v>
      </c>
    </row>
    <row r="384" spans="1:20" x14ac:dyDescent="0.3">
      <c r="A384">
        <f t="shared" si="29"/>
        <v>0</v>
      </c>
      <c r="B384">
        <f t="shared" si="30"/>
        <v>0</v>
      </c>
    </row>
    <row r="385" spans="1:2" x14ac:dyDescent="0.3">
      <c r="A385">
        <f t="shared" si="29"/>
        <v>0</v>
      </c>
      <c r="B385">
        <f t="shared" si="30"/>
        <v>0</v>
      </c>
    </row>
    <row r="386" spans="1:2" x14ac:dyDescent="0.3">
      <c r="A386">
        <f t="shared" si="29"/>
        <v>0</v>
      </c>
      <c r="B386">
        <f t="shared" si="30"/>
        <v>0</v>
      </c>
    </row>
    <row r="387" spans="1:2" x14ac:dyDescent="0.3">
      <c r="A387">
        <f t="shared" si="29"/>
        <v>0</v>
      </c>
      <c r="B387">
        <f t="shared" si="30"/>
        <v>0</v>
      </c>
    </row>
    <row r="388" spans="1:2" x14ac:dyDescent="0.3">
      <c r="A388">
        <f t="shared" si="29"/>
        <v>0</v>
      </c>
      <c r="B388">
        <f t="shared" si="30"/>
        <v>0</v>
      </c>
    </row>
    <row r="389" spans="1:2" x14ac:dyDescent="0.3">
      <c r="A389">
        <f t="shared" si="29"/>
        <v>0</v>
      </c>
      <c r="B389">
        <f t="shared" si="30"/>
        <v>0</v>
      </c>
    </row>
    <row r="390" spans="1:2" x14ac:dyDescent="0.3">
      <c r="A390">
        <f t="shared" si="29"/>
        <v>0</v>
      </c>
      <c r="B390">
        <f t="shared" si="30"/>
        <v>0</v>
      </c>
    </row>
    <row r="391" spans="1:2" x14ac:dyDescent="0.3">
      <c r="A391">
        <f t="shared" ref="A391:A454" si="31">(C391-C390)*1000</f>
        <v>0</v>
      </c>
      <c r="B391">
        <f t="shared" ref="B391:B455" si="32">(E391-E390)*100</f>
        <v>0</v>
      </c>
    </row>
    <row r="392" spans="1:2" x14ac:dyDescent="0.3">
      <c r="A392">
        <f t="shared" si="31"/>
        <v>0</v>
      </c>
      <c r="B392">
        <f t="shared" si="32"/>
        <v>0</v>
      </c>
    </row>
    <row r="393" spans="1:2" x14ac:dyDescent="0.3">
      <c r="A393">
        <f t="shared" si="31"/>
        <v>0</v>
      </c>
      <c r="B393">
        <f t="shared" si="32"/>
        <v>0</v>
      </c>
    </row>
    <row r="394" spans="1:2" x14ac:dyDescent="0.3">
      <c r="A394">
        <f t="shared" si="31"/>
        <v>0</v>
      </c>
      <c r="B394">
        <f t="shared" si="32"/>
        <v>0</v>
      </c>
    </row>
    <row r="395" spans="1:2" x14ac:dyDescent="0.3">
      <c r="A395">
        <f t="shared" si="31"/>
        <v>0</v>
      </c>
      <c r="B395">
        <f t="shared" si="32"/>
        <v>0</v>
      </c>
    </row>
    <row r="396" spans="1:2" x14ac:dyDescent="0.3">
      <c r="A396">
        <f t="shared" si="31"/>
        <v>0</v>
      </c>
      <c r="B396">
        <f t="shared" si="32"/>
        <v>0</v>
      </c>
    </row>
    <row r="397" spans="1:2" x14ac:dyDescent="0.3">
      <c r="A397">
        <f t="shared" si="31"/>
        <v>0</v>
      </c>
      <c r="B397">
        <f t="shared" si="32"/>
        <v>0</v>
      </c>
    </row>
    <row r="398" spans="1:2" x14ac:dyDescent="0.3">
      <c r="A398">
        <f t="shared" si="31"/>
        <v>0</v>
      </c>
      <c r="B398">
        <f t="shared" si="32"/>
        <v>0</v>
      </c>
    </row>
    <row r="399" spans="1:2" x14ac:dyDescent="0.3">
      <c r="A399">
        <f t="shared" si="31"/>
        <v>0</v>
      </c>
      <c r="B399">
        <f t="shared" si="32"/>
        <v>0</v>
      </c>
    </row>
    <row r="400" spans="1:2" x14ac:dyDescent="0.3">
      <c r="A400">
        <f t="shared" si="31"/>
        <v>0</v>
      </c>
      <c r="B400">
        <f t="shared" si="32"/>
        <v>0</v>
      </c>
    </row>
    <row r="401" spans="1:2" x14ac:dyDescent="0.3">
      <c r="A401">
        <f t="shared" si="31"/>
        <v>0</v>
      </c>
      <c r="B401">
        <f t="shared" si="32"/>
        <v>0</v>
      </c>
    </row>
    <row r="402" spans="1:2" x14ac:dyDescent="0.3">
      <c r="A402">
        <f t="shared" si="31"/>
        <v>0</v>
      </c>
      <c r="B402">
        <f t="shared" si="32"/>
        <v>0</v>
      </c>
    </row>
    <row r="403" spans="1:2" x14ac:dyDescent="0.3">
      <c r="A403">
        <f t="shared" si="31"/>
        <v>0</v>
      </c>
      <c r="B403">
        <f t="shared" si="32"/>
        <v>0</v>
      </c>
    </row>
    <row r="404" spans="1:2" x14ac:dyDescent="0.3">
      <c r="A404">
        <f t="shared" si="31"/>
        <v>0</v>
      </c>
      <c r="B404">
        <f t="shared" si="32"/>
        <v>0</v>
      </c>
    </row>
    <row r="405" spans="1:2" x14ac:dyDescent="0.3">
      <c r="A405">
        <f t="shared" si="31"/>
        <v>0</v>
      </c>
      <c r="B405">
        <f t="shared" si="32"/>
        <v>0</v>
      </c>
    </row>
    <row r="406" spans="1:2" x14ac:dyDescent="0.3">
      <c r="A406">
        <f t="shared" si="31"/>
        <v>0</v>
      </c>
      <c r="B406">
        <f t="shared" si="32"/>
        <v>0</v>
      </c>
    </row>
    <row r="407" spans="1:2" x14ac:dyDescent="0.3">
      <c r="A407">
        <f t="shared" si="31"/>
        <v>0</v>
      </c>
      <c r="B407">
        <f t="shared" si="32"/>
        <v>0</v>
      </c>
    </row>
    <row r="408" spans="1:2" x14ac:dyDescent="0.3">
      <c r="A408">
        <f t="shared" si="31"/>
        <v>0</v>
      </c>
      <c r="B408">
        <f t="shared" si="32"/>
        <v>0</v>
      </c>
    </row>
    <row r="409" spans="1:2" x14ac:dyDescent="0.3">
      <c r="A409">
        <f t="shared" si="31"/>
        <v>0</v>
      </c>
      <c r="B409">
        <f t="shared" si="32"/>
        <v>0</v>
      </c>
    </row>
    <row r="410" spans="1:2" x14ac:dyDescent="0.3">
      <c r="A410">
        <f t="shared" si="31"/>
        <v>0</v>
      </c>
      <c r="B410">
        <f t="shared" si="32"/>
        <v>0</v>
      </c>
    </row>
    <row r="411" spans="1:2" x14ac:dyDescent="0.3">
      <c r="A411">
        <f t="shared" si="31"/>
        <v>0</v>
      </c>
      <c r="B411">
        <f t="shared" si="32"/>
        <v>0</v>
      </c>
    </row>
    <row r="412" spans="1:2" x14ac:dyDescent="0.3">
      <c r="A412">
        <f t="shared" si="31"/>
        <v>0</v>
      </c>
      <c r="B412">
        <f t="shared" si="32"/>
        <v>0</v>
      </c>
    </row>
    <row r="413" spans="1:2" x14ac:dyDescent="0.3">
      <c r="A413">
        <f t="shared" si="31"/>
        <v>0</v>
      </c>
      <c r="B413">
        <f t="shared" si="32"/>
        <v>0</v>
      </c>
    </row>
    <row r="414" spans="1:2" x14ac:dyDescent="0.3">
      <c r="A414">
        <f t="shared" si="31"/>
        <v>0</v>
      </c>
      <c r="B414">
        <f t="shared" si="32"/>
        <v>0</v>
      </c>
    </row>
    <row r="415" spans="1:2" x14ac:dyDescent="0.3">
      <c r="A415">
        <f t="shared" si="31"/>
        <v>0</v>
      </c>
      <c r="B415">
        <f t="shared" si="32"/>
        <v>0</v>
      </c>
    </row>
    <row r="416" spans="1:2" x14ac:dyDescent="0.3">
      <c r="A416">
        <f t="shared" si="31"/>
        <v>0</v>
      </c>
      <c r="B416">
        <f t="shared" si="32"/>
        <v>0</v>
      </c>
    </row>
    <row r="417" spans="1:2" x14ac:dyDescent="0.3">
      <c r="A417">
        <f t="shared" si="31"/>
        <v>0</v>
      </c>
      <c r="B417">
        <f t="shared" si="32"/>
        <v>0</v>
      </c>
    </row>
    <row r="418" spans="1:2" x14ac:dyDescent="0.3">
      <c r="A418">
        <f t="shared" si="31"/>
        <v>0</v>
      </c>
      <c r="B418">
        <f t="shared" si="32"/>
        <v>0</v>
      </c>
    </row>
    <row r="419" spans="1:2" x14ac:dyDescent="0.3">
      <c r="A419">
        <f t="shared" si="31"/>
        <v>0</v>
      </c>
      <c r="B419">
        <f t="shared" si="32"/>
        <v>0</v>
      </c>
    </row>
    <row r="420" spans="1:2" x14ac:dyDescent="0.3">
      <c r="A420">
        <f t="shared" si="31"/>
        <v>0</v>
      </c>
      <c r="B420">
        <f t="shared" si="32"/>
        <v>0</v>
      </c>
    </row>
    <row r="421" spans="1:2" x14ac:dyDescent="0.3">
      <c r="A421">
        <f t="shared" si="31"/>
        <v>0</v>
      </c>
      <c r="B421">
        <f t="shared" si="32"/>
        <v>0</v>
      </c>
    </row>
    <row r="422" spans="1:2" x14ac:dyDescent="0.3">
      <c r="A422">
        <f t="shared" si="31"/>
        <v>0</v>
      </c>
      <c r="B422">
        <f t="shared" si="32"/>
        <v>0</v>
      </c>
    </row>
    <row r="423" spans="1:2" x14ac:dyDescent="0.3">
      <c r="A423">
        <f t="shared" si="31"/>
        <v>0</v>
      </c>
      <c r="B423">
        <f t="shared" si="32"/>
        <v>0</v>
      </c>
    </row>
    <row r="424" spans="1:2" x14ac:dyDescent="0.3">
      <c r="A424">
        <f t="shared" si="31"/>
        <v>0</v>
      </c>
      <c r="B424">
        <f t="shared" si="32"/>
        <v>0</v>
      </c>
    </row>
    <row r="425" spans="1:2" x14ac:dyDescent="0.3">
      <c r="A425">
        <f t="shared" si="31"/>
        <v>0</v>
      </c>
      <c r="B425">
        <f t="shared" si="32"/>
        <v>0</v>
      </c>
    </row>
    <row r="426" spans="1:2" x14ac:dyDescent="0.3">
      <c r="A426">
        <f t="shared" si="31"/>
        <v>0</v>
      </c>
      <c r="B426">
        <f t="shared" si="32"/>
        <v>0</v>
      </c>
    </row>
    <row r="427" spans="1:2" x14ac:dyDescent="0.3">
      <c r="A427">
        <f t="shared" si="31"/>
        <v>0</v>
      </c>
      <c r="B427">
        <f t="shared" si="32"/>
        <v>0</v>
      </c>
    </row>
    <row r="428" spans="1:2" x14ac:dyDescent="0.3">
      <c r="A428">
        <f t="shared" si="31"/>
        <v>0</v>
      </c>
      <c r="B428">
        <f t="shared" si="32"/>
        <v>0</v>
      </c>
    </row>
    <row r="429" spans="1:2" x14ac:dyDescent="0.3">
      <c r="A429">
        <f t="shared" si="31"/>
        <v>0</v>
      </c>
      <c r="B429">
        <f t="shared" si="32"/>
        <v>0</v>
      </c>
    </row>
    <row r="430" spans="1:2" x14ac:dyDescent="0.3">
      <c r="A430">
        <f t="shared" si="31"/>
        <v>0</v>
      </c>
      <c r="B430">
        <f t="shared" si="32"/>
        <v>0</v>
      </c>
    </row>
    <row r="431" spans="1:2" x14ac:dyDescent="0.3">
      <c r="A431">
        <f t="shared" si="31"/>
        <v>0</v>
      </c>
      <c r="B431">
        <f t="shared" si="32"/>
        <v>0</v>
      </c>
    </row>
    <row r="432" spans="1:2" x14ac:dyDescent="0.3">
      <c r="A432">
        <f t="shared" si="31"/>
        <v>0</v>
      </c>
      <c r="B432">
        <f t="shared" si="32"/>
        <v>0</v>
      </c>
    </row>
    <row r="433" spans="1:2" x14ac:dyDescent="0.3">
      <c r="A433">
        <f t="shared" si="31"/>
        <v>0</v>
      </c>
      <c r="B433">
        <f t="shared" si="32"/>
        <v>0</v>
      </c>
    </row>
    <row r="434" spans="1:2" x14ac:dyDescent="0.3">
      <c r="A434">
        <f t="shared" si="31"/>
        <v>0</v>
      </c>
      <c r="B434">
        <f t="shared" si="32"/>
        <v>0</v>
      </c>
    </row>
    <row r="435" spans="1:2" x14ac:dyDescent="0.3">
      <c r="A435">
        <f t="shared" si="31"/>
        <v>0</v>
      </c>
      <c r="B435">
        <f t="shared" si="32"/>
        <v>0</v>
      </c>
    </row>
    <row r="436" spans="1:2" x14ac:dyDescent="0.3">
      <c r="A436">
        <f t="shared" si="31"/>
        <v>0</v>
      </c>
      <c r="B436">
        <f t="shared" si="32"/>
        <v>0</v>
      </c>
    </row>
    <row r="437" spans="1:2" x14ac:dyDescent="0.3">
      <c r="A437">
        <f t="shared" si="31"/>
        <v>0</v>
      </c>
      <c r="B437">
        <f t="shared" si="32"/>
        <v>0</v>
      </c>
    </row>
    <row r="438" spans="1:2" x14ac:dyDescent="0.3">
      <c r="A438">
        <f t="shared" si="31"/>
        <v>0</v>
      </c>
      <c r="B438">
        <f t="shared" si="32"/>
        <v>0</v>
      </c>
    </row>
    <row r="439" spans="1:2" x14ac:dyDescent="0.3">
      <c r="A439">
        <f t="shared" si="31"/>
        <v>0</v>
      </c>
      <c r="B439">
        <f t="shared" si="32"/>
        <v>0</v>
      </c>
    </row>
    <row r="440" spans="1:2" x14ac:dyDescent="0.3">
      <c r="A440">
        <f t="shared" si="31"/>
        <v>0</v>
      </c>
      <c r="B440">
        <f t="shared" si="32"/>
        <v>0</v>
      </c>
    </row>
    <row r="441" spans="1:2" x14ac:dyDescent="0.3">
      <c r="A441">
        <f t="shared" si="31"/>
        <v>0</v>
      </c>
      <c r="B441">
        <f t="shared" si="32"/>
        <v>0</v>
      </c>
    </row>
    <row r="442" spans="1:2" x14ac:dyDescent="0.3">
      <c r="A442">
        <f t="shared" si="31"/>
        <v>0</v>
      </c>
      <c r="B442">
        <f t="shared" si="32"/>
        <v>0</v>
      </c>
    </row>
    <row r="443" spans="1:2" x14ac:dyDescent="0.3">
      <c r="A443">
        <f t="shared" si="31"/>
        <v>0</v>
      </c>
      <c r="B443">
        <f t="shared" si="32"/>
        <v>0</v>
      </c>
    </row>
    <row r="444" spans="1:2" x14ac:dyDescent="0.3">
      <c r="A444">
        <f t="shared" si="31"/>
        <v>0</v>
      </c>
      <c r="B444">
        <f t="shared" si="32"/>
        <v>0</v>
      </c>
    </row>
    <row r="445" spans="1:2" x14ac:dyDescent="0.3">
      <c r="A445">
        <f t="shared" si="31"/>
        <v>0</v>
      </c>
      <c r="B445">
        <f t="shared" si="32"/>
        <v>0</v>
      </c>
    </row>
    <row r="446" spans="1:2" x14ac:dyDescent="0.3">
      <c r="A446">
        <f t="shared" si="31"/>
        <v>0</v>
      </c>
      <c r="B446">
        <f t="shared" si="32"/>
        <v>0</v>
      </c>
    </row>
    <row r="447" spans="1:2" x14ac:dyDescent="0.3">
      <c r="A447">
        <f t="shared" si="31"/>
        <v>0</v>
      </c>
      <c r="B447">
        <f t="shared" si="32"/>
        <v>0</v>
      </c>
    </row>
    <row r="448" spans="1:2" x14ac:dyDescent="0.3">
      <c r="A448">
        <f t="shared" si="31"/>
        <v>0</v>
      </c>
      <c r="B448">
        <f t="shared" si="32"/>
        <v>0</v>
      </c>
    </row>
    <row r="449" spans="1:2" x14ac:dyDescent="0.3">
      <c r="A449">
        <f t="shared" si="31"/>
        <v>0</v>
      </c>
      <c r="B449">
        <f t="shared" si="32"/>
        <v>0</v>
      </c>
    </row>
    <row r="450" spans="1:2" x14ac:dyDescent="0.3">
      <c r="A450">
        <f t="shared" si="31"/>
        <v>0</v>
      </c>
      <c r="B450">
        <f t="shared" si="32"/>
        <v>0</v>
      </c>
    </row>
    <row r="451" spans="1:2" x14ac:dyDescent="0.3">
      <c r="A451">
        <f t="shared" si="31"/>
        <v>0</v>
      </c>
      <c r="B451">
        <f t="shared" si="32"/>
        <v>0</v>
      </c>
    </row>
    <row r="452" spans="1:2" x14ac:dyDescent="0.3">
      <c r="A452">
        <f t="shared" si="31"/>
        <v>0</v>
      </c>
      <c r="B452">
        <f t="shared" si="32"/>
        <v>0</v>
      </c>
    </row>
    <row r="453" spans="1:2" x14ac:dyDescent="0.3">
      <c r="A453">
        <f t="shared" si="31"/>
        <v>0</v>
      </c>
      <c r="B453">
        <f t="shared" si="32"/>
        <v>0</v>
      </c>
    </row>
    <row r="454" spans="1:2" x14ac:dyDescent="0.3">
      <c r="A454">
        <f t="shared" si="31"/>
        <v>0</v>
      </c>
      <c r="B454">
        <f t="shared" si="32"/>
        <v>0</v>
      </c>
    </row>
    <row r="455" spans="1:2" x14ac:dyDescent="0.3">
      <c r="A455">
        <f t="shared" ref="A455:A518" si="33">(C455-C454)*1000</f>
        <v>0</v>
      </c>
      <c r="B455">
        <f t="shared" si="32"/>
        <v>0</v>
      </c>
    </row>
    <row r="456" spans="1:2" x14ac:dyDescent="0.3">
      <c r="A456">
        <f t="shared" si="33"/>
        <v>0</v>
      </c>
      <c r="B456">
        <f t="shared" ref="B456:B519" si="34">(E456-E455)*100</f>
        <v>0</v>
      </c>
    </row>
    <row r="457" spans="1:2" x14ac:dyDescent="0.3">
      <c r="A457">
        <f t="shared" si="33"/>
        <v>0</v>
      </c>
      <c r="B457">
        <f t="shared" si="34"/>
        <v>0</v>
      </c>
    </row>
    <row r="458" spans="1:2" x14ac:dyDescent="0.3">
      <c r="A458">
        <f t="shared" si="33"/>
        <v>0</v>
      </c>
      <c r="B458">
        <f t="shared" si="34"/>
        <v>0</v>
      </c>
    </row>
    <row r="459" spans="1:2" x14ac:dyDescent="0.3">
      <c r="A459">
        <f t="shared" si="33"/>
        <v>0</v>
      </c>
      <c r="B459">
        <f t="shared" si="34"/>
        <v>0</v>
      </c>
    </row>
    <row r="460" spans="1:2" x14ac:dyDescent="0.3">
      <c r="A460">
        <f t="shared" si="33"/>
        <v>0</v>
      </c>
      <c r="B460">
        <f t="shared" si="34"/>
        <v>0</v>
      </c>
    </row>
    <row r="461" spans="1:2" x14ac:dyDescent="0.3">
      <c r="A461">
        <f t="shared" si="33"/>
        <v>0</v>
      </c>
      <c r="B461">
        <f t="shared" si="34"/>
        <v>0</v>
      </c>
    </row>
    <row r="462" spans="1:2" x14ac:dyDescent="0.3">
      <c r="A462">
        <f t="shared" si="33"/>
        <v>0</v>
      </c>
      <c r="B462">
        <f t="shared" si="34"/>
        <v>0</v>
      </c>
    </row>
    <row r="463" spans="1:2" x14ac:dyDescent="0.3">
      <c r="A463">
        <f t="shared" si="33"/>
        <v>0</v>
      </c>
      <c r="B463">
        <f t="shared" si="34"/>
        <v>0</v>
      </c>
    </row>
    <row r="464" spans="1:2" x14ac:dyDescent="0.3">
      <c r="A464">
        <f t="shared" si="33"/>
        <v>0</v>
      </c>
      <c r="B464">
        <f t="shared" si="34"/>
        <v>0</v>
      </c>
    </row>
    <row r="465" spans="1:2" x14ac:dyDescent="0.3">
      <c r="A465">
        <f t="shared" si="33"/>
        <v>0</v>
      </c>
      <c r="B465">
        <f t="shared" si="34"/>
        <v>0</v>
      </c>
    </row>
    <row r="466" spans="1:2" x14ac:dyDescent="0.3">
      <c r="A466">
        <f t="shared" si="33"/>
        <v>0</v>
      </c>
      <c r="B466">
        <f t="shared" si="34"/>
        <v>0</v>
      </c>
    </row>
    <row r="467" spans="1:2" x14ac:dyDescent="0.3">
      <c r="A467">
        <f t="shared" si="33"/>
        <v>0</v>
      </c>
      <c r="B467">
        <f t="shared" si="34"/>
        <v>0</v>
      </c>
    </row>
    <row r="468" spans="1:2" x14ac:dyDescent="0.3">
      <c r="A468">
        <f t="shared" si="33"/>
        <v>0</v>
      </c>
      <c r="B468">
        <f t="shared" si="34"/>
        <v>0</v>
      </c>
    </row>
    <row r="469" spans="1:2" x14ac:dyDescent="0.3">
      <c r="A469">
        <f t="shared" si="33"/>
        <v>0</v>
      </c>
      <c r="B469">
        <f t="shared" si="34"/>
        <v>0</v>
      </c>
    </row>
    <row r="470" spans="1:2" x14ac:dyDescent="0.3">
      <c r="A470">
        <f t="shared" si="33"/>
        <v>0</v>
      </c>
      <c r="B470">
        <f t="shared" si="34"/>
        <v>0</v>
      </c>
    </row>
    <row r="471" spans="1:2" x14ac:dyDescent="0.3">
      <c r="A471">
        <f t="shared" si="33"/>
        <v>0</v>
      </c>
      <c r="B471">
        <f t="shared" si="34"/>
        <v>0</v>
      </c>
    </row>
    <row r="472" spans="1:2" x14ac:dyDescent="0.3">
      <c r="A472">
        <f t="shared" si="33"/>
        <v>0</v>
      </c>
      <c r="B472">
        <f t="shared" si="34"/>
        <v>0</v>
      </c>
    </row>
    <row r="473" spans="1:2" x14ac:dyDescent="0.3">
      <c r="A473">
        <f t="shared" si="33"/>
        <v>0</v>
      </c>
      <c r="B473">
        <f t="shared" si="34"/>
        <v>0</v>
      </c>
    </row>
    <row r="474" spans="1:2" x14ac:dyDescent="0.3">
      <c r="A474">
        <f t="shared" si="33"/>
        <v>0</v>
      </c>
      <c r="B474">
        <f t="shared" si="34"/>
        <v>0</v>
      </c>
    </row>
    <row r="475" spans="1:2" x14ac:dyDescent="0.3">
      <c r="A475">
        <f t="shared" si="33"/>
        <v>0</v>
      </c>
      <c r="B475">
        <f t="shared" si="34"/>
        <v>0</v>
      </c>
    </row>
    <row r="476" spans="1:2" x14ac:dyDescent="0.3">
      <c r="A476">
        <f t="shared" si="33"/>
        <v>0</v>
      </c>
      <c r="B476">
        <f t="shared" si="34"/>
        <v>0</v>
      </c>
    </row>
    <row r="477" spans="1:2" x14ac:dyDescent="0.3">
      <c r="A477">
        <f t="shared" si="33"/>
        <v>0</v>
      </c>
      <c r="B477">
        <f t="shared" si="34"/>
        <v>0</v>
      </c>
    </row>
    <row r="478" spans="1:2" x14ac:dyDescent="0.3">
      <c r="A478">
        <f t="shared" si="33"/>
        <v>0</v>
      </c>
      <c r="B478">
        <f t="shared" si="34"/>
        <v>0</v>
      </c>
    </row>
    <row r="479" spans="1:2" x14ac:dyDescent="0.3">
      <c r="A479">
        <f t="shared" si="33"/>
        <v>0</v>
      </c>
      <c r="B479">
        <f t="shared" si="34"/>
        <v>0</v>
      </c>
    </row>
    <row r="480" spans="1:2" x14ac:dyDescent="0.3">
      <c r="A480">
        <f t="shared" si="33"/>
        <v>0</v>
      </c>
      <c r="B480">
        <f t="shared" si="34"/>
        <v>0</v>
      </c>
    </row>
    <row r="481" spans="1:2" x14ac:dyDescent="0.3">
      <c r="A481">
        <f t="shared" si="33"/>
        <v>0</v>
      </c>
      <c r="B481">
        <f t="shared" si="34"/>
        <v>0</v>
      </c>
    </row>
    <row r="482" spans="1:2" x14ac:dyDescent="0.3">
      <c r="A482">
        <f t="shared" si="33"/>
        <v>0</v>
      </c>
      <c r="B482">
        <f t="shared" si="34"/>
        <v>0</v>
      </c>
    </row>
    <row r="483" spans="1:2" x14ac:dyDescent="0.3">
      <c r="A483">
        <f t="shared" si="33"/>
        <v>0</v>
      </c>
      <c r="B483">
        <f t="shared" si="34"/>
        <v>0</v>
      </c>
    </row>
    <row r="484" spans="1:2" x14ac:dyDescent="0.3">
      <c r="A484">
        <f t="shared" si="33"/>
        <v>0</v>
      </c>
      <c r="B484">
        <f t="shared" si="34"/>
        <v>0</v>
      </c>
    </row>
    <row r="485" spans="1:2" x14ac:dyDescent="0.3">
      <c r="A485">
        <f t="shared" si="33"/>
        <v>0</v>
      </c>
      <c r="B485">
        <f t="shared" si="34"/>
        <v>0</v>
      </c>
    </row>
    <row r="486" spans="1:2" x14ac:dyDescent="0.3">
      <c r="A486">
        <f t="shared" si="33"/>
        <v>0</v>
      </c>
      <c r="B486">
        <f t="shared" si="34"/>
        <v>0</v>
      </c>
    </row>
    <row r="487" spans="1:2" x14ac:dyDescent="0.3">
      <c r="A487">
        <f t="shared" si="33"/>
        <v>0</v>
      </c>
      <c r="B487">
        <f t="shared" si="34"/>
        <v>0</v>
      </c>
    </row>
    <row r="488" spans="1:2" x14ac:dyDescent="0.3">
      <c r="A488">
        <f t="shared" si="33"/>
        <v>0</v>
      </c>
      <c r="B488">
        <f t="shared" si="34"/>
        <v>0</v>
      </c>
    </row>
    <row r="489" spans="1:2" x14ac:dyDescent="0.3">
      <c r="A489">
        <f t="shared" si="33"/>
        <v>0</v>
      </c>
      <c r="B489">
        <f t="shared" si="34"/>
        <v>0</v>
      </c>
    </row>
    <row r="490" spans="1:2" x14ac:dyDescent="0.3">
      <c r="A490">
        <f t="shared" si="33"/>
        <v>0</v>
      </c>
      <c r="B490">
        <f t="shared" si="34"/>
        <v>0</v>
      </c>
    </row>
    <row r="491" spans="1:2" x14ac:dyDescent="0.3">
      <c r="A491">
        <f t="shared" si="33"/>
        <v>0</v>
      </c>
      <c r="B491">
        <f t="shared" si="34"/>
        <v>0</v>
      </c>
    </row>
    <row r="492" spans="1:2" x14ac:dyDescent="0.3">
      <c r="A492">
        <f t="shared" si="33"/>
        <v>0</v>
      </c>
      <c r="B492">
        <f t="shared" si="34"/>
        <v>0</v>
      </c>
    </row>
    <row r="493" spans="1:2" x14ac:dyDescent="0.3">
      <c r="A493">
        <f t="shared" si="33"/>
        <v>0</v>
      </c>
      <c r="B493">
        <f t="shared" si="34"/>
        <v>0</v>
      </c>
    </row>
    <row r="494" spans="1:2" x14ac:dyDescent="0.3">
      <c r="A494">
        <f t="shared" si="33"/>
        <v>0</v>
      </c>
      <c r="B494">
        <f t="shared" si="34"/>
        <v>0</v>
      </c>
    </row>
    <row r="495" spans="1:2" x14ac:dyDescent="0.3">
      <c r="A495">
        <f t="shared" si="33"/>
        <v>0</v>
      </c>
      <c r="B495">
        <f t="shared" si="34"/>
        <v>0</v>
      </c>
    </row>
    <row r="496" spans="1:2" x14ac:dyDescent="0.3">
      <c r="A496">
        <f t="shared" si="33"/>
        <v>0</v>
      </c>
      <c r="B496">
        <f t="shared" si="34"/>
        <v>0</v>
      </c>
    </row>
    <row r="497" spans="1:2" x14ac:dyDescent="0.3">
      <c r="A497">
        <f t="shared" si="33"/>
        <v>0</v>
      </c>
      <c r="B497">
        <f t="shared" si="34"/>
        <v>0</v>
      </c>
    </row>
    <row r="498" spans="1:2" x14ac:dyDescent="0.3">
      <c r="A498">
        <f t="shared" si="33"/>
        <v>0</v>
      </c>
      <c r="B498">
        <f t="shared" si="34"/>
        <v>0</v>
      </c>
    </row>
    <row r="499" spans="1:2" x14ac:dyDescent="0.3">
      <c r="A499">
        <f t="shared" si="33"/>
        <v>0</v>
      </c>
      <c r="B499">
        <f t="shared" si="34"/>
        <v>0</v>
      </c>
    </row>
    <row r="500" spans="1:2" x14ac:dyDescent="0.3">
      <c r="A500">
        <f t="shared" si="33"/>
        <v>0</v>
      </c>
      <c r="B500">
        <f t="shared" si="34"/>
        <v>0</v>
      </c>
    </row>
    <row r="501" spans="1:2" x14ac:dyDescent="0.3">
      <c r="A501">
        <f t="shared" si="33"/>
        <v>0</v>
      </c>
      <c r="B501">
        <f t="shared" si="34"/>
        <v>0</v>
      </c>
    </row>
    <row r="502" spans="1:2" x14ac:dyDescent="0.3">
      <c r="A502">
        <f t="shared" si="33"/>
        <v>0</v>
      </c>
      <c r="B502">
        <f t="shared" si="34"/>
        <v>0</v>
      </c>
    </row>
    <row r="503" spans="1:2" x14ac:dyDescent="0.3">
      <c r="A503">
        <f t="shared" si="33"/>
        <v>0</v>
      </c>
      <c r="B503">
        <f t="shared" si="34"/>
        <v>0</v>
      </c>
    </row>
    <row r="504" spans="1:2" x14ac:dyDescent="0.3">
      <c r="A504">
        <f t="shared" si="33"/>
        <v>0</v>
      </c>
      <c r="B504">
        <f t="shared" si="34"/>
        <v>0</v>
      </c>
    </row>
    <row r="505" spans="1:2" x14ac:dyDescent="0.3">
      <c r="A505">
        <f t="shared" si="33"/>
        <v>0</v>
      </c>
      <c r="B505">
        <f t="shared" si="34"/>
        <v>0</v>
      </c>
    </row>
    <row r="506" spans="1:2" x14ac:dyDescent="0.3">
      <c r="A506">
        <f t="shared" si="33"/>
        <v>0</v>
      </c>
      <c r="B506">
        <f t="shared" si="34"/>
        <v>0</v>
      </c>
    </row>
    <row r="507" spans="1:2" x14ac:dyDescent="0.3">
      <c r="A507">
        <f t="shared" si="33"/>
        <v>0</v>
      </c>
      <c r="B507">
        <f t="shared" si="34"/>
        <v>0</v>
      </c>
    </row>
    <row r="508" spans="1:2" x14ac:dyDescent="0.3">
      <c r="A508">
        <f t="shared" si="33"/>
        <v>0</v>
      </c>
      <c r="B508">
        <f t="shared" si="34"/>
        <v>0</v>
      </c>
    </row>
    <row r="509" spans="1:2" x14ac:dyDescent="0.3">
      <c r="A509">
        <f t="shared" si="33"/>
        <v>0</v>
      </c>
      <c r="B509">
        <f t="shared" si="34"/>
        <v>0</v>
      </c>
    </row>
    <row r="510" spans="1:2" x14ac:dyDescent="0.3">
      <c r="A510">
        <f t="shared" si="33"/>
        <v>0</v>
      </c>
      <c r="B510">
        <f t="shared" si="34"/>
        <v>0</v>
      </c>
    </row>
    <row r="511" spans="1:2" x14ac:dyDescent="0.3">
      <c r="A511">
        <f t="shared" si="33"/>
        <v>0</v>
      </c>
      <c r="B511">
        <f t="shared" si="34"/>
        <v>0</v>
      </c>
    </row>
    <row r="512" spans="1:2" x14ac:dyDescent="0.3">
      <c r="A512">
        <f t="shared" si="33"/>
        <v>0</v>
      </c>
      <c r="B512">
        <f t="shared" si="34"/>
        <v>0</v>
      </c>
    </row>
    <row r="513" spans="1:2" x14ac:dyDescent="0.3">
      <c r="A513">
        <f t="shared" si="33"/>
        <v>0</v>
      </c>
      <c r="B513">
        <f t="shared" si="34"/>
        <v>0</v>
      </c>
    </row>
    <row r="514" spans="1:2" x14ac:dyDescent="0.3">
      <c r="A514">
        <f t="shared" si="33"/>
        <v>0</v>
      </c>
      <c r="B514">
        <f t="shared" si="34"/>
        <v>0</v>
      </c>
    </row>
    <row r="515" spans="1:2" x14ac:dyDescent="0.3">
      <c r="A515">
        <f t="shared" si="33"/>
        <v>0</v>
      </c>
      <c r="B515">
        <f t="shared" si="34"/>
        <v>0</v>
      </c>
    </row>
    <row r="516" spans="1:2" x14ac:dyDescent="0.3">
      <c r="A516">
        <f t="shared" si="33"/>
        <v>0</v>
      </c>
      <c r="B516">
        <f t="shared" si="34"/>
        <v>0</v>
      </c>
    </row>
    <row r="517" spans="1:2" x14ac:dyDescent="0.3">
      <c r="A517">
        <f t="shared" si="33"/>
        <v>0</v>
      </c>
      <c r="B517">
        <f t="shared" si="34"/>
        <v>0</v>
      </c>
    </row>
    <row r="518" spans="1:2" x14ac:dyDescent="0.3">
      <c r="A518">
        <f t="shared" si="33"/>
        <v>0</v>
      </c>
      <c r="B518">
        <f t="shared" si="34"/>
        <v>0</v>
      </c>
    </row>
    <row r="519" spans="1:2" x14ac:dyDescent="0.3">
      <c r="A519">
        <f t="shared" ref="A519:A522" si="35">(C519-C518)*1000</f>
        <v>0</v>
      </c>
      <c r="B519">
        <f t="shared" si="34"/>
        <v>0</v>
      </c>
    </row>
    <row r="520" spans="1:2" x14ac:dyDescent="0.3">
      <c r="A520">
        <f t="shared" si="35"/>
        <v>0</v>
      </c>
      <c r="B520">
        <f t="shared" ref="B520:B522" si="36">(E520-E519)*100</f>
        <v>0</v>
      </c>
    </row>
    <row r="521" spans="1:2" x14ac:dyDescent="0.3">
      <c r="A521">
        <f t="shared" si="35"/>
        <v>0</v>
      </c>
      <c r="B521">
        <f t="shared" si="36"/>
        <v>0</v>
      </c>
    </row>
    <row r="522" spans="1:2" x14ac:dyDescent="0.3">
      <c r="A522">
        <f t="shared" si="35"/>
        <v>0</v>
      </c>
      <c r="B522">
        <f t="shared" si="36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D2D92-C730-4B59-9308-4C1B70A8656B}">
  <dimension ref="A1:Y522"/>
  <sheetViews>
    <sheetView topLeftCell="A71" zoomScale="85" zoomScaleNormal="85" workbookViewId="0">
      <selection activeCell="R117" sqref="R117:R159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4" x14ac:dyDescent="0.3">
      <c r="F1" t="s">
        <v>0</v>
      </c>
      <c r="L1" t="s">
        <v>21</v>
      </c>
      <c r="P1" t="s">
        <v>1</v>
      </c>
      <c r="Q1" s="3">
        <v>98.252644590181674</v>
      </c>
      <c r="R1" s="2"/>
      <c r="V1" t="s">
        <v>20</v>
      </c>
    </row>
    <row r="2" spans="1:24" x14ac:dyDescent="0.3">
      <c r="O2" t="s">
        <v>18</v>
      </c>
      <c r="P2" t="s">
        <v>2</v>
      </c>
      <c r="Q2" s="3">
        <v>0.7984232462069486</v>
      </c>
      <c r="R2" s="2"/>
    </row>
    <row r="3" spans="1:24" x14ac:dyDescent="0.3">
      <c r="D3" t="s">
        <v>23</v>
      </c>
      <c r="E3">
        <f>MIN(E6:E522)</f>
        <v>33.076999999999998</v>
      </c>
      <c r="O3">
        <f>MIN(O6:O310)</f>
        <v>37.00544</v>
      </c>
      <c r="P3" t="s">
        <v>3</v>
      </c>
      <c r="Q3" s="2">
        <f>SUM(R6:R310)</f>
        <v>220.41375780159464</v>
      </c>
    </row>
    <row r="4" spans="1:24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 x14ac:dyDescent="0.3">
      <c r="A6" t="s">
        <v>19</v>
      </c>
      <c r="B6" t="s">
        <v>19</v>
      </c>
      <c r="C6">
        <v>29762.951620299998</v>
      </c>
      <c r="D6">
        <v>217.57499999999999</v>
      </c>
      <c r="E6">
        <v>36.903999999999897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29766.620534099999</v>
      </c>
      <c r="N6">
        <v>184.05923999999999</v>
      </c>
      <c r="O6">
        <v>37.00544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29765.203178799999</v>
      </c>
      <c r="V6">
        <v>191.47235999999899</v>
      </c>
      <c r="W6">
        <v>34.191240000000001</v>
      </c>
      <c r="X6">
        <f>W6-$O$3</f>
        <v>-2.8141999999999996</v>
      </c>
    </row>
    <row r="7" spans="1:24" x14ac:dyDescent="0.3">
      <c r="A7">
        <f t="shared" ref="A7:A70" si="1">(C7-C6)*1000</f>
        <v>15.457500001502922</v>
      </c>
      <c r="B7">
        <f>(E7-E6)*100</f>
        <v>0</v>
      </c>
      <c r="C7">
        <v>29762.9670778</v>
      </c>
      <c r="D7">
        <v>217.32900000000001</v>
      </c>
      <c r="E7">
        <v>36.903999999999897</v>
      </c>
      <c r="F7">
        <v>0</v>
      </c>
      <c r="G7">
        <v>0</v>
      </c>
      <c r="H7">
        <v>0</v>
      </c>
      <c r="I7">
        <v>0</v>
      </c>
      <c r="K7" s="2">
        <f>M7-M6</f>
        <v>3.1576000001223292E-2</v>
      </c>
      <c r="L7" s="2">
        <f t="shared" ref="L7:L70" si="2">M7-$M$6</f>
        <v>3.1576000001223292E-2</v>
      </c>
      <c r="M7">
        <v>29766.6521101</v>
      </c>
      <c r="N7">
        <v>183.83444</v>
      </c>
      <c r="O7">
        <v>37.531679999999902</v>
      </c>
      <c r="P7" s="2">
        <f t="shared" ref="P7:P70" si="3">O7-$O$3</f>
        <v>0.5262399999999019</v>
      </c>
      <c r="Q7" s="2">
        <f t="shared" si="0"/>
        <v>6.054649262847616E-2</v>
      </c>
      <c r="R7" s="2">
        <f t="shared" ref="R7:R70" si="4">ABS(Q7-P7)</f>
        <v>0.46569350737142573</v>
      </c>
      <c r="S7" s="4"/>
      <c r="T7" s="2">
        <f t="shared" ref="T7:T70" si="5">U7-$U$6</f>
        <v>3.0925400002161041E-2</v>
      </c>
      <c r="U7">
        <v>29765.234104200001</v>
      </c>
      <c r="V7">
        <v>191.437919999999</v>
      </c>
      <c r="W7">
        <v>34.086439999999897</v>
      </c>
      <c r="X7">
        <f t="shared" ref="X7:X70" si="6">W7-$O$3</f>
        <v>-2.9190000000001035</v>
      </c>
    </row>
    <row r="8" spans="1:24" x14ac:dyDescent="0.3">
      <c r="A8">
        <f t="shared" si="1"/>
        <v>15.181200000370154</v>
      </c>
      <c r="B8">
        <f t="shared" ref="B8:B71" si="7">(E8-E7)*100</f>
        <v>13.10000000000997</v>
      </c>
      <c r="C8">
        <v>29762.982259</v>
      </c>
      <c r="D8">
        <v>216.96</v>
      </c>
      <c r="E8">
        <v>37.034999999999997</v>
      </c>
      <c r="F8">
        <v>0</v>
      </c>
      <c r="G8">
        <v>0</v>
      </c>
      <c r="H8">
        <v>0</v>
      </c>
      <c r="I8">
        <v>0</v>
      </c>
      <c r="K8" s="2">
        <f t="shared" ref="K8:K71" si="8">M8-M7</f>
        <v>3.0029300000023795E-2</v>
      </c>
      <c r="L8" s="2">
        <f t="shared" si="2"/>
        <v>6.1605300001247087E-2</v>
      </c>
      <c r="M8">
        <v>29766.6821394</v>
      </c>
      <c r="N8">
        <v>183.57568571428499</v>
      </c>
      <c r="O8">
        <v>38.1359828571428</v>
      </c>
      <c r="P8" s="2">
        <f t="shared" si="3"/>
        <v>1.1305428571427996</v>
      </c>
      <c r="Q8" s="2">
        <f t="shared" si="0"/>
        <v>0.22762446673054759</v>
      </c>
      <c r="R8" s="2">
        <f t="shared" si="4"/>
        <v>0.90291839041225197</v>
      </c>
      <c r="S8" s="4"/>
      <c r="T8" s="2">
        <f t="shared" si="5"/>
        <v>7.7812600000470411E-2</v>
      </c>
      <c r="U8">
        <v>29765.280991399999</v>
      </c>
      <c r="V8">
        <v>191.41332</v>
      </c>
      <c r="W8">
        <v>33.9921199999999</v>
      </c>
      <c r="X8">
        <f t="shared" si="6"/>
        <v>-3.0133200000000997</v>
      </c>
    </row>
    <row r="9" spans="1:24" x14ac:dyDescent="0.3">
      <c r="A9">
        <f t="shared" si="1"/>
        <v>15.360699999291683</v>
      </c>
      <c r="B9">
        <f t="shared" si="7"/>
        <v>13.100000000000023</v>
      </c>
      <c r="C9">
        <v>29762.9976197</v>
      </c>
      <c r="D9">
        <v>216.714</v>
      </c>
      <c r="E9">
        <v>37.165999999999997</v>
      </c>
      <c r="F9">
        <v>0</v>
      </c>
      <c r="G9">
        <v>0</v>
      </c>
      <c r="H9">
        <v>0</v>
      </c>
      <c r="I9">
        <v>0</v>
      </c>
      <c r="K9" s="2">
        <f t="shared" si="8"/>
        <v>3.1432100000529317E-2</v>
      </c>
      <c r="L9" s="2">
        <f t="shared" si="2"/>
        <v>9.3037400001776405E-2</v>
      </c>
      <c r="M9">
        <v>29766.7135715</v>
      </c>
      <c r="N9">
        <v>183.21312571428501</v>
      </c>
      <c r="O9">
        <v>38.901262857142797</v>
      </c>
      <c r="P9" s="2">
        <f t="shared" si="3"/>
        <v>1.8958228571427966</v>
      </c>
      <c r="Q9" s="2">
        <f t="shared" si="0"/>
        <v>0.51249571174237607</v>
      </c>
      <c r="R9" s="2">
        <f t="shared" si="4"/>
        <v>1.3833271454004206</v>
      </c>
      <c r="S9" s="4"/>
      <c r="T9" s="2">
        <f t="shared" si="5"/>
        <v>0.10870730000169715</v>
      </c>
      <c r="U9">
        <v>29765.3118861</v>
      </c>
      <c r="V9">
        <v>191.40347999999901</v>
      </c>
      <c r="W9">
        <v>33.892559999999897</v>
      </c>
      <c r="X9">
        <f t="shared" si="6"/>
        <v>-3.1128800000001036</v>
      </c>
    </row>
    <row r="10" spans="1:24" x14ac:dyDescent="0.3">
      <c r="A10">
        <f t="shared" si="1"/>
        <v>16.044399999373127</v>
      </c>
      <c r="B10">
        <f t="shared" si="7"/>
        <v>13.100000000000023</v>
      </c>
      <c r="C10">
        <v>29763.013664099999</v>
      </c>
      <c r="D10">
        <v>216.46799999999999</v>
      </c>
      <c r="E10">
        <v>37.296999999999997</v>
      </c>
      <c r="F10">
        <v>0</v>
      </c>
      <c r="G10">
        <v>0</v>
      </c>
      <c r="H10">
        <v>0</v>
      </c>
      <c r="I10">
        <v>0</v>
      </c>
      <c r="K10" s="2">
        <f t="shared" si="8"/>
        <v>3.1045700001413934E-2</v>
      </c>
      <c r="L10" s="2">
        <f t="shared" si="2"/>
        <v>0.12408310000319034</v>
      </c>
      <c r="M10">
        <v>29766.744617200002</v>
      </c>
      <c r="N10">
        <v>182.835125714285</v>
      </c>
      <c r="O10">
        <v>39.745342857142802</v>
      </c>
      <c r="P10" s="2">
        <f t="shared" si="3"/>
        <v>2.7399028571428019</v>
      </c>
      <c r="Q10" s="2">
        <f t="shared" si="0"/>
        <v>0.90011450067913523</v>
      </c>
      <c r="R10" s="2">
        <f t="shared" si="4"/>
        <v>1.8397883564636666</v>
      </c>
      <c r="S10" s="4"/>
      <c r="T10" s="2">
        <f t="shared" si="5"/>
        <v>0.14013060000070254</v>
      </c>
      <c r="U10">
        <v>29765.343309399999</v>
      </c>
      <c r="V10">
        <v>190.94592</v>
      </c>
      <c r="W10">
        <v>34.198720000000002</v>
      </c>
      <c r="X10">
        <f t="shared" si="6"/>
        <v>-2.8067199999999985</v>
      </c>
    </row>
    <row r="11" spans="1:24" x14ac:dyDescent="0.3">
      <c r="A11">
        <f t="shared" si="1"/>
        <v>14.965099999244558</v>
      </c>
      <c r="B11">
        <f t="shared" si="7"/>
        <v>13.100000000000023</v>
      </c>
      <c r="C11">
        <v>29763.028629199998</v>
      </c>
      <c r="D11">
        <v>216.22200000000001</v>
      </c>
      <c r="E11">
        <v>37.427999999999997</v>
      </c>
      <c r="F11">
        <v>0</v>
      </c>
      <c r="G11">
        <v>0</v>
      </c>
      <c r="H11">
        <v>0</v>
      </c>
      <c r="I11">
        <v>0</v>
      </c>
      <c r="K11" s="2">
        <f t="shared" si="8"/>
        <v>4.5462399997632019E-2</v>
      </c>
      <c r="L11" s="2">
        <f t="shared" si="2"/>
        <v>0.16954550000082236</v>
      </c>
      <c r="M11">
        <v>29766.790079599999</v>
      </c>
      <c r="N11">
        <v>182.18616571428501</v>
      </c>
      <c r="O11">
        <v>40.919462857142797</v>
      </c>
      <c r="P11" s="2">
        <f t="shared" si="3"/>
        <v>3.9140228571427969</v>
      </c>
      <c r="Q11" s="2">
        <f t="shared" si="0"/>
        <v>1.6498768623959874</v>
      </c>
      <c r="R11" s="2">
        <f t="shared" si="4"/>
        <v>2.2641459947468094</v>
      </c>
      <c r="S11" s="4"/>
      <c r="T11" s="2">
        <f t="shared" si="5"/>
        <v>0.17167580000023008</v>
      </c>
      <c r="U11">
        <v>29765.374854599999</v>
      </c>
      <c r="V11">
        <v>190.50312</v>
      </c>
      <c r="W11">
        <v>34.4996399999999</v>
      </c>
      <c r="X11">
        <f t="shared" si="6"/>
        <v>-2.5058000000001002</v>
      </c>
    </row>
    <row r="12" spans="1:24" x14ac:dyDescent="0.3">
      <c r="A12">
        <f t="shared" si="1"/>
        <v>15.372800000477582</v>
      </c>
      <c r="B12">
        <f t="shared" si="7"/>
        <v>0</v>
      </c>
      <c r="C12">
        <v>29763.044001999999</v>
      </c>
      <c r="D12">
        <v>216.09899999999999</v>
      </c>
      <c r="E12">
        <v>37.427999999999997</v>
      </c>
      <c r="F12">
        <v>0</v>
      </c>
      <c r="G12">
        <v>0</v>
      </c>
      <c r="H12">
        <v>0</v>
      </c>
      <c r="I12">
        <v>0</v>
      </c>
      <c r="K12" s="2">
        <f t="shared" si="8"/>
        <v>3.0621000001701759E-2</v>
      </c>
      <c r="L12" s="2">
        <f t="shared" si="2"/>
        <v>0.20016650000252412</v>
      </c>
      <c r="M12">
        <v>29766.820700600001</v>
      </c>
      <c r="N12">
        <v>181.59132571428501</v>
      </c>
      <c r="O12">
        <v>42.088342857142798</v>
      </c>
      <c r="P12" s="2">
        <f t="shared" si="3"/>
        <v>5.0829028571427983</v>
      </c>
      <c r="Q12" s="2">
        <f t="shared" si="0"/>
        <v>2.2715413902092729</v>
      </c>
      <c r="R12" s="2">
        <f t="shared" si="4"/>
        <v>2.8113614669335254</v>
      </c>
      <c r="S12" s="4"/>
      <c r="T12" s="2">
        <f t="shared" si="5"/>
        <v>0.20289060000141035</v>
      </c>
      <c r="U12">
        <v>29765.4060694</v>
      </c>
      <c r="V12">
        <v>190.08</v>
      </c>
      <c r="W12">
        <v>34.795319999999997</v>
      </c>
      <c r="X12">
        <f t="shared" si="6"/>
        <v>-2.2101200000000034</v>
      </c>
    </row>
    <row r="13" spans="1:24" x14ac:dyDescent="0.3">
      <c r="A13">
        <f t="shared" si="1"/>
        <v>15.117000002646819</v>
      </c>
      <c r="B13">
        <f t="shared" si="7"/>
        <v>-13.100000000000023</v>
      </c>
      <c r="C13">
        <v>29763.059119000001</v>
      </c>
      <c r="D13">
        <v>216.09899999999999</v>
      </c>
      <c r="E13">
        <v>37.296999999999997</v>
      </c>
      <c r="F13">
        <v>0</v>
      </c>
      <c r="G13">
        <v>0</v>
      </c>
      <c r="H13">
        <v>0</v>
      </c>
      <c r="I13">
        <v>0</v>
      </c>
      <c r="K13" s="2">
        <f t="shared" si="8"/>
        <v>1.5229199998429976E-2</v>
      </c>
      <c r="L13" s="2">
        <f t="shared" si="2"/>
        <v>0.21539570000095409</v>
      </c>
      <c r="M13">
        <v>29766.8359298</v>
      </c>
      <c r="N13">
        <v>181.05060571428501</v>
      </c>
      <c r="O13">
        <v>43.2572228571428</v>
      </c>
      <c r="P13" s="2">
        <f t="shared" si="3"/>
        <v>6.2517828571427998</v>
      </c>
      <c r="Q13" s="2">
        <f t="shared" si="0"/>
        <v>2.6143775626409123</v>
      </c>
      <c r="R13" s="2">
        <f t="shared" si="4"/>
        <v>3.6374052945018875</v>
      </c>
      <c r="S13" s="4"/>
      <c r="T13" s="2">
        <f t="shared" si="5"/>
        <v>0.23321230000146898</v>
      </c>
      <c r="U13">
        <v>29765.4363911</v>
      </c>
      <c r="V13">
        <v>189.66672</v>
      </c>
      <c r="W13">
        <v>35.091000000000001</v>
      </c>
      <c r="X13">
        <f t="shared" si="6"/>
        <v>-1.914439999999999</v>
      </c>
    </row>
    <row r="14" spans="1:24" x14ac:dyDescent="0.3">
      <c r="A14">
        <f t="shared" si="1"/>
        <v>16.339399997377768</v>
      </c>
      <c r="B14">
        <f t="shared" si="7"/>
        <v>-26.200000000000045</v>
      </c>
      <c r="C14">
        <v>29763.075458399999</v>
      </c>
      <c r="D14">
        <v>216.09899999999999</v>
      </c>
      <c r="E14">
        <v>37.034999999999997</v>
      </c>
      <c r="F14">
        <v>0</v>
      </c>
      <c r="G14">
        <v>0</v>
      </c>
      <c r="H14">
        <v>0</v>
      </c>
      <c r="I14">
        <v>0</v>
      </c>
      <c r="K14" s="2">
        <f t="shared" si="8"/>
        <v>3.0582600000343518E-2</v>
      </c>
      <c r="L14" s="2">
        <f t="shared" si="2"/>
        <v>0.24597830000129761</v>
      </c>
      <c r="M14">
        <v>29766.8665124</v>
      </c>
      <c r="N14">
        <v>180.71544571428501</v>
      </c>
      <c r="O14">
        <v>44.266582857142801</v>
      </c>
      <c r="P14" s="2">
        <f t="shared" si="3"/>
        <v>7.2611428571428007</v>
      </c>
      <c r="Q14" s="2">
        <f t="shared" si="0"/>
        <v>3.3682518632294398</v>
      </c>
      <c r="R14" s="2">
        <f t="shared" si="4"/>
        <v>3.8928909939133609</v>
      </c>
      <c r="S14" s="4"/>
      <c r="T14" s="2">
        <f t="shared" si="5"/>
        <v>0.26439940000273054</v>
      </c>
      <c r="U14">
        <v>29765.467578200001</v>
      </c>
      <c r="V14">
        <v>189.26327999999901</v>
      </c>
      <c r="W14">
        <v>35.391919999999999</v>
      </c>
      <c r="X14">
        <f t="shared" si="6"/>
        <v>-1.6135200000000012</v>
      </c>
    </row>
    <row r="15" spans="1:24" x14ac:dyDescent="0.3">
      <c r="A15">
        <f t="shared" si="1"/>
        <v>14.701800002512755</v>
      </c>
      <c r="B15">
        <f t="shared" si="7"/>
        <v>-13.10000000000997</v>
      </c>
      <c r="C15">
        <v>29763.090160200001</v>
      </c>
      <c r="D15">
        <v>216.09899999999999</v>
      </c>
      <c r="E15">
        <v>36.903999999999897</v>
      </c>
      <c r="F15">
        <v>0</v>
      </c>
      <c r="G15">
        <v>0</v>
      </c>
      <c r="H15">
        <v>0</v>
      </c>
      <c r="I15">
        <v>0</v>
      </c>
      <c r="K15" s="2">
        <f t="shared" si="8"/>
        <v>3.0659100000775652E-2</v>
      </c>
      <c r="L15" s="2">
        <f t="shared" si="2"/>
        <v>0.27663740000207326</v>
      </c>
      <c r="M15">
        <v>29766.897171500001</v>
      </c>
      <c r="N15">
        <v>180.43440571428499</v>
      </c>
      <c r="O15">
        <v>45.286422857142803</v>
      </c>
      <c r="P15" s="2">
        <f t="shared" si="3"/>
        <v>8.2809828571428028</v>
      </c>
      <c r="Q15" s="2">
        <f t="shared" si="0"/>
        <v>4.2089162051295679</v>
      </c>
      <c r="R15" s="2">
        <f t="shared" si="4"/>
        <v>4.0720666520132349</v>
      </c>
      <c r="S15" s="4"/>
      <c r="T15" s="2">
        <f t="shared" si="5"/>
        <v>0.2945428000020911</v>
      </c>
      <c r="U15">
        <v>29765.497721600001</v>
      </c>
      <c r="V15">
        <v>188.86475999999899</v>
      </c>
      <c r="W15">
        <v>35.698079999999997</v>
      </c>
      <c r="X15">
        <f t="shared" si="6"/>
        <v>-1.3073600000000027</v>
      </c>
    </row>
    <row r="16" spans="1:24" x14ac:dyDescent="0.3">
      <c r="A16">
        <f t="shared" si="1"/>
        <v>15.467299999727402</v>
      </c>
      <c r="B16">
        <f t="shared" si="7"/>
        <v>-39.29999999998941</v>
      </c>
      <c r="C16">
        <v>29763.105627500001</v>
      </c>
      <c r="D16">
        <v>216.09899999999999</v>
      </c>
      <c r="E16">
        <v>36.511000000000003</v>
      </c>
      <c r="F16">
        <v>0</v>
      </c>
      <c r="G16">
        <v>0</v>
      </c>
      <c r="H16">
        <v>0</v>
      </c>
      <c r="I16">
        <v>0</v>
      </c>
      <c r="K16" s="2">
        <f t="shared" si="8"/>
        <v>4.5295699997950578E-2</v>
      </c>
      <c r="L16" s="2">
        <f t="shared" si="2"/>
        <v>0.32193310000002384</v>
      </c>
      <c r="M16">
        <v>29766.942467199999</v>
      </c>
      <c r="N16">
        <v>180.45768571428499</v>
      </c>
      <c r="O16">
        <v>46.071662857142798</v>
      </c>
      <c r="P16" s="2">
        <f t="shared" si="3"/>
        <v>9.0662228571427974</v>
      </c>
      <c r="Q16" s="2">
        <f t="shared" si="0"/>
        <v>5.599727678991326</v>
      </c>
      <c r="R16" s="2">
        <f t="shared" si="4"/>
        <v>3.4664951781514715</v>
      </c>
      <c r="S16" s="4"/>
      <c r="T16" s="2">
        <f t="shared" si="5"/>
        <v>0.34140850000039791</v>
      </c>
      <c r="U16">
        <v>29765.544587299999</v>
      </c>
      <c r="V16">
        <v>188.476079999999</v>
      </c>
      <c r="W16">
        <v>36.009480000000003</v>
      </c>
      <c r="X16">
        <f t="shared" si="6"/>
        <v>-0.99595999999999663</v>
      </c>
    </row>
    <row r="17" spans="1:24" x14ac:dyDescent="0.3">
      <c r="A17">
        <f t="shared" si="1"/>
        <v>15.24289999724715</v>
      </c>
      <c r="B17">
        <f t="shared" si="7"/>
        <v>-26.200000000000045</v>
      </c>
      <c r="C17">
        <v>29763.120870399998</v>
      </c>
      <c r="D17">
        <v>215.976</v>
      </c>
      <c r="E17">
        <v>36.249000000000002</v>
      </c>
      <c r="F17">
        <v>0</v>
      </c>
      <c r="G17">
        <v>0</v>
      </c>
      <c r="H17">
        <v>0</v>
      </c>
      <c r="I17">
        <v>0</v>
      </c>
      <c r="K17" s="2">
        <f t="shared" si="8"/>
        <v>3.1940100001520477E-2</v>
      </c>
      <c r="L17" s="2">
        <f t="shared" si="2"/>
        <v>0.35387320000154432</v>
      </c>
      <c r="M17">
        <v>29766.9744073</v>
      </c>
      <c r="N17">
        <v>180.530165714285</v>
      </c>
      <c r="O17">
        <v>46.872622857142801</v>
      </c>
      <c r="P17" s="2">
        <f t="shared" si="3"/>
        <v>9.8671828571428009</v>
      </c>
      <c r="Q17" s="2">
        <f t="shared" si="0"/>
        <v>6.6824605844916602</v>
      </c>
      <c r="R17" s="2">
        <f t="shared" si="4"/>
        <v>3.1847222726511406</v>
      </c>
      <c r="S17" s="4"/>
      <c r="T17" s="2">
        <f t="shared" si="5"/>
        <v>0.3732638000001316</v>
      </c>
      <c r="U17">
        <v>29765.576442599999</v>
      </c>
      <c r="V17">
        <v>188.08248</v>
      </c>
      <c r="W17">
        <v>36.326120000000003</v>
      </c>
      <c r="X17">
        <f t="shared" si="6"/>
        <v>-0.67931999999999704</v>
      </c>
    </row>
    <row r="18" spans="1:24" x14ac:dyDescent="0.3">
      <c r="A18">
        <f t="shared" si="1"/>
        <v>16.166000001248904</v>
      </c>
      <c r="B18">
        <f t="shared" si="7"/>
        <v>-39.300000000000068</v>
      </c>
      <c r="C18">
        <v>29763.137036399999</v>
      </c>
      <c r="D18">
        <v>215.85300000000001</v>
      </c>
      <c r="E18">
        <v>35.856000000000002</v>
      </c>
      <c r="F18">
        <v>0</v>
      </c>
      <c r="G18">
        <v>0</v>
      </c>
      <c r="H18">
        <v>0</v>
      </c>
      <c r="I18">
        <v>0</v>
      </c>
      <c r="K18" s="2">
        <f t="shared" si="8"/>
        <v>3.0803599998762365E-2</v>
      </c>
      <c r="L18" s="2">
        <f t="shared" si="2"/>
        <v>0.38467680000030668</v>
      </c>
      <c r="M18">
        <v>29767.005210899999</v>
      </c>
      <c r="N18">
        <v>180.651845714285</v>
      </c>
      <c r="O18">
        <v>47.6945428571428</v>
      </c>
      <c r="P18" s="2">
        <f t="shared" si="3"/>
        <v>10.6891028571428</v>
      </c>
      <c r="Q18" s="2">
        <f t="shared" si="0"/>
        <v>7.8030560780967964</v>
      </c>
      <c r="R18" s="2">
        <f t="shared" si="4"/>
        <v>2.8860467790460032</v>
      </c>
      <c r="S18" s="4"/>
      <c r="T18" s="2">
        <f t="shared" si="5"/>
        <v>0.40347150000161491</v>
      </c>
      <c r="U18">
        <v>29765.6066503</v>
      </c>
      <c r="V18">
        <v>187.67903999999999</v>
      </c>
      <c r="W18">
        <v>36.637519999999903</v>
      </c>
      <c r="X18">
        <f t="shared" si="6"/>
        <v>-0.3679200000000975</v>
      </c>
    </row>
    <row r="19" spans="1:24" x14ac:dyDescent="0.3">
      <c r="A19">
        <f t="shared" si="1"/>
        <v>15.378700001747347</v>
      </c>
      <c r="B19">
        <f t="shared" si="7"/>
        <v>-52.400000000000091</v>
      </c>
      <c r="C19">
        <v>29763.152415100001</v>
      </c>
      <c r="D19">
        <v>215.607</v>
      </c>
      <c r="E19">
        <v>35.332000000000001</v>
      </c>
      <c r="F19">
        <v>0</v>
      </c>
      <c r="G19">
        <v>0</v>
      </c>
      <c r="H19">
        <v>0</v>
      </c>
      <c r="I19">
        <v>0</v>
      </c>
      <c r="K19" s="2">
        <f t="shared" si="8"/>
        <v>3.084830000079819E-2</v>
      </c>
      <c r="L19" s="2">
        <f t="shared" si="2"/>
        <v>0.41552510000110487</v>
      </c>
      <c r="M19">
        <v>29767.0360592</v>
      </c>
      <c r="N19">
        <v>180.42420571428499</v>
      </c>
      <c r="O19">
        <v>48.937902857142802</v>
      </c>
      <c r="P19" s="2">
        <f t="shared" si="3"/>
        <v>11.932462857142802</v>
      </c>
      <c r="Q19" s="2">
        <f t="shared" si="0"/>
        <v>8.9975652422533479</v>
      </c>
      <c r="R19" s="2">
        <f t="shared" si="4"/>
        <v>2.9348976148894543</v>
      </c>
      <c r="S19" s="4"/>
      <c r="T19" s="2">
        <f t="shared" si="5"/>
        <v>0.43591080000260263</v>
      </c>
      <c r="U19">
        <v>29765.639089600001</v>
      </c>
      <c r="V19">
        <v>187.26084</v>
      </c>
      <c r="W19">
        <v>36.948920000000001</v>
      </c>
      <c r="X19">
        <f t="shared" si="6"/>
        <v>-5.6519999999999015E-2</v>
      </c>
    </row>
    <row r="20" spans="1:24" x14ac:dyDescent="0.3">
      <c r="A20">
        <f t="shared" si="1"/>
        <v>15.268199997080956</v>
      </c>
      <c r="B20">
        <f t="shared" si="7"/>
        <v>-39.300000000000068</v>
      </c>
      <c r="C20">
        <v>29763.167683299998</v>
      </c>
      <c r="D20">
        <v>215.48400000000001</v>
      </c>
      <c r="E20">
        <v>34.939</v>
      </c>
      <c r="F20">
        <v>0</v>
      </c>
      <c r="G20">
        <v>0</v>
      </c>
      <c r="H20">
        <v>0</v>
      </c>
      <c r="I20">
        <v>0</v>
      </c>
      <c r="K20" s="2">
        <f t="shared" si="8"/>
        <v>3.1255300000339048E-2</v>
      </c>
      <c r="L20" s="2">
        <f t="shared" si="2"/>
        <v>0.44678040000144392</v>
      </c>
      <c r="M20">
        <v>29767.0673145</v>
      </c>
      <c r="N20">
        <v>180.245765714285</v>
      </c>
      <c r="O20">
        <v>50.186502857142798</v>
      </c>
      <c r="P20" s="2">
        <f t="shared" si="3"/>
        <v>13.181062857142798</v>
      </c>
      <c r="Q20" s="2">
        <f t="shared" si="0"/>
        <v>10.278805400181762</v>
      </c>
      <c r="R20" s="2">
        <f t="shared" si="4"/>
        <v>2.9022574569610367</v>
      </c>
      <c r="S20" s="4"/>
      <c r="T20" s="2">
        <f t="shared" si="5"/>
        <v>0.46594790000017383</v>
      </c>
      <c r="U20">
        <v>29765.669126699999</v>
      </c>
      <c r="V20">
        <v>186.837719999999</v>
      </c>
      <c r="W20">
        <v>37.25508</v>
      </c>
      <c r="X20">
        <f t="shared" si="6"/>
        <v>0.24963999999999942</v>
      </c>
    </row>
    <row r="21" spans="1:24" x14ac:dyDescent="0.3">
      <c r="A21">
        <f t="shared" si="1"/>
        <v>15.825100002984982</v>
      </c>
      <c r="B21">
        <f t="shared" si="7"/>
        <v>-52.400000000000091</v>
      </c>
      <c r="C21">
        <v>29763.183508400001</v>
      </c>
      <c r="D21">
        <v>215.238</v>
      </c>
      <c r="E21">
        <v>34.414999999999999</v>
      </c>
      <c r="F21">
        <v>0</v>
      </c>
      <c r="G21">
        <v>0</v>
      </c>
      <c r="H21">
        <v>0</v>
      </c>
      <c r="I21">
        <v>0</v>
      </c>
      <c r="K21" s="2">
        <f t="shared" si="8"/>
        <v>3.1020599999465048E-2</v>
      </c>
      <c r="L21" s="2">
        <f t="shared" si="2"/>
        <v>0.47780100000090897</v>
      </c>
      <c r="M21">
        <v>29767.0983351</v>
      </c>
      <c r="N21">
        <v>180.10668571428499</v>
      </c>
      <c r="O21">
        <v>51.445582857142803</v>
      </c>
      <c r="P21" s="2">
        <f t="shared" si="3"/>
        <v>14.440142857142803</v>
      </c>
      <c r="Q21" s="2">
        <f t="shared" si="0"/>
        <v>11.618364803642507</v>
      </c>
      <c r="R21" s="2">
        <f t="shared" si="4"/>
        <v>2.8217780535002959</v>
      </c>
      <c r="S21" s="4"/>
      <c r="T21" s="2">
        <f t="shared" si="5"/>
        <v>0.49661000000196509</v>
      </c>
      <c r="U21">
        <v>29765.699788800001</v>
      </c>
      <c r="V21">
        <v>186.85739999999899</v>
      </c>
      <c r="W21">
        <v>37.139799999999902</v>
      </c>
      <c r="X21">
        <f t="shared" si="6"/>
        <v>0.13435999999990145</v>
      </c>
    </row>
    <row r="22" spans="1:24" x14ac:dyDescent="0.3">
      <c r="A22">
        <f t="shared" si="1"/>
        <v>15.857700000196928</v>
      </c>
      <c r="B22">
        <f t="shared" si="7"/>
        <v>-52.400000000000091</v>
      </c>
      <c r="C22">
        <v>29763.199366100001</v>
      </c>
      <c r="D22">
        <v>214.99199999999999</v>
      </c>
      <c r="E22">
        <v>33.890999999999998</v>
      </c>
      <c r="F22">
        <v>0</v>
      </c>
      <c r="G22">
        <v>0</v>
      </c>
      <c r="H22">
        <v>0</v>
      </c>
      <c r="I22">
        <v>0</v>
      </c>
      <c r="K22" s="2">
        <f t="shared" si="8"/>
        <v>3.0735299998923438E-2</v>
      </c>
      <c r="L22" s="2">
        <f t="shared" si="2"/>
        <v>0.50853629999983241</v>
      </c>
      <c r="M22">
        <v>29767.129070399998</v>
      </c>
      <c r="N22">
        <v>180.002045714285</v>
      </c>
      <c r="O22">
        <v>52.709902857142801</v>
      </c>
      <c r="P22" s="2">
        <f t="shared" si="3"/>
        <v>15.704462857142801</v>
      </c>
      <c r="Q22" s="2">
        <f t="shared" si="0"/>
        <v>13.009814868595802</v>
      </c>
      <c r="R22" s="2">
        <f t="shared" si="4"/>
        <v>2.6946479885469987</v>
      </c>
      <c r="S22" s="4"/>
      <c r="T22" s="2">
        <f t="shared" si="5"/>
        <v>0.52831330000117305</v>
      </c>
      <c r="U22">
        <v>29765.7314921</v>
      </c>
      <c r="V22">
        <v>186.86723999999899</v>
      </c>
      <c r="W22">
        <v>37.029759999999897</v>
      </c>
      <c r="X22">
        <f t="shared" si="6"/>
        <v>2.4319999999896424E-2</v>
      </c>
    </row>
    <row r="23" spans="1:24" x14ac:dyDescent="0.3">
      <c r="A23">
        <f t="shared" si="1"/>
        <v>16.248799998720642</v>
      </c>
      <c r="B23">
        <f t="shared" si="7"/>
        <v>-15.899999999999892</v>
      </c>
      <c r="C23">
        <v>29763.2156149</v>
      </c>
      <c r="D23">
        <v>215.28299999999999</v>
      </c>
      <c r="E23">
        <v>33.731999999999999</v>
      </c>
      <c r="F23">
        <v>0</v>
      </c>
      <c r="G23">
        <v>0</v>
      </c>
      <c r="H23">
        <v>0</v>
      </c>
      <c r="I23">
        <v>0</v>
      </c>
      <c r="K23" s="2">
        <f t="shared" si="8"/>
        <v>4.5681100000365404E-2</v>
      </c>
      <c r="L23" s="2">
        <f t="shared" si="2"/>
        <v>0.55421740000019781</v>
      </c>
      <c r="M23">
        <v>29767.174751499999</v>
      </c>
      <c r="N23">
        <v>179.55300571428501</v>
      </c>
      <c r="O23">
        <v>54.385182857142802</v>
      </c>
      <c r="P23" s="2">
        <f t="shared" si="3"/>
        <v>17.379742857142801</v>
      </c>
      <c r="Q23" s="2">
        <f t="shared" si="0"/>
        <v>15.190810383970003</v>
      </c>
      <c r="R23" s="2">
        <f t="shared" si="4"/>
        <v>2.1889324731727982</v>
      </c>
      <c r="S23" s="4"/>
      <c r="T23" s="2">
        <f t="shared" si="5"/>
        <v>0.55850980000104755</v>
      </c>
      <c r="U23">
        <v>29765.7616886</v>
      </c>
      <c r="V23">
        <v>186.87216000000001</v>
      </c>
      <c r="W23">
        <v>36.9301999999999</v>
      </c>
      <c r="X23">
        <f t="shared" si="6"/>
        <v>-7.5240000000100338E-2</v>
      </c>
    </row>
    <row r="24" spans="1:24" x14ac:dyDescent="0.3">
      <c r="A24">
        <f t="shared" si="1"/>
        <v>15.322999999625608</v>
      </c>
      <c r="B24">
        <f t="shared" si="7"/>
        <v>-65.500000000000114</v>
      </c>
      <c r="C24">
        <v>29763.2309379</v>
      </c>
      <c r="D24">
        <v>215.03700000000001</v>
      </c>
      <c r="E24">
        <v>33.076999999999998</v>
      </c>
      <c r="F24">
        <v>0</v>
      </c>
      <c r="G24">
        <v>0</v>
      </c>
      <c r="H24">
        <v>0</v>
      </c>
      <c r="I24">
        <v>0</v>
      </c>
      <c r="K24" s="2">
        <f t="shared" si="8"/>
        <v>3.1206900002871407E-2</v>
      </c>
      <c r="L24" s="2">
        <f t="shared" si="2"/>
        <v>0.58542430000306922</v>
      </c>
      <c r="M24">
        <v>29767.205958400002</v>
      </c>
      <c r="N24">
        <v>179.148245714285</v>
      </c>
      <c r="O24">
        <v>56.065702857142803</v>
      </c>
      <c r="P24" s="2">
        <f t="shared" si="3"/>
        <v>19.060262857142803</v>
      </c>
      <c r="Q24" s="2">
        <f t="shared" si="0"/>
        <v>16.75495653608461</v>
      </c>
      <c r="R24" s="2">
        <f t="shared" si="4"/>
        <v>2.3053063210581932</v>
      </c>
      <c r="S24" s="4"/>
      <c r="T24" s="2">
        <f t="shared" si="5"/>
        <v>0.59020810000220081</v>
      </c>
      <c r="U24">
        <v>29765.793386900001</v>
      </c>
      <c r="V24">
        <v>186.86232000000001</v>
      </c>
      <c r="W24">
        <v>36.830639999999903</v>
      </c>
      <c r="X24">
        <f t="shared" si="6"/>
        <v>-0.1748000000000971</v>
      </c>
    </row>
    <row r="25" spans="1:24" x14ac:dyDescent="0.3">
      <c r="A25">
        <f t="shared" si="1"/>
        <v>15.300600000045961</v>
      </c>
      <c r="B25">
        <f t="shared" si="7"/>
        <v>372.59999999999991</v>
      </c>
      <c r="C25">
        <v>29763.2462385</v>
      </c>
      <c r="D25">
        <v>211.005</v>
      </c>
      <c r="E25">
        <v>36.802999999999997</v>
      </c>
      <c r="F25">
        <v>0</v>
      </c>
      <c r="G25">
        <v>0</v>
      </c>
      <c r="H25">
        <v>0</v>
      </c>
      <c r="I25">
        <v>0</v>
      </c>
      <c r="K25" s="2">
        <f t="shared" si="8"/>
        <v>3.1337999997049337E-2</v>
      </c>
      <c r="L25" s="2">
        <f t="shared" si="2"/>
        <v>0.61676230000011856</v>
      </c>
      <c r="M25">
        <v>29767.237296399999</v>
      </c>
      <c r="N25">
        <v>178.802525714285</v>
      </c>
      <c r="O25">
        <v>57.751462857142798</v>
      </c>
      <c r="P25" s="2">
        <f t="shared" si="3"/>
        <v>20.746022857142798</v>
      </c>
      <c r="Q25" s="2">
        <f t="shared" si="0"/>
        <v>18.383608549812354</v>
      </c>
      <c r="R25" s="2">
        <f t="shared" si="4"/>
        <v>2.3624143073304431</v>
      </c>
      <c r="S25" s="4"/>
      <c r="T25" s="2">
        <f t="shared" si="5"/>
        <v>0.62193210000259569</v>
      </c>
      <c r="U25">
        <v>29765.825110900001</v>
      </c>
      <c r="V25">
        <v>186.84755999999999</v>
      </c>
      <c r="W25">
        <v>36.736319999999999</v>
      </c>
      <c r="X25">
        <f t="shared" si="6"/>
        <v>-0.26912000000000091</v>
      </c>
    </row>
    <row r="26" spans="1:24" x14ac:dyDescent="0.3">
      <c r="A26">
        <f t="shared" si="1"/>
        <v>15.179199999693083</v>
      </c>
      <c r="B26">
        <f t="shared" si="7"/>
        <v>521.00000000000011</v>
      </c>
      <c r="C26">
        <v>29763.2614177</v>
      </c>
      <c r="D26">
        <v>204.50399999999999</v>
      </c>
      <c r="E26">
        <v>42.012999999999998</v>
      </c>
      <c r="F26">
        <v>0</v>
      </c>
      <c r="G26">
        <v>0</v>
      </c>
      <c r="H26">
        <v>0</v>
      </c>
      <c r="I26">
        <v>0</v>
      </c>
      <c r="K26" s="2">
        <f t="shared" si="8"/>
        <v>3.1170400001428789E-2</v>
      </c>
      <c r="L26" s="2">
        <f t="shared" si="2"/>
        <v>0.64793270000154735</v>
      </c>
      <c r="M26">
        <v>29767.2684668</v>
      </c>
      <c r="N26">
        <v>178.50600571428501</v>
      </c>
      <c r="O26">
        <v>59.4424628571428</v>
      </c>
      <c r="P26" s="2">
        <f t="shared" si="3"/>
        <v>22.4370228571428</v>
      </c>
      <c r="Q26" s="2">
        <f t="shared" si="0"/>
        <v>20.058931955097993</v>
      </c>
      <c r="R26" s="2">
        <f t="shared" si="4"/>
        <v>2.3780909020448071</v>
      </c>
      <c r="S26" s="4"/>
      <c r="T26" s="2">
        <f t="shared" si="5"/>
        <v>0.6682548000026145</v>
      </c>
      <c r="U26">
        <v>29765.871433600001</v>
      </c>
      <c r="V26">
        <v>186.82295999999999</v>
      </c>
      <c r="W26">
        <v>36.647239999999996</v>
      </c>
      <c r="X26">
        <f t="shared" si="6"/>
        <v>-0.35820000000000363</v>
      </c>
    </row>
    <row r="27" spans="1:24" x14ac:dyDescent="0.3">
      <c r="A27">
        <f t="shared" si="1"/>
        <v>15.998599999875296</v>
      </c>
      <c r="B27">
        <f t="shared" si="7"/>
        <v>-65.500000000000114</v>
      </c>
      <c r="C27">
        <v>29763.277416299999</v>
      </c>
      <c r="D27">
        <v>204.13499999999999</v>
      </c>
      <c r="E27">
        <v>41.357999999999997</v>
      </c>
      <c r="F27">
        <v>0</v>
      </c>
      <c r="G27">
        <v>0</v>
      </c>
      <c r="H27">
        <v>0</v>
      </c>
      <c r="I27">
        <v>0</v>
      </c>
      <c r="K27" s="2">
        <f t="shared" si="8"/>
        <v>3.1408599999849685E-2</v>
      </c>
      <c r="L27" s="2">
        <f t="shared" si="2"/>
        <v>0.67934130000139703</v>
      </c>
      <c r="M27">
        <v>29767.2998754</v>
      </c>
      <c r="N27">
        <v>178.26360571428501</v>
      </c>
      <c r="O27">
        <v>61.143942857142797</v>
      </c>
      <c r="P27" s="2">
        <f t="shared" si="3"/>
        <v>24.138502857142797</v>
      </c>
      <c r="Q27" s="2">
        <f t="shared" si="0"/>
        <v>21.800777713473781</v>
      </c>
      <c r="R27" s="2">
        <f t="shared" si="4"/>
        <v>2.3377251436690152</v>
      </c>
      <c r="S27" s="4"/>
      <c r="T27" s="2">
        <f t="shared" si="5"/>
        <v>0.68379780000032042</v>
      </c>
      <c r="U27">
        <v>29765.886976599999</v>
      </c>
      <c r="V27">
        <v>186.79344</v>
      </c>
      <c r="W27">
        <v>36.54768</v>
      </c>
      <c r="X27">
        <f t="shared" si="6"/>
        <v>-0.45776000000000039</v>
      </c>
    </row>
    <row r="28" spans="1:24" x14ac:dyDescent="0.3">
      <c r="A28">
        <f t="shared" si="1"/>
        <v>15.763200000947108</v>
      </c>
      <c r="B28">
        <f t="shared" si="7"/>
        <v>-39.299999999999358</v>
      </c>
      <c r="C28">
        <v>29763.2931795</v>
      </c>
      <c r="D28">
        <v>204.012</v>
      </c>
      <c r="E28">
        <v>40.965000000000003</v>
      </c>
      <c r="F28">
        <v>0</v>
      </c>
      <c r="G28">
        <v>0</v>
      </c>
      <c r="H28">
        <v>0</v>
      </c>
      <c r="I28">
        <v>0</v>
      </c>
      <c r="K28" s="2">
        <f t="shared" si="8"/>
        <v>4.5896499999798834E-2</v>
      </c>
      <c r="L28" s="2">
        <f t="shared" si="2"/>
        <v>0.72523780000119586</v>
      </c>
      <c r="M28">
        <v>29767.3457719</v>
      </c>
      <c r="N28">
        <v>177.676805714285</v>
      </c>
      <c r="O28">
        <v>63.261622857142797</v>
      </c>
      <c r="P28" s="2">
        <f t="shared" si="3"/>
        <v>26.256182857142797</v>
      </c>
      <c r="Q28" s="2">
        <f t="shared" si="0"/>
        <v>24.438772115578821</v>
      </c>
      <c r="R28" s="2">
        <f t="shared" si="4"/>
        <v>1.8174107415639753</v>
      </c>
      <c r="S28" s="4"/>
      <c r="T28" s="2">
        <f t="shared" si="5"/>
        <v>0.73116500000105589</v>
      </c>
      <c r="U28">
        <v>29765.9343438</v>
      </c>
      <c r="V28">
        <v>186.76391999999899</v>
      </c>
      <c r="W28">
        <v>36.427160000000001</v>
      </c>
      <c r="X28">
        <f t="shared" si="6"/>
        <v>-0.57827999999999946</v>
      </c>
    </row>
    <row r="29" spans="1:24" x14ac:dyDescent="0.3">
      <c r="A29">
        <f t="shared" si="1"/>
        <v>16.123199999128701</v>
      </c>
      <c r="B29">
        <f t="shared" si="7"/>
        <v>-117.9000000000002</v>
      </c>
      <c r="C29">
        <v>29763.3093027</v>
      </c>
      <c r="D29">
        <v>203.39699999999999</v>
      </c>
      <c r="E29">
        <v>39.786000000000001</v>
      </c>
      <c r="F29">
        <v>0</v>
      </c>
      <c r="G29">
        <v>0</v>
      </c>
      <c r="H29">
        <v>0</v>
      </c>
      <c r="I29">
        <v>0</v>
      </c>
      <c r="K29" s="2">
        <f t="shared" si="8"/>
        <v>1.5307800000300631E-2</v>
      </c>
      <c r="L29" s="2">
        <f t="shared" si="2"/>
        <v>0.7405456000014965</v>
      </c>
      <c r="M29">
        <v>29767.3610797</v>
      </c>
      <c r="N29">
        <v>177.124445714285</v>
      </c>
      <c r="O29">
        <v>65.384542857142804</v>
      </c>
      <c r="P29" s="2">
        <f t="shared" si="3"/>
        <v>28.379102857142804</v>
      </c>
      <c r="Q29" s="2">
        <f t="shared" si="0"/>
        <v>25.342163688614988</v>
      </c>
      <c r="R29" s="2">
        <f t="shared" si="4"/>
        <v>3.036939168527816</v>
      </c>
      <c r="S29" s="4"/>
      <c r="T29" s="2">
        <f t="shared" si="5"/>
        <v>0.76251330000013695</v>
      </c>
      <c r="U29">
        <v>29765.965692099999</v>
      </c>
      <c r="V29">
        <v>186.75587999999999</v>
      </c>
      <c r="W29">
        <v>36.2897999999999</v>
      </c>
      <c r="X29">
        <f t="shared" si="6"/>
        <v>-0.71564000000009997</v>
      </c>
    </row>
    <row r="30" spans="1:24" x14ac:dyDescent="0.3">
      <c r="A30">
        <f t="shared" si="1"/>
        <v>15.841299999010516</v>
      </c>
      <c r="B30">
        <f t="shared" si="7"/>
        <v>-276.25200000001018</v>
      </c>
      <c r="C30">
        <v>29763.325143999999</v>
      </c>
      <c r="D30">
        <v>213.41256000000001</v>
      </c>
      <c r="E30">
        <v>37.0234799999999</v>
      </c>
      <c r="F30">
        <v>0</v>
      </c>
      <c r="G30">
        <v>0</v>
      </c>
      <c r="H30">
        <v>0</v>
      </c>
      <c r="I30">
        <v>0</v>
      </c>
      <c r="K30" s="2">
        <f t="shared" si="8"/>
        <v>4.6660500000143657E-2</v>
      </c>
      <c r="L30" s="2">
        <f t="shared" si="2"/>
        <v>0.78720610000164015</v>
      </c>
      <c r="M30">
        <v>29767.4077402</v>
      </c>
      <c r="N30">
        <v>176.84688571428501</v>
      </c>
      <c r="O30">
        <v>67.262382857142796</v>
      </c>
      <c r="P30" s="2">
        <f t="shared" si="3"/>
        <v>30.256942857142796</v>
      </c>
      <c r="Q30" s="2">
        <f t="shared" si="0"/>
        <v>28.165302785725064</v>
      </c>
      <c r="R30" s="2">
        <f t="shared" si="4"/>
        <v>2.0916400714177321</v>
      </c>
      <c r="S30" s="4"/>
      <c r="T30" s="2">
        <f t="shared" si="5"/>
        <v>0.79380870000022696</v>
      </c>
      <c r="U30">
        <v>29765.996987499999</v>
      </c>
      <c r="V30">
        <v>186.75767999999999</v>
      </c>
      <c r="W30">
        <v>36.126240000000003</v>
      </c>
      <c r="X30">
        <f t="shared" si="6"/>
        <v>-0.87919999999999732</v>
      </c>
    </row>
    <row r="31" spans="1:24" x14ac:dyDescent="0.3">
      <c r="A31">
        <f t="shared" si="1"/>
        <v>15.375599999970291</v>
      </c>
      <c r="B31">
        <f t="shared" si="7"/>
        <v>7.8600000000001558</v>
      </c>
      <c r="C31">
        <v>29763.340519599999</v>
      </c>
      <c r="D31">
        <v>212.82575999999901</v>
      </c>
      <c r="E31">
        <v>37.102079999999901</v>
      </c>
      <c r="F31">
        <v>0</v>
      </c>
      <c r="G31">
        <v>0</v>
      </c>
      <c r="H31">
        <v>0</v>
      </c>
      <c r="I31">
        <v>0</v>
      </c>
      <c r="K31" s="2">
        <f t="shared" si="8"/>
        <v>3.0776999999943655E-2</v>
      </c>
      <c r="L31" s="2">
        <f t="shared" si="2"/>
        <v>0.81798310000158381</v>
      </c>
      <c r="M31">
        <v>29767.4385172</v>
      </c>
      <c r="N31">
        <v>176.22984571428501</v>
      </c>
      <c r="O31">
        <v>69.545942857142805</v>
      </c>
      <c r="P31" s="2">
        <f t="shared" si="3"/>
        <v>32.540502857142805</v>
      </c>
      <c r="Q31" s="2">
        <f t="shared" si="0"/>
        <v>30.082514076504488</v>
      </c>
      <c r="R31" s="2">
        <f t="shared" si="4"/>
        <v>2.4579887806383169</v>
      </c>
      <c r="S31" s="4"/>
      <c r="T31" s="2">
        <f t="shared" si="5"/>
        <v>0.82390400000076625</v>
      </c>
      <c r="U31">
        <v>29766.027082799999</v>
      </c>
      <c r="V31">
        <v>186.76931999999999</v>
      </c>
      <c r="W31">
        <v>35.936480000000003</v>
      </c>
      <c r="X31">
        <f t="shared" si="6"/>
        <v>-1.068959999999997</v>
      </c>
    </row>
    <row r="32" spans="1:24" x14ac:dyDescent="0.3">
      <c r="A32">
        <f t="shared" si="1"/>
        <v>15.610500002367189</v>
      </c>
      <c r="B32">
        <f t="shared" si="7"/>
        <v>6.8120000000099878</v>
      </c>
      <c r="C32">
        <v>29763.356130100001</v>
      </c>
      <c r="D32">
        <v>212.243879999999</v>
      </c>
      <c r="E32">
        <v>37.170200000000001</v>
      </c>
      <c r="F32">
        <v>0</v>
      </c>
      <c r="G32">
        <v>0</v>
      </c>
      <c r="H32">
        <v>0</v>
      </c>
      <c r="I32">
        <v>0</v>
      </c>
      <c r="K32" s="2">
        <f t="shared" si="8"/>
        <v>1.5863399999943795E-2</v>
      </c>
      <c r="L32" s="2">
        <f t="shared" si="2"/>
        <v>0.8338465000015276</v>
      </c>
      <c r="M32">
        <v>29767.4543806</v>
      </c>
      <c r="N32">
        <v>175.98460571428501</v>
      </c>
      <c r="O32">
        <v>71.522142857142796</v>
      </c>
      <c r="P32" s="2">
        <f t="shared" si="3"/>
        <v>34.516702857142796</v>
      </c>
      <c r="Q32" s="2">
        <f t="shared" si="0"/>
        <v>31.087148268558831</v>
      </c>
      <c r="R32" s="2">
        <f t="shared" si="4"/>
        <v>3.4295545885839651</v>
      </c>
      <c r="S32" s="4"/>
      <c r="T32" s="2">
        <f t="shared" si="5"/>
        <v>0.85522130000026664</v>
      </c>
      <c r="U32">
        <v>29766.058400099999</v>
      </c>
      <c r="V32">
        <v>186.63936000000001</v>
      </c>
      <c r="W32">
        <v>35.895760000000003</v>
      </c>
      <c r="X32">
        <f t="shared" si="6"/>
        <v>-1.1096799999999973</v>
      </c>
    </row>
    <row r="33" spans="1:24" x14ac:dyDescent="0.3">
      <c r="A33">
        <f t="shared" si="1"/>
        <v>16.236399998888373</v>
      </c>
      <c r="B33">
        <f t="shared" si="7"/>
        <v>5.7639999999899771</v>
      </c>
      <c r="C33">
        <v>29763.3723665</v>
      </c>
      <c r="D33">
        <v>211.67675999999901</v>
      </c>
      <c r="E33">
        <v>37.227839999999901</v>
      </c>
      <c r="F33">
        <v>0</v>
      </c>
      <c r="G33">
        <v>0</v>
      </c>
      <c r="H33">
        <v>0</v>
      </c>
      <c r="I33">
        <v>0</v>
      </c>
      <c r="K33" s="2">
        <f t="shared" si="8"/>
        <v>4.5939200001157587E-2</v>
      </c>
      <c r="L33" s="2">
        <f t="shared" si="2"/>
        <v>0.87978570000268519</v>
      </c>
      <c r="M33">
        <v>29767.500319800001</v>
      </c>
      <c r="N33">
        <v>175.82744</v>
      </c>
      <c r="O33">
        <v>73.420279999999906</v>
      </c>
      <c r="P33" s="2">
        <f t="shared" si="3"/>
        <v>36.414839999999906</v>
      </c>
      <c r="Q33" s="2">
        <f t="shared" si="0"/>
        <v>34.057209983207841</v>
      </c>
      <c r="R33" s="2">
        <f t="shared" si="4"/>
        <v>2.357630016792065</v>
      </c>
      <c r="S33" s="4"/>
      <c r="T33" s="2">
        <f t="shared" si="5"/>
        <v>0.88656580000315444</v>
      </c>
      <c r="U33">
        <v>29766.089744600002</v>
      </c>
      <c r="V33">
        <v>186.51924</v>
      </c>
      <c r="W33">
        <v>35.82884</v>
      </c>
      <c r="X33">
        <f t="shared" si="6"/>
        <v>-1.1766000000000005</v>
      </c>
    </row>
    <row r="34" spans="1:24" x14ac:dyDescent="0.3">
      <c r="A34">
        <f t="shared" si="1"/>
        <v>15.391000000818167</v>
      </c>
      <c r="B34">
        <f t="shared" si="7"/>
        <v>4.1920000000096991</v>
      </c>
      <c r="C34">
        <v>29763.387757500001</v>
      </c>
      <c r="D34">
        <v>211.11948000000001</v>
      </c>
      <c r="E34">
        <v>37.269759999999998</v>
      </c>
      <c r="F34">
        <v>0</v>
      </c>
      <c r="G34">
        <v>0</v>
      </c>
      <c r="H34">
        <v>0</v>
      </c>
      <c r="I34">
        <v>0</v>
      </c>
      <c r="K34" s="2">
        <f t="shared" si="8"/>
        <v>1.6061599999375176E-2</v>
      </c>
      <c r="L34" s="2">
        <f t="shared" si="2"/>
        <v>0.89584730000206036</v>
      </c>
      <c r="M34">
        <v>29767.516381400001</v>
      </c>
      <c r="N34">
        <v>175.91184000000001</v>
      </c>
      <c r="O34">
        <v>75.146959999999893</v>
      </c>
      <c r="P34" s="2">
        <f t="shared" si="3"/>
        <v>38.141519999999893</v>
      </c>
      <c r="Q34" s="2">
        <f t="shared" si="0"/>
        <v>35.116240176316296</v>
      </c>
      <c r="R34" s="2">
        <f t="shared" si="4"/>
        <v>3.0252798236835972</v>
      </c>
      <c r="S34" s="4"/>
      <c r="T34" s="2">
        <f t="shared" si="5"/>
        <v>0.93271050000112155</v>
      </c>
      <c r="U34">
        <v>29766.1358893</v>
      </c>
      <c r="V34">
        <v>186.16368</v>
      </c>
      <c r="W34">
        <v>35.991280000000003</v>
      </c>
      <c r="X34">
        <f t="shared" si="6"/>
        <v>-1.0141599999999968</v>
      </c>
    </row>
    <row r="35" spans="1:24" x14ac:dyDescent="0.3">
      <c r="A35">
        <f t="shared" si="1"/>
        <v>15.639199998986442</v>
      </c>
      <c r="B35">
        <f t="shared" si="7"/>
        <v>2.6199999999903412</v>
      </c>
      <c r="C35">
        <v>29763.4033967</v>
      </c>
      <c r="D35">
        <v>210.57203999999999</v>
      </c>
      <c r="E35">
        <v>37.295959999999901</v>
      </c>
      <c r="F35">
        <v>0</v>
      </c>
      <c r="G35">
        <v>0</v>
      </c>
      <c r="H35">
        <v>0</v>
      </c>
      <c r="I35">
        <v>0</v>
      </c>
      <c r="K35" s="2">
        <f t="shared" si="8"/>
        <v>4.6332099998835474E-2</v>
      </c>
      <c r="L35" s="2">
        <f t="shared" si="2"/>
        <v>0.94217940000089584</v>
      </c>
      <c r="M35">
        <v>29767.5627135</v>
      </c>
      <c r="N35">
        <v>176.11007999999899</v>
      </c>
      <c r="O35">
        <v>76.794839999999994</v>
      </c>
      <c r="P35" s="2">
        <f t="shared" si="3"/>
        <v>39.789399999999993</v>
      </c>
      <c r="Q35" s="2">
        <f t="shared" si="0"/>
        <v>38.228370862399956</v>
      </c>
      <c r="R35" s="2">
        <f t="shared" si="4"/>
        <v>1.5610291376000376</v>
      </c>
      <c r="S35" s="4"/>
      <c r="T35" s="2">
        <f t="shared" si="5"/>
        <v>0.94830830000137212</v>
      </c>
      <c r="U35">
        <v>29766.1514871</v>
      </c>
      <c r="V35">
        <v>185.82288</v>
      </c>
      <c r="W35">
        <v>36.132759999999998</v>
      </c>
      <c r="X35">
        <f t="shared" si="6"/>
        <v>-0.87268000000000256</v>
      </c>
    </row>
    <row r="36" spans="1:24" x14ac:dyDescent="0.3">
      <c r="A36">
        <f t="shared" si="1"/>
        <v>15.909300000203075</v>
      </c>
      <c r="B36">
        <f t="shared" si="7"/>
        <v>1.0480000000100631</v>
      </c>
      <c r="C36">
        <v>29763.419306</v>
      </c>
      <c r="D36">
        <v>210.029519999999</v>
      </c>
      <c r="E36">
        <v>37.306440000000002</v>
      </c>
      <c r="F36">
        <v>0</v>
      </c>
      <c r="G36">
        <v>0</v>
      </c>
      <c r="H36">
        <v>0</v>
      </c>
      <c r="I36">
        <v>0</v>
      </c>
      <c r="K36" s="2">
        <f t="shared" si="8"/>
        <v>3.1797600000572857E-2</v>
      </c>
      <c r="L36" s="2">
        <f t="shared" si="2"/>
        <v>0.9739770000014687</v>
      </c>
      <c r="M36">
        <v>29767.5945111</v>
      </c>
      <c r="N36">
        <v>176.25767999999999</v>
      </c>
      <c r="O36">
        <v>78.509039999999999</v>
      </c>
      <c r="P36" s="2">
        <f t="shared" si="3"/>
        <v>41.503599999999999</v>
      </c>
      <c r="Q36" s="2">
        <f t="shared" si="0"/>
        <v>40.411481523139642</v>
      </c>
      <c r="R36" s="2">
        <f t="shared" si="4"/>
        <v>1.0921184768603567</v>
      </c>
      <c r="S36" s="4"/>
      <c r="T36" s="2">
        <f t="shared" si="5"/>
        <v>0.99531490000299527</v>
      </c>
      <c r="U36">
        <v>29766.198493700002</v>
      </c>
      <c r="V36">
        <v>185.50175999999999</v>
      </c>
      <c r="W36">
        <v>36.248040000000003</v>
      </c>
      <c r="X36">
        <f t="shared" si="6"/>
        <v>-0.75739999999999696</v>
      </c>
    </row>
    <row r="37" spans="1:24" x14ac:dyDescent="0.3">
      <c r="A37">
        <f t="shared" si="1"/>
        <v>16.233400001510745</v>
      </c>
      <c r="B37">
        <f t="shared" si="7"/>
        <v>26.079999999999615</v>
      </c>
      <c r="C37">
        <v>29763.435539400001</v>
      </c>
      <c r="D37">
        <v>209.226959999999</v>
      </c>
      <c r="E37">
        <v>37.567239999999998</v>
      </c>
      <c r="F37">
        <v>0</v>
      </c>
      <c r="G37">
        <v>0</v>
      </c>
      <c r="H37">
        <v>0</v>
      </c>
      <c r="I37">
        <v>0</v>
      </c>
      <c r="K37" s="2">
        <f t="shared" si="8"/>
        <v>3.1463100000109989E-2</v>
      </c>
      <c r="L37" s="2">
        <f t="shared" si="2"/>
        <v>1.0054401000015787</v>
      </c>
      <c r="M37">
        <v>29767.6259742</v>
      </c>
      <c r="N37">
        <v>176.44955999999999</v>
      </c>
      <c r="O37">
        <v>80.228479999999905</v>
      </c>
      <c r="P37" s="2">
        <f t="shared" si="3"/>
        <v>43.223039999999905</v>
      </c>
      <c r="Q37" s="2">
        <f t="shared" si="0"/>
        <v>42.607796623174423</v>
      </c>
      <c r="R37" s="2">
        <f t="shared" si="4"/>
        <v>0.61524337682548236</v>
      </c>
      <c r="S37" s="4"/>
      <c r="T37" s="2">
        <f t="shared" si="5"/>
        <v>1.0256285000032221</v>
      </c>
      <c r="U37">
        <v>29766.228807300002</v>
      </c>
      <c r="V37">
        <v>185.19048000000001</v>
      </c>
      <c r="W37">
        <v>36.337119999999999</v>
      </c>
      <c r="X37">
        <f t="shared" si="6"/>
        <v>-0.66832000000000136</v>
      </c>
    </row>
    <row r="38" spans="1:24" x14ac:dyDescent="0.3">
      <c r="A38">
        <f t="shared" si="1"/>
        <v>15.64449999932549</v>
      </c>
      <c r="B38">
        <f t="shared" si="7"/>
        <v>25.556000000000267</v>
      </c>
      <c r="C38">
        <v>29763.451183900001</v>
      </c>
      <c r="D38">
        <v>208.40964</v>
      </c>
      <c r="E38">
        <v>37.822800000000001</v>
      </c>
      <c r="F38">
        <v>0</v>
      </c>
      <c r="G38">
        <v>0</v>
      </c>
      <c r="H38">
        <v>0</v>
      </c>
      <c r="I38">
        <v>0</v>
      </c>
      <c r="K38" s="2">
        <f t="shared" si="8"/>
        <v>3.0874799998855451E-2</v>
      </c>
      <c r="L38" s="2">
        <f t="shared" si="2"/>
        <v>1.0363149000004341</v>
      </c>
      <c r="M38">
        <v>29767.656848999999</v>
      </c>
      <c r="N38">
        <v>176.69063999999901</v>
      </c>
      <c r="O38">
        <v>81.953159999999897</v>
      </c>
      <c r="P38" s="2">
        <f t="shared" si="3"/>
        <v>44.947719999999897</v>
      </c>
      <c r="Q38" s="2">
        <f t="shared" si="0"/>
        <v>44.796672733481138</v>
      </c>
      <c r="R38" s="2">
        <f t="shared" si="4"/>
        <v>0.15104726651875922</v>
      </c>
      <c r="S38" s="4"/>
      <c r="T38" s="2">
        <f t="shared" si="5"/>
        <v>1.057354700002179</v>
      </c>
      <c r="U38">
        <v>29766.260533500001</v>
      </c>
      <c r="V38">
        <v>184.90379999999999</v>
      </c>
      <c r="W38">
        <v>36.41048</v>
      </c>
      <c r="X38">
        <f t="shared" si="6"/>
        <v>-0.59496000000000038</v>
      </c>
    </row>
    <row r="39" spans="1:24" x14ac:dyDescent="0.3">
      <c r="A39">
        <f t="shared" si="1"/>
        <v>15.42160000099102</v>
      </c>
      <c r="B39">
        <f t="shared" si="7"/>
        <v>25.555999999989609</v>
      </c>
      <c r="C39">
        <v>29763.466605500002</v>
      </c>
      <c r="D39">
        <v>207.58248</v>
      </c>
      <c r="E39">
        <v>38.078359999999897</v>
      </c>
      <c r="F39">
        <v>0</v>
      </c>
      <c r="G39">
        <v>0</v>
      </c>
      <c r="H39">
        <v>0</v>
      </c>
      <c r="I39">
        <v>0</v>
      </c>
      <c r="K39" s="2">
        <f t="shared" si="8"/>
        <v>3.1564799999614479E-2</v>
      </c>
      <c r="L39" s="2">
        <f t="shared" si="2"/>
        <v>1.0678797000000486</v>
      </c>
      <c r="M39">
        <v>29767.688413799999</v>
      </c>
      <c r="N39">
        <v>176.59716</v>
      </c>
      <c r="O39">
        <v>84.073079999999905</v>
      </c>
      <c r="P39" s="2">
        <f t="shared" si="3"/>
        <v>47.067639999999905</v>
      </c>
      <c r="Q39" s="2">
        <f t="shared" si="0"/>
        <v>47.067578228959434</v>
      </c>
      <c r="R39" s="2">
        <f t="shared" si="4"/>
        <v>6.1771040471114702E-5</v>
      </c>
      <c r="S39" s="4"/>
      <c r="T39" s="2">
        <f t="shared" si="5"/>
        <v>1.0733485000018845</v>
      </c>
      <c r="U39">
        <v>29766.2765273</v>
      </c>
      <c r="V39">
        <v>184.64171999999999</v>
      </c>
      <c r="W39">
        <v>36.468119999999999</v>
      </c>
      <c r="X39">
        <f t="shared" si="6"/>
        <v>-0.53732000000000113</v>
      </c>
    </row>
    <row r="40" spans="1:24" x14ac:dyDescent="0.3">
      <c r="A40">
        <f t="shared" si="1"/>
        <v>15.220099998259684</v>
      </c>
      <c r="B40">
        <f t="shared" si="7"/>
        <v>25.03200000000021</v>
      </c>
      <c r="C40">
        <v>29763.4818256</v>
      </c>
      <c r="D40">
        <v>206.74547999999999</v>
      </c>
      <c r="E40">
        <v>38.328679999999899</v>
      </c>
      <c r="F40">
        <v>0</v>
      </c>
      <c r="G40">
        <v>0</v>
      </c>
      <c r="H40">
        <v>0</v>
      </c>
      <c r="I40">
        <v>0</v>
      </c>
      <c r="K40" s="2">
        <f t="shared" si="8"/>
        <v>3.0184100000042235E-2</v>
      </c>
      <c r="L40" s="2">
        <f t="shared" si="2"/>
        <v>1.0980638000000909</v>
      </c>
      <c r="M40">
        <v>29767.718597899999</v>
      </c>
      <c r="N40">
        <v>176.55287999999999</v>
      </c>
      <c r="O40">
        <v>86.187759999999997</v>
      </c>
      <c r="P40" s="2">
        <f t="shared" si="3"/>
        <v>49.182319999999997</v>
      </c>
      <c r="Q40" s="2">
        <f t="shared" si="0"/>
        <v>49.269275541995491</v>
      </c>
      <c r="R40" s="2">
        <f t="shared" si="4"/>
        <v>8.6955541995493491E-2</v>
      </c>
      <c r="S40" s="4"/>
      <c r="T40" s="2">
        <f t="shared" si="5"/>
        <v>1.1055293000026722</v>
      </c>
      <c r="U40">
        <v>29766.308708100001</v>
      </c>
      <c r="V40">
        <v>184.41900000000001</v>
      </c>
      <c r="W40">
        <v>36.510039999999996</v>
      </c>
      <c r="X40">
        <f t="shared" si="6"/>
        <v>-0.49540000000000362</v>
      </c>
    </row>
    <row r="41" spans="1:24" x14ac:dyDescent="0.3">
      <c r="A41">
        <f t="shared" si="1"/>
        <v>15.36610000039218</v>
      </c>
      <c r="B41">
        <f t="shared" si="7"/>
        <v>25.556000000010215</v>
      </c>
      <c r="C41">
        <v>29763.4971917</v>
      </c>
      <c r="D41">
        <v>205.90356</v>
      </c>
      <c r="E41">
        <v>38.584240000000001</v>
      </c>
      <c r="F41">
        <v>0</v>
      </c>
      <c r="G41">
        <v>0</v>
      </c>
      <c r="H41">
        <v>0</v>
      </c>
      <c r="I41">
        <v>0</v>
      </c>
      <c r="K41" s="2">
        <f t="shared" si="8"/>
        <v>2.994320000289008E-2</v>
      </c>
      <c r="L41" s="2">
        <f t="shared" si="2"/>
        <v>1.1280070000029809</v>
      </c>
      <c r="M41">
        <v>29767.748541100002</v>
      </c>
      <c r="N41">
        <v>176.54975999999999</v>
      </c>
      <c r="O41">
        <v>88.290839999999903</v>
      </c>
      <c r="P41" s="2">
        <f t="shared" si="3"/>
        <v>51.285399999999903</v>
      </c>
      <c r="Q41" s="2">
        <f t="shared" si="0"/>
        <v>51.48140795333132</v>
      </c>
      <c r="R41" s="2">
        <f t="shared" si="4"/>
        <v>0.19600795333141718</v>
      </c>
      <c r="S41" s="4"/>
      <c r="T41" s="2">
        <f t="shared" si="5"/>
        <v>1.167644900000596</v>
      </c>
      <c r="U41">
        <v>29766.370823699999</v>
      </c>
      <c r="V41">
        <v>184.23563999999999</v>
      </c>
      <c r="W41">
        <v>36.536239999999999</v>
      </c>
      <c r="X41">
        <f t="shared" si="6"/>
        <v>-0.46920000000000073</v>
      </c>
    </row>
    <row r="42" spans="1:24" x14ac:dyDescent="0.3">
      <c r="A42">
        <f t="shared" si="1"/>
        <v>15.814499998668907</v>
      </c>
      <c r="B42">
        <f t="shared" si="7"/>
        <v>26.079999999999615</v>
      </c>
      <c r="C42">
        <v>29763.513006199999</v>
      </c>
      <c r="D42">
        <v>205.05672000000001</v>
      </c>
      <c r="E42">
        <v>38.845039999999997</v>
      </c>
      <c r="F42">
        <v>0</v>
      </c>
      <c r="G42">
        <v>0</v>
      </c>
      <c r="H42">
        <v>0</v>
      </c>
      <c r="I42">
        <v>0</v>
      </c>
      <c r="K42" s="2">
        <f t="shared" si="8"/>
        <v>4.7159199999441626E-2</v>
      </c>
      <c r="L42" s="2">
        <f t="shared" si="2"/>
        <v>1.1751662000024226</v>
      </c>
      <c r="M42">
        <v>29767.795700300001</v>
      </c>
      <c r="N42">
        <v>176.59584000000001</v>
      </c>
      <c r="O42">
        <v>90.393919999999895</v>
      </c>
      <c r="P42" s="2">
        <f t="shared" si="3"/>
        <v>53.388479999999895</v>
      </c>
      <c r="Q42" s="2">
        <f t="shared" si="0"/>
        <v>55.019506789977598</v>
      </c>
      <c r="R42" s="2">
        <f t="shared" si="4"/>
        <v>1.6310267899777031</v>
      </c>
      <c r="S42" s="4"/>
      <c r="T42" s="2">
        <f t="shared" si="5"/>
        <v>1.1836957000014081</v>
      </c>
      <c r="U42">
        <v>29766.3868745</v>
      </c>
      <c r="V42">
        <v>184.09655999999899</v>
      </c>
      <c r="W42">
        <v>36.551960000000001</v>
      </c>
      <c r="X42">
        <f t="shared" si="6"/>
        <v>-0.453479999999999</v>
      </c>
    </row>
    <row r="43" spans="1:24" x14ac:dyDescent="0.3">
      <c r="A43">
        <f t="shared" si="1"/>
        <v>14.617100001487415</v>
      </c>
      <c r="B43">
        <f t="shared" si="7"/>
        <v>27.128000000000441</v>
      </c>
      <c r="C43">
        <v>29763.5276233</v>
      </c>
      <c r="D43">
        <v>204.20988</v>
      </c>
      <c r="E43">
        <v>39.116320000000002</v>
      </c>
      <c r="F43">
        <v>0</v>
      </c>
      <c r="G43">
        <v>0</v>
      </c>
      <c r="H43">
        <v>0</v>
      </c>
      <c r="I43">
        <v>0</v>
      </c>
      <c r="K43" s="2">
        <f t="shared" si="8"/>
        <v>3.1805599999643164E-2</v>
      </c>
      <c r="L43" s="2">
        <f t="shared" si="2"/>
        <v>1.2069718000020657</v>
      </c>
      <c r="M43">
        <v>29767.827505900001</v>
      </c>
      <c r="N43">
        <v>176.67143999999999</v>
      </c>
      <c r="O43">
        <v>92.491759999999999</v>
      </c>
      <c r="P43" s="2">
        <f t="shared" si="3"/>
        <v>55.486319999999999</v>
      </c>
      <c r="Q43" s="2">
        <f t="shared" si="0"/>
        <v>57.441408626264661</v>
      </c>
      <c r="R43" s="2">
        <f t="shared" si="4"/>
        <v>1.9550886262646614</v>
      </c>
      <c r="S43" s="4"/>
      <c r="T43" s="2">
        <f t="shared" si="5"/>
        <v>1.2148235000022396</v>
      </c>
      <c r="U43">
        <v>29766.418002300001</v>
      </c>
      <c r="V43">
        <v>183.99683999999999</v>
      </c>
      <c r="W43">
        <v>36.562440000000002</v>
      </c>
      <c r="X43">
        <f t="shared" si="6"/>
        <v>-0.44299999999999784</v>
      </c>
    </row>
    <row r="44" spans="1:24" x14ac:dyDescent="0.3">
      <c r="A44">
        <f t="shared" si="1"/>
        <v>14.860899998893728</v>
      </c>
      <c r="B44">
        <f t="shared" si="7"/>
        <v>29.223999999999961</v>
      </c>
      <c r="C44">
        <v>29763.542484199999</v>
      </c>
      <c r="D44">
        <v>203.36796000000001</v>
      </c>
      <c r="E44">
        <v>39.408560000000001</v>
      </c>
      <c r="F44">
        <v>0</v>
      </c>
      <c r="G44">
        <v>0</v>
      </c>
      <c r="H44">
        <v>0</v>
      </c>
      <c r="I44">
        <v>0</v>
      </c>
      <c r="K44" s="2">
        <f t="shared" si="8"/>
        <v>3.0830199997581076E-2</v>
      </c>
      <c r="L44" s="2">
        <f t="shared" si="2"/>
        <v>1.2378019999996468</v>
      </c>
      <c r="M44">
        <v>29767.858336099998</v>
      </c>
      <c r="N44">
        <v>176.85491999999999</v>
      </c>
      <c r="O44">
        <v>94.513919999999999</v>
      </c>
      <c r="P44" s="2">
        <f t="shared" si="3"/>
        <v>57.508479999999999</v>
      </c>
      <c r="Q44" s="2">
        <f t="shared" si="0"/>
        <v>59.815254205809424</v>
      </c>
      <c r="R44" s="2">
        <f t="shared" si="4"/>
        <v>2.3067742058094254</v>
      </c>
      <c r="S44" s="4"/>
      <c r="T44" s="2">
        <f t="shared" si="5"/>
        <v>1.2461505999999645</v>
      </c>
      <c r="U44">
        <v>29766.449329399999</v>
      </c>
      <c r="V44">
        <v>183.95123999999899</v>
      </c>
      <c r="W44">
        <v>36.562440000000002</v>
      </c>
      <c r="X44">
        <f t="shared" si="6"/>
        <v>-0.44299999999999784</v>
      </c>
    </row>
    <row r="45" spans="1:24" x14ac:dyDescent="0.3">
      <c r="A45">
        <f t="shared" si="1"/>
        <v>30.629500000941334</v>
      </c>
      <c r="B45">
        <f t="shared" si="7"/>
        <v>48.84399999999971</v>
      </c>
      <c r="C45">
        <v>29763.5731137</v>
      </c>
      <c r="D45">
        <v>202.37459999999999</v>
      </c>
      <c r="E45">
        <v>39.896999999999998</v>
      </c>
      <c r="F45">
        <v>0</v>
      </c>
      <c r="G45">
        <v>0</v>
      </c>
      <c r="H45">
        <v>0</v>
      </c>
      <c r="I45">
        <v>0</v>
      </c>
      <c r="K45" s="2">
        <f t="shared" si="8"/>
        <v>3.1104500001674751E-2</v>
      </c>
      <c r="L45" s="2">
        <f t="shared" si="2"/>
        <v>1.2689065000013215</v>
      </c>
      <c r="M45">
        <v>29767.8894406</v>
      </c>
      <c r="N45">
        <v>176.99835999999999</v>
      </c>
      <c r="O45">
        <v>96.625360000000001</v>
      </c>
      <c r="P45" s="2">
        <f t="shared" si="3"/>
        <v>59.61992</v>
      </c>
      <c r="Q45" s="2">
        <f t="shared" si="0"/>
        <v>62.235371033856495</v>
      </c>
      <c r="R45" s="2">
        <f t="shared" si="4"/>
        <v>2.6154510338564947</v>
      </c>
      <c r="S45" s="4"/>
      <c r="T45" s="2">
        <f t="shared" si="5"/>
        <v>1.2779745000007097</v>
      </c>
      <c r="U45">
        <v>29766.481153299999</v>
      </c>
      <c r="V45">
        <v>183.954839999999</v>
      </c>
      <c r="W45">
        <v>36.562440000000002</v>
      </c>
      <c r="X45">
        <f t="shared" si="6"/>
        <v>-0.44299999999999784</v>
      </c>
    </row>
    <row r="46" spans="1:24" x14ac:dyDescent="0.3">
      <c r="A46">
        <f t="shared" si="1"/>
        <v>31.601300001057098</v>
      </c>
      <c r="B46">
        <f t="shared" si="7"/>
        <v>49.891999999999825</v>
      </c>
      <c r="C46">
        <v>29763.604715000001</v>
      </c>
      <c r="D46">
        <v>201.39107999999999</v>
      </c>
      <c r="E46">
        <v>40.395919999999997</v>
      </c>
      <c r="F46">
        <v>0</v>
      </c>
      <c r="G46">
        <v>0</v>
      </c>
      <c r="H46">
        <v>0</v>
      </c>
      <c r="I46">
        <v>0</v>
      </c>
      <c r="K46" s="2">
        <f t="shared" si="8"/>
        <v>3.0810799999017036E-2</v>
      </c>
      <c r="L46" s="2">
        <f t="shared" si="2"/>
        <v>1.2997173000003386</v>
      </c>
      <c r="M46">
        <v>29767.920251399999</v>
      </c>
      <c r="N46">
        <v>176.79844</v>
      </c>
      <c r="O46">
        <v>99.144639999999995</v>
      </c>
      <c r="P46" s="2">
        <f t="shared" si="3"/>
        <v>62.139199999999995</v>
      </c>
      <c r="Q46" s="2">
        <f t="shared" si="0"/>
        <v>64.656595888691797</v>
      </c>
      <c r="R46" s="2">
        <f t="shared" si="4"/>
        <v>2.5173958886918015</v>
      </c>
      <c r="S46" s="4"/>
      <c r="T46" s="2">
        <f t="shared" si="5"/>
        <v>1.3090283000019554</v>
      </c>
      <c r="U46">
        <v>29766.512207100001</v>
      </c>
      <c r="V46">
        <v>184.01255999999901</v>
      </c>
      <c r="W46">
        <v>36.557200000000002</v>
      </c>
      <c r="X46">
        <f t="shared" si="6"/>
        <v>-0.44823999999999842</v>
      </c>
    </row>
    <row r="47" spans="1:24" x14ac:dyDescent="0.3">
      <c r="A47">
        <f t="shared" si="1"/>
        <v>46.907299998565577</v>
      </c>
      <c r="B47">
        <f t="shared" si="7"/>
        <v>49.892000000000536</v>
      </c>
      <c r="C47">
        <v>29763.6516223</v>
      </c>
      <c r="D47">
        <v>200.42232000000001</v>
      </c>
      <c r="E47">
        <v>40.894840000000002</v>
      </c>
      <c r="F47">
        <v>0</v>
      </c>
      <c r="G47">
        <v>0</v>
      </c>
      <c r="H47">
        <v>0</v>
      </c>
      <c r="I47">
        <v>0</v>
      </c>
      <c r="K47" s="2">
        <f t="shared" si="8"/>
        <v>3.1247800001438009E-2</v>
      </c>
      <c r="L47" s="2">
        <f t="shared" si="2"/>
        <v>1.3309651000017766</v>
      </c>
      <c r="M47">
        <v>29767.9514992</v>
      </c>
      <c r="N47">
        <v>176.63296</v>
      </c>
      <c r="O47">
        <v>101.65868</v>
      </c>
      <c r="P47" s="2">
        <f t="shared" si="3"/>
        <v>64.653240000000011</v>
      </c>
      <c r="Q47" s="2">
        <f t="shared" si="0"/>
        <v>67.135588406046196</v>
      </c>
      <c r="R47" s="2">
        <f t="shared" si="4"/>
        <v>2.4823484060461851</v>
      </c>
      <c r="S47" s="4"/>
      <c r="T47" s="2">
        <f t="shared" si="5"/>
        <v>1.3555642000028456</v>
      </c>
      <c r="U47">
        <v>29766.558743000001</v>
      </c>
      <c r="V47">
        <v>184.12439999999901</v>
      </c>
      <c r="W47">
        <v>36.546720000000001</v>
      </c>
      <c r="X47">
        <f t="shared" si="6"/>
        <v>-0.45871999999999957</v>
      </c>
    </row>
    <row r="48" spans="1:24" x14ac:dyDescent="0.3">
      <c r="A48">
        <f t="shared" si="1"/>
        <v>30.76149999833433</v>
      </c>
      <c r="B48">
        <f t="shared" si="7"/>
        <v>52.512000000000114</v>
      </c>
      <c r="C48">
        <v>29763.682383799998</v>
      </c>
      <c r="D48">
        <v>199.49784</v>
      </c>
      <c r="E48">
        <v>41.419960000000003</v>
      </c>
      <c r="F48">
        <v>0</v>
      </c>
      <c r="G48">
        <v>0</v>
      </c>
      <c r="H48">
        <v>0</v>
      </c>
      <c r="I48">
        <v>0</v>
      </c>
      <c r="K48" s="2">
        <f t="shared" si="8"/>
        <v>3.1130499999562744E-2</v>
      </c>
      <c r="L48" s="2">
        <f t="shared" si="2"/>
        <v>1.3620956000013393</v>
      </c>
      <c r="M48">
        <v>29767.9826297</v>
      </c>
      <c r="N48">
        <v>176.73424</v>
      </c>
      <c r="O48">
        <v>103.92652</v>
      </c>
      <c r="P48" s="2">
        <f t="shared" si="3"/>
        <v>66.921079999999989</v>
      </c>
      <c r="Q48" s="2">
        <f t="shared" si="0"/>
        <v>69.627838899532762</v>
      </c>
      <c r="R48" s="2">
        <f t="shared" si="4"/>
        <v>2.7067588995327725</v>
      </c>
      <c r="S48" s="4"/>
      <c r="T48" s="2">
        <f t="shared" si="5"/>
        <v>1.3857190000016999</v>
      </c>
      <c r="U48">
        <v>29766.5888978</v>
      </c>
      <c r="V48">
        <v>184.05984000000001</v>
      </c>
      <c r="W48">
        <v>36.77608</v>
      </c>
      <c r="X48">
        <f t="shared" si="6"/>
        <v>-0.22935999999999979</v>
      </c>
    </row>
    <row r="49" spans="1:24" x14ac:dyDescent="0.3">
      <c r="A49">
        <f t="shared" si="1"/>
        <v>31.052199999976438</v>
      </c>
      <c r="B49">
        <f t="shared" si="7"/>
        <v>53.035999999999461</v>
      </c>
      <c r="C49">
        <v>29763.713435999998</v>
      </c>
      <c r="D49">
        <v>198.58320000000001</v>
      </c>
      <c r="E49">
        <v>41.950319999999998</v>
      </c>
      <c r="F49">
        <v>0</v>
      </c>
      <c r="G49">
        <v>0</v>
      </c>
      <c r="H49">
        <v>0</v>
      </c>
      <c r="I49">
        <v>0</v>
      </c>
      <c r="K49" s="2">
        <f t="shared" si="8"/>
        <v>4.7124500000791159E-2</v>
      </c>
      <c r="L49" s="2">
        <f t="shared" si="2"/>
        <v>1.4092201000021305</v>
      </c>
      <c r="M49">
        <v>29768.029754200001</v>
      </c>
      <c r="N49">
        <v>176.86995999999999</v>
      </c>
      <c r="O49">
        <v>106.18912</v>
      </c>
      <c r="P49" s="2">
        <f t="shared" si="3"/>
        <v>69.18368000000001</v>
      </c>
      <c r="Q49" s="2">
        <f t="shared" si="0"/>
        <v>73.44147784578108</v>
      </c>
      <c r="R49" s="2">
        <f t="shared" si="4"/>
        <v>4.2577978457810701</v>
      </c>
      <c r="S49" s="4"/>
      <c r="T49" s="2">
        <f t="shared" si="5"/>
        <v>1.4173553000000538</v>
      </c>
      <c r="U49">
        <v>29766.620534099999</v>
      </c>
      <c r="V49">
        <v>184.05923999999999</v>
      </c>
      <c r="W49">
        <v>37.00544</v>
      </c>
      <c r="X49">
        <f t="shared" si="6"/>
        <v>0</v>
      </c>
    </row>
    <row r="50" spans="1:24" x14ac:dyDescent="0.3">
      <c r="A50">
        <f t="shared" si="1"/>
        <v>30.329500001244014</v>
      </c>
      <c r="B50">
        <f t="shared" si="7"/>
        <v>36.036000000000001</v>
      </c>
      <c r="C50">
        <v>29763.743765499999</v>
      </c>
      <c r="D50">
        <v>197.83475999999999</v>
      </c>
      <c r="E50">
        <v>42.310679999999998</v>
      </c>
      <c r="F50">
        <v>0</v>
      </c>
      <c r="G50">
        <v>0</v>
      </c>
      <c r="H50">
        <v>0</v>
      </c>
      <c r="I50">
        <v>0</v>
      </c>
      <c r="K50" s="2">
        <f t="shared" si="8"/>
        <v>1.5734500000689877E-2</v>
      </c>
      <c r="L50" s="2">
        <f t="shared" si="2"/>
        <v>1.4249546000028204</v>
      </c>
      <c r="M50">
        <v>29768.045488700001</v>
      </c>
      <c r="N50">
        <v>177.02536000000001</v>
      </c>
      <c r="O50">
        <v>108.44647999999999</v>
      </c>
      <c r="P50" s="2">
        <f t="shared" si="3"/>
        <v>71.441039999999987</v>
      </c>
      <c r="Q50" s="2">
        <f t="shared" si="0"/>
        <v>74.72537846141752</v>
      </c>
      <c r="R50" s="2">
        <f t="shared" si="4"/>
        <v>3.2843384614175335</v>
      </c>
      <c r="S50" s="4"/>
      <c r="T50" s="2">
        <f t="shared" si="5"/>
        <v>1.4489313000012771</v>
      </c>
      <c r="U50">
        <v>29766.6521101</v>
      </c>
      <c r="V50">
        <v>183.83444</v>
      </c>
      <c r="W50">
        <v>37.531679999999902</v>
      </c>
      <c r="X50">
        <f t="shared" si="6"/>
        <v>0.5262399999999019</v>
      </c>
    </row>
    <row r="51" spans="1:24" x14ac:dyDescent="0.3">
      <c r="A51">
        <f t="shared" si="1"/>
        <v>30.18539999902714</v>
      </c>
      <c r="B51">
        <f t="shared" si="7"/>
        <v>13.100000000000023</v>
      </c>
      <c r="C51">
        <v>29763.773950899998</v>
      </c>
      <c r="D51">
        <v>197.34144000000001</v>
      </c>
      <c r="E51">
        <v>42.441679999999998</v>
      </c>
      <c r="F51">
        <v>0</v>
      </c>
      <c r="G51">
        <v>0</v>
      </c>
      <c r="H51">
        <v>0</v>
      </c>
      <c r="I51">
        <v>0</v>
      </c>
      <c r="K51" s="2">
        <f t="shared" si="8"/>
        <v>3.2231699999101693E-2</v>
      </c>
      <c r="L51" s="2">
        <f t="shared" si="2"/>
        <v>1.4571863000019221</v>
      </c>
      <c r="M51">
        <v>29768.077720400001</v>
      </c>
      <c r="N51">
        <v>176.96216000000001</v>
      </c>
      <c r="O51">
        <v>110.94792</v>
      </c>
      <c r="P51" s="2">
        <f t="shared" si="3"/>
        <v>73.942479999999989</v>
      </c>
      <c r="Q51" s="2">
        <f t="shared" si="0"/>
        <v>77.371272477391798</v>
      </c>
      <c r="R51" s="2">
        <f t="shared" si="4"/>
        <v>3.4287924773918093</v>
      </c>
      <c r="S51" s="4"/>
      <c r="T51" s="2">
        <f t="shared" si="5"/>
        <v>1.4789606000013009</v>
      </c>
      <c r="U51">
        <v>29766.6821394</v>
      </c>
      <c r="V51">
        <v>183.57568571428499</v>
      </c>
      <c r="W51">
        <v>38.1359828571428</v>
      </c>
      <c r="X51">
        <f t="shared" si="6"/>
        <v>1.1305428571427996</v>
      </c>
    </row>
    <row r="52" spans="1:24" x14ac:dyDescent="0.3">
      <c r="A52">
        <f t="shared" si="1"/>
        <v>31.0806000015873</v>
      </c>
      <c r="B52">
        <f t="shared" si="7"/>
        <v>14.148000000000138</v>
      </c>
      <c r="C52">
        <v>29763.8050315</v>
      </c>
      <c r="D52">
        <v>196.85303999999999</v>
      </c>
      <c r="E52">
        <v>42.583159999999999</v>
      </c>
      <c r="F52">
        <v>0</v>
      </c>
      <c r="G52">
        <v>0</v>
      </c>
      <c r="H52">
        <v>0</v>
      </c>
      <c r="I52">
        <v>0</v>
      </c>
      <c r="K52" s="2">
        <f t="shared" si="8"/>
        <v>3.1769299999723444E-2</v>
      </c>
      <c r="L52" s="2">
        <f t="shared" si="2"/>
        <v>1.4889556000016455</v>
      </c>
      <c r="M52">
        <v>29768.1094897</v>
      </c>
      <c r="N52">
        <v>176.37956</v>
      </c>
      <c r="O52">
        <v>114.02196000000001</v>
      </c>
      <c r="P52" s="2">
        <f t="shared" si="3"/>
        <v>77.016520000000014</v>
      </c>
      <c r="Q52" s="2">
        <f t="shared" si="0"/>
        <v>79.999382318959476</v>
      </c>
      <c r="R52" s="2">
        <f t="shared" si="4"/>
        <v>2.9828623189594623</v>
      </c>
      <c r="S52" s="4"/>
      <c r="T52" s="2">
        <f t="shared" si="5"/>
        <v>1.5103927000018302</v>
      </c>
      <c r="U52">
        <v>29766.7135715</v>
      </c>
      <c r="V52">
        <v>183.21312571428501</v>
      </c>
      <c r="W52">
        <v>38.901262857142797</v>
      </c>
      <c r="X52">
        <f t="shared" si="6"/>
        <v>1.8958228571427966</v>
      </c>
    </row>
    <row r="53" spans="1:24" x14ac:dyDescent="0.3">
      <c r="A53">
        <f t="shared" si="1"/>
        <v>31.714299999293871</v>
      </c>
      <c r="B53">
        <f t="shared" si="7"/>
        <v>14.672000000000196</v>
      </c>
      <c r="C53">
        <v>29763.836745799999</v>
      </c>
      <c r="D53">
        <v>196.35479999999899</v>
      </c>
      <c r="E53">
        <v>42.729880000000001</v>
      </c>
      <c r="F53">
        <v>0</v>
      </c>
      <c r="G53">
        <v>0</v>
      </c>
      <c r="H53">
        <v>0</v>
      </c>
      <c r="I53">
        <v>0</v>
      </c>
      <c r="K53" s="2">
        <f t="shared" si="8"/>
        <v>3.1199699998978758E-2</v>
      </c>
      <c r="L53" s="2">
        <f t="shared" si="2"/>
        <v>1.5201553000006243</v>
      </c>
      <c r="M53">
        <v>29768.140689399999</v>
      </c>
      <c r="N53">
        <v>176.20532</v>
      </c>
      <c r="O53">
        <v>116.68504</v>
      </c>
      <c r="P53" s="2">
        <f t="shared" si="3"/>
        <v>79.679599999999994</v>
      </c>
      <c r="Q53" s="2">
        <f t="shared" si="0"/>
        <v>82.599105433182729</v>
      </c>
      <c r="R53" s="2">
        <f t="shared" si="4"/>
        <v>2.919505433182735</v>
      </c>
      <c r="S53" s="4"/>
      <c r="T53" s="2">
        <f t="shared" si="5"/>
        <v>1.5414384000032442</v>
      </c>
      <c r="U53">
        <v>29766.744617200002</v>
      </c>
      <c r="V53">
        <v>182.835125714285</v>
      </c>
      <c r="W53">
        <v>39.745342857142802</v>
      </c>
      <c r="X53">
        <f t="shared" si="6"/>
        <v>2.7399028571428019</v>
      </c>
    </row>
    <row r="54" spans="1:24" x14ac:dyDescent="0.3">
      <c r="A54">
        <f t="shared" si="1"/>
        <v>46.182300000509713</v>
      </c>
      <c r="B54">
        <f t="shared" si="7"/>
        <v>18.33999999999989</v>
      </c>
      <c r="C54">
        <v>29763.8829281</v>
      </c>
      <c r="D54">
        <v>195.8664</v>
      </c>
      <c r="E54">
        <v>42.91328</v>
      </c>
      <c r="F54">
        <v>0</v>
      </c>
      <c r="G54">
        <v>0</v>
      </c>
      <c r="H54">
        <v>0</v>
      </c>
      <c r="I54">
        <v>0</v>
      </c>
      <c r="K54" s="2">
        <f t="shared" si="8"/>
        <v>4.6552800002245931E-2</v>
      </c>
      <c r="L54" s="2">
        <f t="shared" si="2"/>
        <v>1.5667081000028702</v>
      </c>
      <c r="M54">
        <v>29768.187242200001</v>
      </c>
      <c r="N54">
        <v>176.06551999999999</v>
      </c>
      <c r="O54">
        <v>119.35336</v>
      </c>
      <c r="P54" s="2">
        <f t="shared" si="3"/>
        <v>82.347919999999988</v>
      </c>
      <c r="Q54" s="2">
        <f t="shared" si="0"/>
        <v>86.511103532985018</v>
      </c>
      <c r="R54" s="2">
        <f t="shared" si="4"/>
        <v>4.1631835329850304</v>
      </c>
      <c r="S54" s="4"/>
      <c r="T54" s="2">
        <f t="shared" si="5"/>
        <v>1.5869008000008762</v>
      </c>
      <c r="U54">
        <v>29766.790079599999</v>
      </c>
      <c r="V54">
        <v>182.18616571428501</v>
      </c>
      <c r="W54">
        <v>40.919462857142797</v>
      </c>
      <c r="X54">
        <f t="shared" si="6"/>
        <v>3.9140228571427969</v>
      </c>
    </row>
    <row r="55" spans="1:24" x14ac:dyDescent="0.3">
      <c r="A55">
        <f t="shared" si="1"/>
        <v>30.774899998505134</v>
      </c>
      <c r="B55">
        <f t="shared" si="7"/>
        <v>19.912000000000063</v>
      </c>
      <c r="C55">
        <v>29763.913702999998</v>
      </c>
      <c r="D55">
        <v>195.37799999999999</v>
      </c>
      <c r="E55">
        <v>43.112400000000001</v>
      </c>
      <c r="F55">
        <v>0</v>
      </c>
      <c r="G55">
        <v>0</v>
      </c>
      <c r="H55">
        <v>0</v>
      </c>
      <c r="I55">
        <v>0</v>
      </c>
      <c r="K55" s="2">
        <f t="shared" si="8"/>
        <v>3.0196899999282323E-2</v>
      </c>
      <c r="L55" s="2">
        <f t="shared" si="2"/>
        <v>1.5969050000021525</v>
      </c>
      <c r="M55">
        <v>29768.217439100001</v>
      </c>
      <c r="N55">
        <v>175.95032</v>
      </c>
      <c r="O55">
        <v>122.02167999999899</v>
      </c>
      <c r="P55" s="2">
        <f t="shared" si="3"/>
        <v>85.016239999998987</v>
      </c>
      <c r="Q55" s="2">
        <f t="shared" si="0"/>
        <v>89.06883943186881</v>
      </c>
      <c r="R55" s="2">
        <f t="shared" si="4"/>
        <v>4.0525994318698224</v>
      </c>
      <c r="S55" s="4"/>
      <c r="T55" s="2">
        <f t="shared" si="5"/>
        <v>1.6175218000025779</v>
      </c>
      <c r="U55">
        <v>29766.820700600001</v>
      </c>
      <c r="V55">
        <v>181.59132571428501</v>
      </c>
      <c r="W55">
        <v>42.088342857142798</v>
      </c>
      <c r="X55">
        <f t="shared" si="6"/>
        <v>5.0829028571427983</v>
      </c>
    </row>
    <row r="56" spans="1:24" x14ac:dyDescent="0.3">
      <c r="A56">
        <f t="shared" si="1"/>
        <v>31.084500002179993</v>
      </c>
      <c r="B56">
        <f t="shared" si="7"/>
        <v>20.959999999990231</v>
      </c>
      <c r="C56">
        <v>29763.944787500001</v>
      </c>
      <c r="D56">
        <v>194.88467999999901</v>
      </c>
      <c r="E56">
        <v>43.321999999999903</v>
      </c>
      <c r="F56">
        <v>0</v>
      </c>
      <c r="G56">
        <v>0</v>
      </c>
      <c r="H56">
        <v>0</v>
      </c>
      <c r="I56">
        <v>0</v>
      </c>
      <c r="K56" s="2">
        <f t="shared" si="8"/>
        <v>3.1321499998739455E-2</v>
      </c>
      <c r="L56" s="2">
        <f t="shared" si="2"/>
        <v>1.628226500000892</v>
      </c>
      <c r="M56">
        <v>29768.2487606</v>
      </c>
      <c r="N56">
        <v>176.23855999999901</v>
      </c>
      <c r="O56">
        <v>124.289519999999</v>
      </c>
      <c r="P56" s="2">
        <f t="shared" si="3"/>
        <v>87.284079999998994</v>
      </c>
      <c r="Q56" s="2">
        <f t="shared" si="0"/>
        <v>91.737869404291189</v>
      </c>
      <c r="R56" s="2">
        <f t="shared" si="4"/>
        <v>4.4537894042921948</v>
      </c>
      <c r="S56" s="4"/>
      <c r="T56" s="2">
        <f t="shared" si="5"/>
        <v>1.6327510000010079</v>
      </c>
      <c r="U56">
        <v>29766.8359298</v>
      </c>
      <c r="V56">
        <v>181.05060571428501</v>
      </c>
      <c r="W56">
        <v>43.2572228571428</v>
      </c>
      <c r="X56">
        <f t="shared" si="6"/>
        <v>6.2517828571427998</v>
      </c>
    </row>
    <row r="57" spans="1:24" x14ac:dyDescent="0.3">
      <c r="A57">
        <f t="shared" si="1"/>
        <v>30.759599998418707</v>
      </c>
      <c r="B57">
        <f t="shared" si="7"/>
        <v>20.960000000009416</v>
      </c>
      <c r="C57">
        <v>29763.975547099999</v>
      </c>
      <c r="D57">
        <v>194.38151999999999</v>
      </c>
      <c r="E57">
        <v>43.531599999999997</v>
      </c>
      <c r="F57">
        <v>0</v>
      </c>
      <c r="G57">
        <v>0</v>
      </c>
      <c r="H57">
        <v>0</v>
      </c>
      <c r="I57">
        <v>0</v>
      </c>
      <c r="K57" s="2">
        <f t="shared" si="8"/>
        <v>3.171469999870169E-2</v>
      </c>
      <c r="L57" s="2">
        <f t="shared" si="2"/>
        <v>1.6599411999995937</v>
      </c>
      <c r="M57">
        <v>29768.280475299998</v>
      </c>
      <c r="N57">
        <v>176.09615428571399</v>
      </c>
      <c r="O57">
        <v>126.98337714285699</v>
      </c>
      <c r="P57" s="2">
        <f t="shared" si="3"/>
        <v>89.977937142857002</v>
      </c>
      <c r="Q57" s="2">
        <f t="shared" si="0"/>
        <v>94.456410639963877</v>
      </c>
      <c r="R57" s="2">
        <f t="shared" si="4"/>
        <v>4.4784734971068758</v>
      </c>
      <c r="S57" s="4"/>
      <c r="T57" s="2">
        <f t="shared" si="5"/>
        <v>1.6633336000013514</v>
      </c>
      <c r="U57">
        <v>29766.8665124</v>
      </c>
      <c r="V57">
        <v>180.71544571428501</v>
      </c>
      <c r="W57">
        <v>44.266582857142801</v>
      </c>
      <c r="X57">
        <f t="shared" si="6"/>
        <v>7.2611428571428007</v>
      </c>
    </row>
    <row r="58" spans="1:24" x14ac:dyDescent="0.3">
      <c r="A58">
        <f t="shared" si="1"/>
        <v>31.200200002786005</v>
      </c>
      <c r="B58">
        <f t="shared" si="7"/>
        <v>21.484000000000236</v>
      </c>
      <c r="C58">
        <v>29764.006747300002</v>
      </c>
      <c r="D58">
        <v>193.86359999999999</v>
      </c>
      <c r="E58">
        <v>43.74644</v>
      </c>
      <c r="F58">
        <v>0</v>
      </c>
      <c r="G58">
        <v>0</v>
      </c>
      <c r="H58">
        <v>0</v>
      </c>
      <c r="I58">
        <v>0</v>
      </c>
      <c r="K58" s="2">
        <f t="shared" si="8"/>
        <v>4.7113300002820324E-2</v>
      </c>
      <c r="L58" s="2">
        <f t="shared" si="2"/>
        <v>1.707054500002414</v>
      </c>
      <c r="M58">
        <v>29768.327588600001</v>
      </c>
      <c r="N58">
        <v>176.02262857142799</v>
      </c>
      <c r="O58">
        <v>129.67199428571399</v>
      </c>
      <c r="P58" s="2">
        <f t="shared" si="3"/>
        <v>92.666554285714</v>
      </c>
      <c r="Q58" s="2">
        <f t="shared" si="0"/>
        <v>98.523297447927789</v>
      </c>
      <c r="R58" s="2">
        <f t="shared" si="4"/>
        <v>5.8567431622137889</v>
      </c>
      <c r="S58" s="4"/>
      <c r="T58" s="2">
        <f t="shared" si="5"/>
        <v>1.6939927000021271</v>
      </c>
      <c r="U58">
        <v>29766.897171500001</v>
      </c>
      <c r="V58">
        <v>180.43440571428499</v>
      </c>
      <c r="W58">
        <v>45.286422857142803</v>
      </c>
      <c r="X58">
        <f t="shared" si="6"/>
        <v>8.2809828571428028</v>
      </c>
    </row>
    <row r="59" spans="1:24" x14ac:dyDescent="0.3">
      <c r="A59">
        <f t="shared" si="1"/>
        <v>30.774799997743685</v>
      </c>
      <c r="B59">
        <f t="shared" si="7"/>
        <v>21.484000000000236</v>
      </c>
      <c r="C59">
        <v>29764.037522099999</v>
      </c>
      <c r="D59">
        <v>193.33583999999999</v>
      </c>
      <c r="E59">
        <v>43.961280000000002</v>
      </c>
      <c r="F59">
        <v>0</v>
      </c>
      <c r="G59">
        <v>0</v>
      </c>
      <c r="H59">
        <v>0</v>
      </c>
      <c r="I59">
        <v>0</v>
      </c>
      <c r="K59" s="2">
        <f t="shared" si="8"/>
        <v>1.5230299999529961E-2</v>
      </c>
      <c r="L59" s="2">
        <f t="shared" si="2"/>
        <v>1.7222848000019439</v>
      </c>
      <c r="M59">
        <v>29768.342818900001</v>
      </c>
      <c r="N59">
        <v>175.32266857142801</v>
      </c>
      <c r="O59">
        <v>133.00683428571401</v>
      </c>
      <c r="P59" s="2">
        <f t="shared" si="3"/>
        <v>96.001394285714014</v>
      </c>
      <c r="Q59" s="2">
        <f t="shared" si="0"/>
        <v>99.844979027304106</v>
      </c>
      <c r="R59" s="2">
        <f t="shared" si="4"/>
        <v>3.8435847415900923</v>
      </c>
      <c r="S59" s="4"/>
      <c r="T59" s="2">
        <f t="shared" si="5"/>
        <v>1.7392884000000777</v>
      </c>
      <c r="U59">
        <v>29766.942467199999</v>
      </c>
      <c r="V59">
        <v>180.45768571428499</v>
      </c>
      <c r="W59">
        <v>46.071662857142798</v>
      </c>
      <c r="X59">
        <f t="shared" si="6"/>
        <v>9.0662228571427974</v>
      </c>
    </row>
    <row r="60" spans="1:24" x14ac:dyDescent="0.3">
      <c r="A60">
        <f t="shared" si="1"/>
        <v>31.810299999051495</v>
      </c>
      <c r="B60">
        <f t="shared" si="7"/>
        <v>22.531999999999641</v>
      </c>
      <c r="C60">
        <v>29764.069332399999</v>
      </c>
      <c r="D60">
        <v>192.798239999999</v>
      </c>
      <c r="E60">
        <v>44.186599999999999</v>
      </c>
      <c r="F60">
        <v>0</v>
      </c>
      <c r="G60">
        <v>0</v>
      </c>
      <c r="H60">
        <v>0</v>
      </c>
      <c r="I60">
        <v>0</v>
      </c>
      <c r="K60" s="2">
        <f t="shared" si="8"/>
        <v>3.1336699998064432E-2</v>
      </c>
      <c r="L60" s="2">
        <f t="shared" si="2"/>
        <v>1.7536215000000084</v>
      </c>
      <c r="M60">
        <v>29768.374155599999</v>
      </c>
      <c r="N60">
        <v>174.657148571428</v>
      </c>
      <c r="O60">
        <v>136.34691428571401</v>
      </c>
      <c r="P60" s="2">
        <f t="shared" si="3"/>
        <v>99.341474285714014</v>
      </c>
      <c r="Q60" s="2">
        <f t="shared" si="0"/>
        <v>102.57468575656975</v>
      </c>
      <c r="R60" s="2">
        <f t="shared" si="4"/>
        <v>3.2332114708557356</v>
      </c>
      <c r="S60" s="4"/>
      <c r="T60" s="2">
        <f t="shared" si="5"/>
        <v>1.7712285000015981</v>
      </c>
      <c r="U60">
        <v>29766.9744073</v>
      </c>
      <c r="V60">
        <v>180.530165714285</v>
      </c>
      <c r="W60">
        <v>46.872622857142801</v>
      </c>
      <c r="X60">
        <f t="shared" si="6"/>
        <v>9.8671828571428009</v>
      </c>
    </row>
    <row r="61" spans="1:24" x14ac:dyDescent="0.3">
      <c r="A61">
        <f t="shared" si="1"/>
        <v>30.451200000243261</v>
      </c>
      <c r="B61">
        <f t="shared" si="7"/>
        <v>23.055999999990462</v>
      </c>
      <c r="C61">
        <v>29764.099783599999</v>
      </c>
      <c r="D61">
        <v>192.26064</v>
      </c>
      <c r="E61">
        <v>44.417159999999903</v>
      </c>
      <c r="F61">
        <v>0</v>
      </c>
      <c r="G61">
        <v>0</v>
      </c>
      <c r="H61">
        <v>0</v>
      </c>
      <c r="I61">
        <v>0</v>
      </c>
      <c r="K61" s="2">
        <f t="shared" si="8"/>
        <v>4.73273000025074E-2</v>
      </c>
      <c r="L61" s="2">
        <f t="shared" si="2"/>
        <v>1.8009488000025158</v>
      </c>
      <c r="M61">
        <v>29768.421482900001</v>
      </c>
      <c r="N61">
        <v>174.41474857142799</v>
      </c>
      <c r="O61">
        <v>139.28127428571401</v>
      </c>
      <c r="P61" s="2">
        <f t="shared" si="3"/>
        <v>102.27583428571401</v>
      </c>
      <c r="Q61" s="2">
        <f t="shared" si="0"/>
        <v>106.72262677159337</v>
      </c>
      <c r="R61" s="2">
        <f t="shared" si="4"/>
        <v>4.4467924858793566</v>
      </c>
      <c r="S61" s="4"/>
      <c r="T61" s="2">
        <f t="shared" si="5"/>
        <v>1.8020321000003605</v>
      </c>
      <c r="U61">
        <v>29767.005210899999</v>
      </c>
      <c r="V61">
        <v>180.651845714285</v>
      </c>
      <c r="W61">
        <v>47.6945428571428</v>
      </c>
      <c r="X61">
        <f t="shared" si="6"/>
        <v>10.6891028571428</v>
      </c>
    </row>
    <row r="62" spans="1:24" x14ac:dyDescent="0.3">
      <c r="A62">
        <f t="shared" si="1"/>
        <v>31.048600001668092</v>
      </c>
      <c r="B62">
        <f t="shared" si="7"/>
        <v>-1.9759999999905631</v>
      </c>
      <c r="C62">
        <v>29764.1308322</v>
      </c>
      <c r="D62">
        <v>191.98307999999901</v>
      </c>
      <c r="E62">
        <v>44.397399999999998</v>
      </c>
      <c r="F62">
        <v>0</v>
      </c>
      <c r="G62">
        <v>0</v>
      </c>
      <c r="H62">
        <v>0</v>
      </c>
      <c r="I62">
        <v>0</v>
      </c>
      <c r="K62" s="2">
        <f t="shared" si="8"/>
        <v>1.5954999998939456E-2</v>
      </c>
      <c r="L62" s="2">
        <f t="shared" si="2"/>
        <v>1.8169038000014552</v>
      </c>
      <c r="M62">
        <v>29768.4374379</v>
      </c>
      <c r="N62">
        <v>174.19694857142801</v>
      </c>
      <c r="O62">
        <v>142.22087428571399</v>
      </c>
      <c r="P62" s="2">
        <f t="shared" si="3"/>
        <v>105.215434285714</v>
      </c>
      <c r="Q62" s="2">
        <f t="shared" si="0"/>
        <v>108.12758029111866</v>
      </c>
      <c r="R62" s="2">
        <f t="shared" si="4"/>
        <v>2.9121460054046651</v>
      </c>
      <c r="S62" s="4"/>
      <c r="T62" s="2">
        <f t="shared" si="5"/>
        <v>1.8328804000011587</v>
      </c>
      <c r="U62">
        <v>29767.0360592</v>
      </c>
      <c r="V62">
        <v>180.42420571428499</v>
      </c>
      <c r="W62">
        <v>48.937902857142802</v>
      </c>
      <c r="X62">
        <f t="shared" si="6"/>
        <v>11.932462857142802</v>
      </c>
    </row>
    <row r="63" spans="1:24" x14ac:dyDescent="0.3">
      <c r="A63">
        <f t="shared" si="1"/>
        <v>31.673900000896538</v>
      </c>
      <c r="B63">
        <f t="shared" si="7"/>
        <v>-1.4519999999997424</v>
      </c>
      <c r="C63">
        <v>29764.162506100001</v>
      </c>
      <c r="D63">
        <v>191.71044000000001</v>
      </c>
      <c r="E63">
        <v>44.38288</v>
      </c>
      <c r="F63">
        <v>0</v>
      </c>
      <c r="G63">
        <v>0</v>
      </c>
      <c r="H63">
        <v>0</v>
      </c>
      <c r="I63">
        <v>0</v>
      </c>
      <c r="K63" s="2">
        <f t="shared" si="8"/>
        <v>3.1281100000342121E-2</v>
      </c>
      <c r="L63" s="2">
        <f t="shared" si="2"/>
        <v>1.8481849000017974</v>
      </c>
      <c r="M63">
        <v>29768.468719</v>
      </c>
      <c r="N63">
        <v>173.711874285714</v>
      </c>
      <c r="O63">
        <v>145.45669142857099</v>
      </c>
      <c r="P63" s="2">
        <f t="shared" si="3"/>
        <v>108.451251428571</v>
      </c>
      <c r="Q63" s="2">
        <f t="shared" si="0"/>
        <v>110.89138932071755</v>
      </c>
      <c r="R63" s="2">
        <f t="shared" si="4"/>
        <v>2.4401378921465522</v>
      </c>
      <c r="S63" s="4"/>
      <c r="T63" s="2">
        <f t="shared" si="5"/>
        <v>1.8641357000014978</v>
      </c>
      <c r="U63">
        <v>29767.0673145</v>
      </c>
      <c r="V63">
        <v>180.245765714285</v>
      </c>
      <c r="W63">
        <v>50.186502857142798</v>
      </c>
      <c r="X63">
        <f t="shared" si="6"/>
        <v>13.181062857142798</v>
      </c>
    </row>
    <row r="64" spans="1:24" x14ac:dyDescent="0.3">
      <c r="A64">
        <f t="shared" si="1"/>
        <v>30.533400000422262</v>
      </c>
      <c r="B64">
        <f t="shared" si="7"/>
        <v>-0.92800000001034277</v>
      </c>
      <c r="C64">
        <v>29764.193039500002</v>
      </c>
      <c r="D64">
        <v>191.44764000000001</v>
      </c>
      <c r="E64">
        <v>44.373599999999897</v>
      </c>
      <c r="F64">
        <v>0</v>
      </c>
      <c r="G64">
        <v>0</v>
      </c>
      <c r="H64">
        <v>0</v>
      </c>
      <c r="I64">
        <v>0</v>
      </c>
      <c r="K64" s="2">
        <f t="shared" si="8"/>
        <v>3.1305399999837391E-2</v>
      </c>
      <c r="L64" s="2">
        <f t="shared" si="2"/>
        <v>1.8794903000016348</v>
      </c>
      <c r="M64">
        <v>29768.5000244</v>
      </c>
      <c r="N64">
        <v>173.27599999999899</v>
      </c>
      <c r="O64">
        <v>148.63679428571399</v>
      </c>
      <c r="P64" s="2">
        <f t="shared" si="3"/>
        <v>111.631354285714</v>
      </c>
      <c r="Q64" s="2">
        <f t="shared" si="0"/>
        <v>113.66925585630788</v>
      </c>
      <c r="R64" s="2">
        <f t="shared" si="4"/>
        <v>2.0379015705938883</v>
      </c>
      <c r="S64" s="4"/>
      <c r="T64" s="2">
        <f t="shared" si="5"/>
        <v>1.8951563000009628</v>
      </c>
      <c r="U64">
        <v>29767.0983351</v>
      </c>
      <c r="V64">
        <v>180.10668571428499</v>
      </c>
      <c r="W64">
        <v>51.445582857142803</v>
      </c>
      <c r="X64">
        <f t="shared" si="6"/>
        <v>14.440142857142803</v>
      </c>
    </row>
    <row r="65" spans="1:24" x14ac:dyDescent="0.3">
      <c r="A65">
        <f t="shared" si="1"/>
        <v>31.482699996558949</v>
      </c>
      <c r="B65">
        <f t="shared" si="7"/>
        <v>-0.40399999999962688</v>
      </c>
      <c r="C65">
        <v>29764.224522199998</v>
      </c>
      <c r="D65">
        <v>191.18484000000001</v>
      </c>
      <c r="E65">
        <v>44.3695599999999</v>
      </c>
      <c r="F65">
        <v>0</v>
      </c>
      <c r="G65">
        <v>0</v>
      </c>
      <c r="H65">
        <v>0</v>
      </c>
      <c r="I65">
        <v>0</v>
      </c>
      <c r="K65" s="2">
        <f t="shared" si="8"/>
        <v>3.0606199998146622E-2</v>
      </c>
      <c r="L65" s="2">
        <f t="shared" si="2"/>
        <v>1.9100964999997814</v>
      </c>
      <c r="M65">
        <v>29768.530630599998</v>
      </c>
      <c r="N65">
        <v>172.67935999999901</v>
      </c>
      <c r="O65">
        <v>151.99783428571399</v>
      </c>
      <c r="P65" s="2">
        <f t="shared" si="3"/>
        <v>114.992394285714</v>
      </c>
      <c r="Q65" s="2">
        <f t="shared" si="0"/>
        <v>116.39615861263432</v>
      </c>
      <c r="R65" s="2">
        <f t="shared" si="4"/>
        <v>1.4037643269203244</v>
      </c>
      <c r="S65" s="4"/>
      <c r="T65" s="2">
        <f t="shared" si="5"/>
        <v>1.9258915999998862</v>
      </c>
      <c r="U65">
        <v>29767.129070399998</v>
      </c>
      <c r="V65">
        <v>180.002045714285</v>
      </c>
      <c r="W65">
        <v>52.709902857142801</v>
      </c>
      <c r="X65">
        <f t="shared" si="6"/>
        <v>15.704462857142801</v>
      </c>
    </row>
    <row r="66" spans="1:24" x14ac:dyDescent="0.3">
      <c r="A66">
        <f t="shared" si="1"/>
        <v>31.100200001674239</v>
      </c>
      <c r="B66">
        <f t="shared" si="7"/>
        <v>-0.92800000000039518</v>
      </c>
      <c r="C66">
        <v>29764.2556224</v>
      </c>
      <c r="D66">
        <v>190.92204000000001</v>
      </c>
      <c r="E66">
        <v>44.360279999999896</v>
      </c>
      <c r="F66">
        <v>0</v>
      </c>
      <c r="G66">
        <v>0</v>
      </c>
      <c r="H66">
        <v>0</v>
      </c>
      <c r="I66">
        <v>0</v>
      </c>
      <c r="K66" s="2">
        <f t="shared" si="8"/>
        <v>7.6849100001709303E-2</v>
      </c>
      <c r="L66" s="2">
        <f t="shared" si="2"/>
        <v>1.9869456000014907</v>
      </c>
      <c r="M66">
        <v>29768.6074797</v>
      </c>
      <c r="N66">
        <v>172.10059999999999</v>
      </c>
      <c r="O66">
        <v>155.37047428571401</v>
      </c>
      <c r="P66" s="2">
        <f t="shared" si="3"/>
        <v>118.36503428571402</v>
      </c>
      <c r="Q66" s="2">
        <f t="shared" si="0"/>
        <v>123.28871639719279</v>
      </c>
      <c r="R66" s="2">
        <f t="shared" si="4"/>
        <v>4.9236821114787688</v>
      </c>
      <c r="S66" s="4"/>
      <c r="T66" s="2">
        <f t="shared" si="5"/>
        <v>1.9715727000002516</v>
      </c>
      <c r="U66">
        <v>29767.174751499999</v>
      </c>
      <c r="V66">
        <v>179.55300571428501</v>
      </c>
      <c r="W66">
        <v>54.385182857142802</v>
      </c>
      <c r="X66">
        <f t="shared" si="6"/>
        <v>17.379742857142801</v>
      </c>
    </row>
    <row r="67" spans="1:24" x14ac:dyDescent="0.3">
      <c r="A67">
        <f t="shared" si="1"/>
        <v>31.324600000516511</v>
      </c>
      <c r="B67">
        <f t="shared" si="7"/>
        <v>-1.9759999999898525</v>
      </c>
      <c r="C67">
        <v>29764.286947000001</v>
      </c>
      <c r="D67">
        <v>190.66416000000001</v>
      </c>
      <c r="E67">
        <v>44.340519999999998</v>
      </c>
      <c r="F67">
        <v>0</v>
      </c>
      <c r="G67">
        <v>0</v>
      </c>
      <c r="H67">
        <v>0</v>
      </c>
      <c r="I67">
        <v>0</v>
      </c>
      <c r="K67" s="2">
        <f t="shared" si="8"/>
        <v>3.1244000001606764E-2</v>
      </c>
      <c r="L67" s="2">
        <f t="shared" si="2"/>
        <v>2.0181896000030974</v>
      </c>
      <c r="M67">
        <v>29768.638723700002</v>
      </c>
      <c r="N67">
        <v>171.53167999999999</v>
      </c>
      <c r="O67">
        <v>158.74835428571399</v>
      </c>
      <c r="P67" s="2">
        <f t="shared" si="3"/>
        <v>121.74291428571399</v>
      </c>
      <c r="Q67" s="2">
        <f t="shared" si="0"/>
        <v>126.10856714909099</v>
      </c>
      <c r="R67" s="2">
        <f t="shared" si="4"/>
        <v>4.3656528633769938</v>
      </c>
      <c r="S67" s="4"/>
      <c r="T67" s="2">
        <f t="shared" si="5"/>
        <v>2.0027796000031231</v>
      </c>
      <c r="U67">
        <v>29767.205958400002</v>
      </c>
      <c r="V67">
        <v>179.148245714285</v>
      </c>
      <c r="W67">
        <v>56.065702857142803</v>
      </c>
      <c r="X67">
        <f t="shared" si="6"/>
        <v>19.060262857142803</v>
      </c>
    </row>
    <row r="68" spans="1:24" x14ac:dyDescent="0.3">
      <c r="A68">
        <f t="shared" si="1"/>
        <v>46.554500000638654</v>
      </c>
      <c r="B68">
        <f t="shared" si="7"/>
        <v>-3.5479999999999734</v>
      </c>
      <c r="C68">
        <v>29764.333501500001</v>
      </c>
      <c r="D68">
        <v>190.40136000000001</v>
      </c>
      <c r="E68">
        <v>44.305039999999998</v>
      </c>
      <c r="F68">
        <v>0</v>
      </c>
      <c r="G68">
        <v>0</v>
      </c>
      <c r="H68">
        <v>0</v>
      </c>
      <c r="I68">
        <v>0</v>
      </c>
      <c r="K68" s="2">
        <f t="shared" si="8"/>
        <v>1.5431799998623319E-2</v>
      </c>
      <c r="L68" s="2">
        <f t="shared" si="2"/>
        <v>2.0336214000017208</v>
      </c>
      <c r="M68">
        <v>29768.6541555</v>
      </c>
      <c r="N68">
        <v>170.98244</v>
      </c>
      <c r="O68">
        <v>162.13671428571399</v>
      </c>
      <c r="P68" s="2">
        <f t="shared" si="3"/>
        <v>125.131274285714</v>
      </c>
      <c r="Q68" s="2">
        <f t="shared" si="0"/>
        <v>127.50488865520182</v>
      </c>
      <c r="R68" s="2">
        <f t="shared" si="4"/>
        <v>2.3736143694878251</v>
      </c>
      <c r="S68" s="4"/>
      <c r="T68" s="2">
        <f t="shared" si="5"/>
        <v>2.0341176000001724</v>
      </c>
      <c r="U68">
        <v>29767.237296399999</v>
      </c>
      <c r="V68">
        <v>178.802525714285</v>
      </c>
      <c r="W68">
        <v>57.751462857142798</v>
      </c>
      <c r="X68">
        <f t="shared" si="6"/>
        <v>20.746022857142798</v>
      </c>
    </row>
    <row r="69" spans="1:24" x14ac:dyDescent="0.3">
      <c r="A69">
        <f t="shared" si="1"/>
        <v>30.459099998552119</v>
      </c>
      <c r="B69">
        <f t="shared" si="7"/>
        <v>-5.6439999999994939</v>
      </c>
      <c r="C69">
        <v>29764.3639606</v>
      </c>
      <c r="D69">
        <v>190.13364000000001</v>
      </c>
      <c r="E69">
        <v>44.248600000000003</v>
      </c>
      <c r="F69">
        <v>0</v>
      </c>
      <c r="G69">
        <v>0</v>
      </c>
      <c r="H69">
        <v>0</v>
      </c>
      <c r="I69">
        <v>0</v>
      </c>
      <c r="K69" s="2">
        <f t="shared" si="8"/>
        <v>1.613780000116094E-2</v>
      </c>
      <c r="L69" s="2">
        <f t="shared" si="2"/>
        <v>2.0497592000028817</v>
      </c>
      <c r="M69">
        <v>29768.670293300002</v>
      </c>
      <c r="N69">
        <v>170.77795999999901</v>
      </c>
      <c r="O69">
        <v>165.21075428571399</v>
      </c>
      <c r="P69" s="2">
        <f t="shared" si="3"/>
        <v>128.205314285714</v>
      </c>
      <c r="Q69" s="2">
        <f t="shared" si="0"/>
        <v>128.96754564455838</v>
      </c>
      <c r="R69" s="2">
        <f t="shared" si="4"/>
        <v>0.76223135884438875</v>
      </c>
      <c r="S69" s="4"/>
      <c r="T69" s="2">
        <f t="shared" si="5"/>
        <v>2.0652880000016012</v>
      </c>
      <c r="U69">
        <v>29767.2684668</v>
      </c>
      <c r="V69">
        <v>178.50600571428501</v>
      </c>
      <c r="W69">
        <v>59.4424628571428</v>
      </c>
      <c r="X69">
        <f t="shared" si="6"/>
        <v>22.4370228571428</v>
      </c>
    </row>
    <row r="70" spans="1:24" x14ac:dyDescent="0.3">
      <c r="A70">
        <f t="shared" si="1"/>
        <v>47.591300000931369</v>
      </c>
      <c r="B70">
        <f t="shared" si="7"/>
        <v>-25.788000000010669</v>
      </c>
      <c r="C70">
        <v>29764.411551900001</v>
      </c>
      <c r="D70">
        <v>190.01244</v>
      </c>
      <c r="E70">
        <v>43.990719999999897</v>
      </c>
      <c r="F70">
        <v>0</v>
      </c>
      <c r="G70">
        <v>0</v>
      </c>
      <c r="H70">
        <v>0</v>
      </c>
      <c r="I70">
        <v>0</v>
      </c>
      <c r="K70" s="2">
        <f t="shared" si="8"/>
        <v>3.0087600000115344E-2</v>
      </c>
      <c r="L70" s="2">
        <f t="shared" si="2"/>
        <v>2.079846800002997</v>
      </c>
      <c r="M70">
        <v>29768.700380900002</v>
      </c>
      <c r="N70">
        <v>170.25927999999999</v>
      </c>
      <c r="O70">
        <v>168.616954285714</v>
      </c>
      <c r="P70" s="2">
        <f t="shared" si="3"/>
        <v>131.61151428571401</v>
      </c>
      <c r="Q70" s="2">
        <f t="shared" ref="Q70:Q116" si="9">$Q$1*(L70-$Q$2+($Q$2*(EXP(-1*L70/$Q$2))))</f>
        <v>131.70107910280257</v>
      </c>
      <c r="R70" s="2">
        <f t="shared" si="4"/>
        <v>8.9564817088557902E-2</v>
      </c>
      <c r="S70" s="4"/>
      <c r="T70" s="2">
        <f t="shared" si="5"/>
        <v>2.0966966000014509</v>
      </c>
      <c r="U70">
        <v>29767.2998754</v>
      </c>
      <c r="V70">
        <v>178.26360571428501</v>
      </c>
      <c r="W70">
        <v>61.143942857142797</v>
      </c>
      <c r="X70">
        <f t="shared" si="6"/>
        <v>24.138502857142797</v>
      </c>
    </row>
    <row r="71" spans="1:24" x14ac:dyDescent="0.3">
      <c r="A71">
        <f t="shared" ref="A71:A134" si="10">(C71-C70)*1000</f>
        <v>15.822199999092845</v>
      </c>
      <c r="B71">
        <f t="shared" si="7"/>
        <v>-25.788000000000011</v>
      </c>
      <c r="C71">
        <v>29764.4273741</v>
      </c>
      <c r="D71">
        <v>189.88139999999899</v>
      </c>
      <c r="E71">
        <v>43.732839999999896</v>
      </c>
      <c r="F71">
        <v>0</v>
      </c>
      <c r="G71">
        <v>0</v>
      </c>
      <c r="H71">
        <v>0</v>
      </c>
      <c r="I71">
        <v>0</v>
      </c>
      <c r="K71" s="2">
        <f t="shared" si="8"/>
        <v>3.032099999836646E-2</v>
      </c>
      <c r="L71" s="2">
        <f t="shared" ref="L71:L116" si="11">M71-$M$6</f>
        <v>2.1101678000013635</v>
      </c>
      <c r="M71">
        <v>29768.7307019</v>
      </c>
      <c r="N71">
        <v>170.021594285714</v>
      </c>
      <c r="O71">
        <v>171.73529714285701</v>
      </c>
      <c r="P71" s="2">
        <f t="shared" ref="P71:P116" si="12">O71-$O$3</f>
        <v>134.72985714285701</v>
      </c>
      <c r="Q71" s="2">
        <f t="shared" si="9"/>
        <v>134.46414706481318</v>
      </c>
      <c r="R71" s="2">
        <f t="shared" ref="R71:R116" si="13">ABS(Q71-P71)</f>
        <v>0.26571007804383839</v>
      </c>
      <c r="S71" s="4"/>
      <c r="T71" s="2">
        <f t="shared" ref="T71:T134" si="14">U71-$U$6</f>
        <v>2.1425931000012497</v>
      </c>
      <c r="U71">
        <v>29767.3457719</v>
      </c>
      <c r="V71">
        <v>177.676805714285</v>
      </c>
      <c r="W71">
        <v>63.261622857142797</v>
      </c>
      <c r="X71">
        <f t="shared" ref="X71:X134" si="15">W71-$O$3</f>
        <v>26.256182857142797</v>
      </c>
    </row>
    <row r="72" spans="1:24" x14ac:dyDescent="0.3">
      <c r="A72">
        <f t="shared" si="10"/>
        <v>30.641400000604335</v>
      </c>
      <c r="B72">
        <f t="shared" ref="B72:B135" si="16">(E72-E71)*100</f>
        <v>-24.739999999989948</v>
      </c>
      <c r="C72">
        <v>29764.4580155</v>
      </c>
      <c r="D72">
        <v>189.73559999999901</v>
      </c>
      <c r="E72">
        <v>43.485439999999997</v>
      </c>
      <c r="F72">
        <v>0</v>
      </c>
      <c r="G72">
        <v>0</v>
      </c>
      <c r="H72">
        <v>0</v>
      </c>
      <c r="I72">
        <v>0</v>
      </c>
      <c r="K72" s="2">
        <f t="shared" ref="K72:K116" si="17">M72-M71</f>
        <v>3.1254900000931229E-2</v>
      </c>
      <c r="L72" s="2">
        <f t="shared" si="11"/>
        <v>2.1414227000022947</v>
      </c>
      <c r="M72">
        <v>29768.761956800001</v>
      </c>
      <c r="N72">
        <v>169.52647428571399</v>
      </c>
      <c r="O72">
        <v>175.15509714285699</v>
      </c>
      <c r="P72" s="2">
        <f t="shared" si="12"/>
        <v>138.149657142857</v>
      </c>
      <c r="Q72" s="2">
        <f t="shared" si="9"/>
        <v>137.32074216149636</v>
      </c>
      <c r="R72" s="2">
        <f t="shared" si="13"/>
        <v>0.82891498136064001</v>
      </c>
      <c r="S72" s="4"/>
      <c r="T72" s="2">
        <f t="shared" si="14"/>
        <v>2.1579009000015503</v>
      </c>
      <c r="U72">
        <v>29767.3610797</v>
      </c>
      <c r="V72">
        <v>177.124445714285</v>
      </c>
      <c r="W72">
        <v>65.384542857142804</v>
      </c>
      <c r="X72">
        <f t="shared" si="15"/>
        <v>28.379102857142804</v>
      </c>
    </row>
    <row r="73" spans="1:24" x14ac:dyDescent="0.3">
      <c r="A73">
        <f t="shared" si="10"/>
        <v>46.012300001166295</v>
      </c>
      <c r="B73">
        <f t="shared" si="16"/>
        <v>-26.724000000010051</v>
      </c>
      <c r="C73">
        <v>29764.504027800001</v>
      </c>
      <c r="D73">
        <v>189.51911999999899</v>
      </c>
      <c r="E73">
        <v>43.218199999999896</v>
      </c>
      <c r="F73">
        <v>0</v>
      </c>
      <c r="G73">
        <v>0</v>
      </c>
      <c r="H73">
        <v>0</v>
      </c>
      <c r="I73">
        <v>0</v>
      </c>
      <c r="K73" s="2">
        <f t="shared" si="17"/>
        <v>4.7051800000190269E-2</v>
      </c>
      <c r="L73" s="2">
        <f t="shared" si="11"/>
        <v>2.188474500002485</v>
      </c>
      <c r="M73">
        <v>29768.809008600001</v>
      </c>
      <c r="N73">
        <v>169.19263428571401</v>
      </c>
      <c r="O73">
        <v>178.420617142857</v>
      </c>
      <c r="P73" s="2">
        <f t="shared" si="12"/>
        <v>141.415177142857</v>
      </c>
      <c r="Q73" s="2">
        <f t="shared" si="9"/>
        <v>141.6365345225237</v>
      </c>
      <c r="R73" s="2">
        <f t="shared" si="13"/>
        <v>0.22135737966669922</v>
      </c>
      <c r="S73" s="4"/>
      <c r="T73" s="2">
        <f t="shared" si="14"/>
        <v>2.204561400001694</v>
      </c>
      <c r="U73">
        <v>29767.4077402</v>
      </c>
      <c r="V73">
        <v>176.84688571428501</v>
      </c>
      <c r="W73">
        <v>67.262382857142796</v>
      </c>
      <c r="X73">
        <f t="shared" si="15"/>
        <v>30.256942857142796</v>
      </c>
    </row>
    <row r="74" spans="1:24" x14ac:dyDescent="0.3">
      <c r="A74">
        <f t="shared" si="10"/>
        <v>30.748099998163525</v>
      </c>
      <c r="B74">
        <f t="shared" si="16"/>
        <v>-66.24799999998956</v>
      </c>
      <c r="C74">
        <v>29764.5347759</v>
      </c>
      <c r="D74">
        <v>189.75036</v>
      </c>
      <c r="E74">
        <v>42.555720000000001</v>
      </c>
      <c r="F74">
        <v>0</v>
      </c>
      <c r="G74">
        <v>0</v>
      </c>
      <c r="H74">
        <v>0</v>
      </c>
      <c r="I74">
        <v>0</v>
      </c>
      <c r="K74" s="2">
        <f t="shared" si="17"/>
        <v>3.1687200000305893E-2</v>
      </c>
      <c r="L74" s="2">
        <f t="shared" si="11"/>
        <v>2.2201617000027909</v>
      </c>
      <c r="M74">
        <v>29768.840695800001</v>
      </c>
      <c r="N74">
        <v>168.863714285714</v>
      </c>
      <c r="O74">
        <v>181.69137714285699</v>
      </c>
      <c r="P74" s="2">
        <f t="shared" si="12"/>
        <v>144.685937142857</v>
      </c>
      <c r="Q74" s="2">
        <f t="shared" si="9"/>
        <v>144.55298856868188</v>
      </c>
      <c r="R74" s="2">
        <f t="shared" si="13"/>
        <v>0.13294857417511707</v>
      </c>
      <c r="S74" s="4"/>
      <c r="T74" s="2">
        <f t="shared" si="14"/>
        <v>2.2353384000016376</v>
      </c>
      <c r="U74">
        <v>29767.4385172</v>
      </c>
      <c r="V74">
        <v>176.22984571428501</v>
      </c>
      <c r="W74">
        <v>69.545942857142805</v>
      </c>
      <c r="X74">
        <f t="shared" si="15"/>
        <v>32.540502857142805</v>
      </c>
    </row>
    <row r="75" spans="1:24" x14ac:dyDescent="0.3">
      <c r="A75">
        <f t="shared" si="10"/>
        <v>31.327900000178488</v>
      </c>
      <c r="B75">
        <f t="shared" si="16"/>
        <v>-64.152000000009934</v>
      </c>
      <c r="C75">
        <v>29764.5661038</v>
      </c>
      <c r="D75">
        <v>189.966839999999</v>
      </c>
      <c r="E75">
        <v>41.914199999999902</v>
      </c>
      <c r="F75">
        <v>0</v>
      </c>
      <c r="G75">
        <v>0</v>
      </c>
      <c r="H75">
        <v>0</v>
      </c>
      <c r="I75">
        <v>0</v>
      </c>
      <c r="K75" s="2">
        <f t="shared" si="17"/>
        <v>3.131079999729991E-2</v>
      </c>
      <c r="L75" s="2">
        <f t="shared" si="11"/>
        <v>2.2514725000000908</v>
      </c>
      <c r="M75">
        <v>29768.872006599999</v>
      </c>
      <c r="N75">
        <v>168.53971428571401</v>
      </c>
      <c r="O75">
        <v>184.967377142857</v>
      </c>
      <c r="P75" s="2">
        <f t="shared" si="12"/>
        <v>147.96193714285701</v>
      </c>
      <c r="Q75" s="2">
        <f t="shared" si="9"/>
        <v>147.44232565604844</v>
      </c>
      <c r="R75" s="2">
        <f t="shared" si="13"/>
        <v>0.5196114868085715</v>
      </c>
      <c r="S75" s="4"/>
      <c r="T75" s="2">
        <f t="shared" si="14"/>
        <v>2.2512018000015814</v>
      </c>
      <c r="U75">
        <v>29767.4543806</v>
      </c>
      <c r="V75">
        <v>175.98460571428501</v>
      </c>
      <c r="W75">
        <v>71.522142857142796</v>
      </c>
      <c r="X75">
        <f t="shared" si="15"/>
        <v>34.516702857142796</v>
      </c>
    </row>
    <row r="76" spans="1:24" x14ac:dyDescent="0.3">
      <c r="A76">
        <f t="shared" si="10"/>
        <v>30.541799998900387</v>
      </c>
      <c r="B76">
        <f t="shared" si="16"/>
        <v>-62.056000000000466</v>
      </c>
      <c r="C76">
        <v>29764.596645599999</v>
      </c>
      <c r="D76">
        <v>190.18332000000001</v>
      </c>
      <c r="E76">
        <v>41.293639999999897</v>
      </c>
      <c r="F76">
        <v>0</v>
      </c>
      <c r="G76">
        <v>0</v>
      </c>
      <c r="H76">
        <v>0</v>
      </c>
      <c r="I76">
        <v>0</v>
      </c>
      <c r="K76" s="2">
        <f t="shared" si="17"/>
        <v>3.0627800002548611E-2</v>
      </c>
      <c r="L76" s="2">
        <f t="shared" si="11"/>
        <v>2.2821003000026394</v>
      </c>
      <c r="M76">
        <v>29768.902634400001</v>
      </c>
      <c r="N76">
        <v>168.17688000000001</v>
      </c>
      <c r="O76">
        <v>188.30075428571399</v>
      </c>
      <c r="P76" s="2">
        <f t="shared" si="12"/>
        <v>151.295314285714</v>
      </c>
      <c r="Q76" s="2">
        <f t="shared" si="9"/>
        <v>150.27559699447488</v>
      </c>
      <c r="R76" s="2">
        <f t="shared" si="13"/>
        <v>1.0197172912391181</v>
      </c>
      <c r="S76" s="4"/>
      <c r="T76" s="2">
        <f t="shared" si="14"/>
        <v>2.297141000002739</v>
      </c>
      <c r="U76">
        <v>29767.500319800001</v>
      </c>
      <c r="V76">
        <v>175.82744</v>
      </c>
      <c r="W76">
        <v>73.420279999999906</v>
      </c>
      <c r="X76">
        <f t="shared" si="15"/>
        <v>36.414839999999906</v>
      </c>
    </row>
    <row r="77" spans="1:24" x14ac:dyDescent="0.3">
      <c r="A77">
        <f t="shared" si="10"/>
        <v>15.664500002458226</v>
      </c>
      <c r="B77">
        <f t="shared" si="16"/>
        <v>-61.007999999989693</v>
      </c>
      <c r="C77">
        <v>29764.612310100001</v>
      </c>
      <c r="D77">
        <v>190.404719999999</v>
      </c>
      <c r="E77">
        <v>40.68356</v>
      </c>
      <c r="F77">
        <v>0</v>
      </c>
      <c r="G77">
        <v>0</v>
      </c>
      <c r="H77">
        <v>0</v>
      </c>
      <c r="I77">
        <v>0</v>
      </c>
      <c r="K77" s="2">
        <f t="shared" si="17"/>
        <v>3.1073599999217549E-2</v>
      </c>
      <c r="L77" s="2">
        <f t="shared" si="11"/>
        <v>2.313173900001857</v>
      </c>
      <c r="M77">
        <v>29768.933708</v>
      </c>
      <c r="N77">
        <v>168.23172</v>
      </c>
      <c r="O77">
        <v>191.17627428571399</v>
      </c>
      <c r="P77" s="2">
        <f t="shared" si="12"/>
        <v>154.17083428571399</v>
      </c>
      <c r="Q77" s="2">
        <f t="shared" si="9"/>
        <v>153.15687503198797</v>
      </c>
      <c r="R77" s="2">
        <f t="shared" si="13"/>
        <v>1.0139592537260285</v>
      </c>
      <c r="S77" s="4"/>
      <c r="T77" s="2">
        <f t="shared" si="14"/>
        <v>2.3132026000021142</v>
      </c>
      <c r="U77">
        <v>29767.516381400001</v>
      </c>
      <c r="V77">
        <v>175.91184000000001</v>
      </c>
      <c r="W77">
        <v>75.146959999999893</v>
      </c>
      <c r="X77">
        <f t="shared" si="15"/>
        <v>38.141519999999893</v>
      </c>
    </row>
    <row r="78" spans="1:24" x14ac:dyDescent="0.3">
      <c r="A78">
        <f t="shared" si="10"/>
        <v>61.058299997966969</v>
      </c>
      <c r="B78">
        <f t="shared" si="16"/>
        <v>-61.008000000010298</v>
      </c>
      <c r="C78">
        <v>29764.673368399999</v>
      </c>
      <c r="D78">
        <v>190.64088000000001</v>
      </c>
      <c r="E78">
        <v>40.073479999999897</v>
      </c>
      <c r="F78">
        <v>0</v>
      </c>
      <c r="G78">
        <v>0</v>
      </c>
      <c r="H78">
        <v>0</v>
      </c>
      <c r="I78">
        <v>0</v>
      </c>
      <c r="K78" s="2">
        <f t="shared" si="17"/>
        <v>3.1838799997785827E-2</v>
      </c>
      <c r="L78" s="2">
        <f t="shared" si="11"/>
        <v>2.3450126999996428</v>
      </c>
      <c r="M78">
        <v>29768.965546799998</v>
      </c>
      <c r="N78">
        <v>167.89787999999999</v>
      </c>
      <c r="O78">
        <v>194.462754285714</v>
      </c>
      <c r="P78" s="2">
        <f t="shared" si="12"/>
        <v>157.45731428571401</v>
      </c>
      <c r="Q78" s="2">
        <f t="shared" si="9"/>
        <v>156.11590499422957</v>
      </c>
      <c r="R78" s="2">
        <f t="shared" si="13"/>
        <v>1.3414092914844389</v>
      </c>
      <c r="S78" s="4"/>
      <c r="T78" s="2">
        <f t="shared" si="14"/>
        <v>2.3595347000009497</v>
      </c>
      <c r="U78">
        <v>29767.5627135</v>
      </c>
      <c r="V78">
        <v>176.11007999999899</v>
      </c>
      <c r="W78">
        <v>76.794839999999994</v>
      </c>
      <c r="X78">
        <f t="shared" si="15"/>
        <v>39.789399999999993</v>
      </c>
    </row>
    <row r="79" spans="1:24" x14ac:dyDescent="0.3">
      <c r="A79">
        <f t="shared" si="10"/>
        <v>15.624499999830732</v>
      </c>
      <c r="B79">
        <f t="shared" si="16"/>
        <v>-60.483999999999583</v>
      </c>
      <c r="C79">
        <v>29764.688992899999</v>
      </c>
      <c r="D79">
        <v>190.886879999999</v>
      </c>
      <c r="E79">
        <v>39.468639999999901</v>
      </c>
      <c r="F79">
        <v>0</v>
      </c>
      <c r="G79">
        <v>0</v>
      </c>
      <c r="H79">
        <v>0</v>
      </c>
      <c r="I79">
        <v>0</v>
      </c>
      <c r="K79" s="2">
        <f t="shared" si="17"/>
        <v>3.1281200001103571E-2</v>
      </c>
      <c r="L79" s="2">
        <f t="shared" si="11"/>
        <v>2.3762939000007464</v>
      </c>
      <c r="M79">
        <v>29768.996827999999</v>
      </c>
      <c r="N79">
        <v>167.69687999999999</v>
      </c>
      <c r="O79">
        <v>197.743994285714</v>
      </c>
      <c r="P79" s="2">
        <f t="shared" si="12"/>
        <v>160.738554285714</v>
      </c>
      <c r="Q79" s="2">
        <f t="shared" si="9"/>
        <v>159.0295566122804</v>
      </c>
      <c r="R79" s="2">
        <f t="shared" si="13"/>
        <v>1.7089976734336005</v>
      </c>
      <c r="S79" s="4"/>
      <c r="T79" s="2">
        <f t="shared" si="14"/>
        <v>2.3913323000015225</v>
      </c>
      <c r="U79">
        <v>29767.5945111</v>
      </c>
      <c r="V79">
        <v>176.25767999999999</v>
      </c>
      <c r="W79">
        <v>78.509039999999999</v>
      </c>
      <c r="X79">
        <f t="shared" si="15"/>
        <v>41.503599999999999</v>
      </c>
    </row>
    <row r="80" spans="1:24" x14ac:dyDescent="0.3">
      <c r="A80">
        <f t="shared" si="10"/>
        <v>31.621699999959674</v>
      </c>
      <c r="B80">
        <f t="shared" si="16"/>
        <v>-60.483999999990345</v>
      </c>
      <c r="C80">
        <v>29764.720614599999</v>
      </c>
      <c r="D80">
        <v>191.142719999999</v>
      </c>
      <c r="E80">
        <v>38.863799999999998</v>
      </c>
      <c r="F80">
        <v>0</v>
      </c>
      <c r="G80">
        <v>0</v>
      </c>
      <c r="H80">
        <v>0</v>
      </c>
      <c r="I80">
        <v>0</v>
      </c>
      <c r="K80" s="2">
        <f t="shared" si="17"/>
        <v>1.5348000000813045E-2</v>
      </c>
      <c r="L80" s="2">
        <f t="shared" si="11"/>
        <v>2.3916419000015594</v>
      </c>
      <c r="M80">
        <v>29769.012176</v>
      </c>
      <c r="N80">
        <v>167.44175999999999</v>
      </c>
      <c r="O80">
        <v>201.03047428571401</v>
      </c>
      <c r="P80" s="2">
        <f t="shared" si="12"/>
        <v>164.02503428571401</v>
      </c>
      <c r="Q80" s="2">
        <f t="shared" si="9"/>
        <v>160.46138874566765</v>
      </c>
      <c r="R80" s="2">
        <f t="shared" si="13"/>
        <v>3.563645540046366</v>
      </c>
      <c r="S80" s="4"/>
      <c r="T80" s="2">
        <f t="shared" si="14"/>
        <v>2.4227954000016325</v>
      </c>
      <c r="U80">
        <v>29767.6259742</v>
      </c>
      <c r="V80">
        <v>176.44955999999999</v>
      </c>
      <c r="W80">
        <v>80.228479999999905</v>
      </c>
      <c r="X80">
        <f t="shared" si="15"/>
        <v>43.223039999999905</v>
      </c>
    </row>
    <row r="81" spans="1:24" x14ac:dyDescent="0.3">
      <c r="A81">
        <f t="shared" si="10"/>
        <v>31.071699999301927</v>
      </c>
      <c r="B81">
        <f t="shared" si="16"/>
        <v>-61.008000000009588</v>
      </c>
      <c r="C81">
        <v>29764.751686299998</v>
      </c>
      <c r="D81">
        <v>191.40839999999901</v>
      </c>
      <c r="E81">
        <v>38.253719999999902</v>
      </c>
      <c r="F81">
        <v>0</v>
      </c>
      <c r="G81">
        <v>0</v>
      </c>
      <c r="H81">
        <v>0</v>
      </c>
      <c r="I81">
        <v>0</v>
      </c>
      <c r="K81" s="2">
        <f t="shared" si="17"/>
        <v>4.6569599999202183E-2</v>
      </c>
      <c r="L81" s="2">
        <f t="shared" si="11"/>
        <v>2.4382115000007616</v>
      </c>
      <c r="M81">
        <v>29769.058745599999</v>
      </c>
      <c r="N81">
        <v>167.13744</v>
      </c>
      <c r="O81">
        <v>204.31695428571399</v>
      </c>
      <c r="P81" s="2">
        <f t="shared" si="12"/>
        <v>167.311514285714</v>
      </c>
      <c r="Q81" s="2">
        <f t="shared" si="9"/>
        <v>164.8146785852413</v>
      </c>
      <c r="R81" s="2">
        <f t="shared" si="13"/>
        <v>2.4968357004727011</v>
      </c>
      <c r="S81" s="4"/>
      <c r="T81" s="2">
        <f t="shared" si="14"/>
        <v>2.453670200000488</v>
      </c>
      <c r="U81">
        <v>29767.656848999999</v>
      </c>
      <c r="V81">
        <v>176.69063999999901</v>
      </c>
      <c r="W81">
        <v>81.953159999999897</v>
      </c>
      <c r="X81">
        <f t="shared" si="15"/>
        <v>44.947719999999897</v>
      </c>
    </row>
    <row r="82" spans="1:24" x14ac:dyDescent="0.3">
      <c r="A82">
        <f t="shared" si="10"/>
        <v>30.891500002326211</v>
      </c>
      <c r="B82">
        <f t="shared" si="16"/>
        <v>-60.484000000000293</v>
      </c>
      <c r="C82">
        <v>29764.782577800001</v>
      </c>
      <c r="D82">
        <v>191.693759999999</v>
      </c>
      <c r="E82">
        <v>37.648879999999899</v>
      </c>
      <c r="F82">
        <v>0</v>
      </c>
      <c r="G82">
        <v>0</v>
      </c>
      <c r="H82">
        <v>0</v>
      </c>
      <c r="I82">
        <v>0</v>
      </c>
      <c r="K82" s="2">
        <f t="shared" si="17"/>
        <v>3.1890400001429953E-2</v>
      </c>
      <c r="L82" s="2">
        <f t="shared" si="11"/>
        <v>2.4701019000021915</v>
      </c>
      <c r="M82">
        <v>29769.090636000001</v>
      </c>
      <c r="N82">
        <v>167.253925714285</v>
      </c>
      <c r="O82">
        <v>207.19313714285701</v>
      </c>
      <c r="P82" s="2">
        <f t="shared" si="12"/>
        <v>170.18769714285702</v>
      </c>
      <c r="Q82" s="2">
        <f t="shared" si="9"/>
        <v>167.8030779497023</v>
      </c>
      <c r="R82" s="2">
        <f t="shared" si="13"/>
        <v>2.3846191931547196</v>
      </c>
      <c r="S82" s="4"/>
      <c r="T82" s="2">
        <f t="shared" si="14"/>
        <v>2.4852350000001024</v>
      </c>
      <c r="U82">
        <v>29767.688413799999</v>
      </c>
      <c r="V82">
        <v>176.59716</v>
      </c>
      <c r="W82">
        <v>84.073079999999905</v>
      </c>
      <c r="X82">
        <f t="shared" si="15"/>
        <v>47.067639999999905</v>
      </c>
    </row>
    <row r="83" spans="1:24" x14ac:dyDescent="0.3">
      <c r="A83">
        <f t="shared" si="10"/>
        <v>32.302299998264061</v>
      </c>
      <c r="B83">
        <f t="shared" si="16"/>
        <v>-61.00799999999964</v>
      </c>
      <c r="C83">
        <v>29764.814880099999</v>
      </c>
      <c r="D83">
        <v>191.99879999999999</v>
      </c>
      <c r="E83">
        <v>37.038799999999902</v>
      </c>
      <c r="F83">
        <v>0</v>
      </c>
      <c r="G83">
        <v>0</v>
      </c>
      <c r="H83">
        <v>0</v>
      </c>
      <c r="I83">
        <v>0</v>
      </c>
      <c r="K83" s="2">
        <f t="shared" si="17"/>
        <v>3.1266899997717701E-2</v>
      </c>
      <c r="L83" s="2">
        <f t="shared" si="11"/>
        <v>2.5013687999999092</v>
      </c>
      <c r="M83">
        <v>29769.121902899999</v>
      </c>
      <c r="N83">
        <v>166.97681142857101</v>
      </c>
      <c r="O83">
        <v>210.48027999999999</v>
      </c>
      <c r="P83" s="2">
        <f t="shared" si="12"/>
        <v>173.47484</v>
      </c>
      <c r="Q83" s="2">
        <f t="shared" si="9"/>
        <v>170.73856035878529</v>
      </c>
      <c r="R83" s="2">
        <f t="shared" si="13"/>
        <v>2.7362796412147077</v>
      </c>
      <c r="S83" s="4"/>
      <c r="T83" s="2">
        <f t="shared" si="14"/>
        <v>2.5154191000001447</v>
      </c>
      <c r="U83">
        <v>29767.718597899999</v>
      </c>
      <c r="V83">
        <v>176.55287999999999</v>
      </c>
      <c r="W83">
        <v>86.187759999999997</v>
      </c>
      <c r="X83">
        <f t="shared" si="15"/>
        <v>49.182319999999997</v>
      </c>
    </row>
    <row r="84" spans="1:24" x14ac:dyDescent="0.3">
      <c r="A84">
        <f t="shared" si="10"/>
        <v>31.406300000526244</v>
      </c>
      <c r="B84">
        <f t="shared" si="16"/>
        <v>-61.007999999990403</v>
      </c>
      <c r="C84">
        <v>29764.846286399999</v>
      </c>
      <c r="D84">
        <v>192.31368000000001</v>
      </c>
      <c r="E84">
        <v>36.428719999999998</v>
      </c>
      <c r="F84">
        <v>0</v>
      </c>
      <c r="G84">
        <v>0</v>
      </c>
      <c r="H84">
        <v>0</v>
      </c>
      <c r="I84">
        <v>0</v>
      </c>
      <c r="K84" s="2">
        <f t="shared" si="17"/>
        <v>3.0734700001630699E-2</v>
      </c>
      <c r="L84" s="2">
        <f t="shared" si="11"/>
        <v>2.5321035000015399</v>
      </c>
      <c r="M84">
        <v>29769.1526376</v>
      </c>
      <c r="N84">
        <v>166.922691428571</v>
      </c>
      <c r="O84">
        <v>213.54264000000001</v>
      </c>
      <c r="P84" s="2">
        <f t="shared" si="12"/>
        <v>176.53720000000001</v>
      </c>
      <c r="Q84" s="2">
        <f t="shared" si="9"/>
        <v>173.62919027025248</v>
      </c>
      <c r="R84" s="2">
        <f t="shared" si="13"/>
        <v>2.9080097297475334</v>
      </c>
      <c r="S84" s="4"/>
      <c r="T84" s="2">
        <f t="shared" si="14"/>
        <v>2.5453623000030348</v>
      </c>
      <c r="U84">
        <v>29767.748541100002</v>
      </c>
      <c r="V84">
        <v>176.54975999999999</v>
      </c>
      <c r="W84">
        <v>88.290839999999903</v>
      </c>
      <c r="X84">
        <f t="shared" si="15"/>
        <v>51.285399999999903</v>
      </c>
    </row>
    <row r="85" spans="1:24" x14ac:dyDescent="0.3">
      <c r="A85">
        <f t="shared" si="10"/>
        <v>46.824799999740208</v>
      </c>
      <c r="B85">
        <f t="shared" si="16"/>
        <v>-19.912000000000063</v>
      </c>
      <c r="C85">
        <v>29764.893111199999</v>
      </c>
      <c r="D85">
        <v>192.19067999999999</v>
      </c>
      <c r="E85">
        <v>36.229599999999998</v>
      </c>
      <c r="F85">
        <v>0</v>
      </c>
      <c r="G85">
        <v>0</v>
      </c>
      <c r="H85">
        <v>0</v>
      </c>
      <c r="I85">
        <v>0</v>
      </c>
      <c r="K85" s="2">
        <f t="shared" si="17"/>
        <v>3.0235300000640564E-2</v>
      </c>
      <c r="L85" s="2">
        <f t="shared" si="11"/>
        <v>2.5623388000021805</v>
      </c>
      <c r="M85">
        <v>29769.182872900001</v>
      </c>
      <c r="N85">
        <v>166.86857142857099</v>
      </c>
      <c r="O85">
        <v>216.61024</v>
      </c>
      <c r="P85" s="2">
        <f t="shared" si="12"/>
        <v>179.60480000000001</v>
      </c>
      <c r="Q85" s="2">
        <f t="shared" si="9"/>
        <v>176.47761039041657</v>
      </c>
      <c r="R85" s="2">
        <f t="shared" si="13"/>
        <v>3.1271896095834393</v>
      </c>
      <c r="S85" s="4"/>
      <c r="T85" s="2">
        <f t="shared" si="14"/>
        <v>2.5925215000024764</v>
      </c>
      <c r="U85">
        <v>29767.795700300001</v>
      </c>
      <c r="V85">
        <v>176.59584000000001</v>
      </c>
      <c r="W85">
        <v>90.393919999999895</v>
      </c>
      <c r="X85">
        <f t="shared" si="15"/>
        <v>53.388479999999895</v>
      </c>
    </row>
    <row r="86" spans="1:24" x14ac:dyDescent="0.3">
      <c r="A86">
        <f t="shared" si="10"/>
        <v>31.140999999479391</v>
      </c>
      <c r="B86">
        <f t="shared" si="16"/>
        <v>-20.959999999999468</v>
      </c>
      <c r="C86">
        <v>29764.924252199999</v>
      </c>
      <c r="D86">
        <v>192.08243999999999</v>
      </c>
      <c r="E86">
        <v>36.020000000000003</v>
      </c>
      <c r="F86">
        <v>0</v>
      </c>
      <c r="G86">
        <v>0</v>
      </c>
      <c r="H86">
        <v>0</v>
      </c>
      <c r="I86">
        <v>0</v>
      </c>
      <c r="K86" s="2">
        <f t="shared" si="17"/>
        <v>3.0862600000546081E-2</v>
      </c>
      <c r="L86" s="2">
        <f t="shared" si="11"/>
        <v>2.5932014000027266</v>
      </c>
      <c r="M86">
        <v>29769.213735500001</v>
      </c>
      <c r="N86">
        <v>166.819371428571</v>
      </c>
      <c r="O86">
        <v>219.68307999999999</v>
      </c>
      <c r="P86" s="2">
        <f t="shared" si="12"/>
        <v>182.67764</v>
      </c>
      <c r="Q86" s="2">
        <f t="shared" si="9"/>
        <v>179.38981257150019</v>
      </c>
      <c r="R86" s="2">
        <f t="shared" si="13"/>
        <v>3.2878274284998099</v>
      </c>
      <c r="S86" s="4"/>
      <c r="T86" s="2">
        <f t="shared" si="14"/>
        <v>2.6243271000021196</v>
      </c>
      <c r="U86">
        <v>29767.827505900001</v>
      </c>
      <c r="V86">
        <v>176.67143999999999</v>
      </c>
      <c r="W86">
        <v>92.491759999999999</v>
      </c>
      <c r="X86">
        <f t="shared" si="15"/>
        <v>55.486319999999999</v>
      </c>
    </row>
    <row r="87" spans="1:24" x14ac:dyDescent="0.3">
      <c r="A87">
        <f t="shared" si="10"/>
        <v>31.376099999761209</v>
      </c>
      <c r="B87">
        <f t="shared" si="16"/>
        <v>-22.532000000010299</v>
      </c>
      <c r="C87">
        <v>29764.955628299998</v>
      </c>
      <c r="D87">
        <v>191.979119999999</v>
      </c>
      <c r="E87">
        <v>35.7946799999999</v>
      </c>
      <c r="F87">
        <v>0</v>
      </c>
      <c r="G87">
        <v>0</v>
      </c>
      <c r="H87">
        <v>0</v>
      </c>
      <c r="I87">
        <v>0</v>
      </c>
      <c r="K87" s="2">
        <f t="shared" si="17"/>
        <v>4.6744799998123199E-2</v>
      </c>
      <c r="L87" s="2">
        <f t="shared" si="11"/>
        <v>2.6399462000008498</v>
      </c>
      <c r="M87">
        <v>29769.260480299999</v>
      </c>
      <c r="N87">
        <v>166.77017142857099</v>
      </c>
      <c r="O87">
        <v>222.75067999999999</v>
      </c>
      <c r="P87" s="2">
        <f t="shared" si="12"/>
        <v>185.74524</v>
      </c>
      <c r="Q87" s="2">
        <f t="shared" si="9"/>
        <v>183.80928030736308</v>
      </c>
      <c r="R87" s="2">
        <f t="shared" si="13"/>
        <v>1.9359596926369136</v>
      </c>
      <c r="S87" s="4"/>
      <c r="T87" s="2">
        <f t="shared" si="14"/>
        <v>2.6551572999997006</v>
      </c>
      <c r="U87">
        <v>29767.858336099998</v>
      </c>
      <c r="V87">
        <v>176.85491999999999</v>
      </c>
      <c r="W87">
        <v>94.513919999999999</v>
      </c>
      <c r="X87">
        <f t="shared" si="15"/>
        <v>57.508479999999999</v>
      </c>
    </row>
    <row r="88" spans="1:24" x14ac:dyDescent="0.3">
      <c r="A88">
        <f t="shared" si="10"/>
        <v>76.657700003124774</v>
      </c>
      <c r="B88">
        <f t="shared" si="16"/>
        <v>-23.055999999999699</v>
      </c>
      <c r="C88">
        <v>29765.032286000001</v>
      </c>
      <c r="D88">
        <v>191.89055999999999</v>
      </c>
      <c r="E88">
        <v>35.564119999999903</v>
      </c>
      <c r="F88">
        <v>0</v>
      </c>
      <c r="G88">
        <v>0</v>
      </c>
      <c r="H88">
        <v>0</v>
      </c>
      <c r="I88">
        <v>0</v>
      </c>
      <c r="K88" s="2">
        <f t="shared" si="17"/>
        <v>3.1233100002282299E-2</v>
      </c>
      <c r="L88" s="2">
        <f t="shared" si="11"/>
        <v>2.6711793000031321</v>
      </c>
      <c r="M88">
        <v>29769.291713400002</v>
      </c>
      <c r="N88">
        <v>167.00792571428499</v>
      </c>
      <c r="O88">
        <v>225.52730285714199</v>
      </c>
      <c r="P88" s="2">
        <f t="shared" si="12"/>
        <v>188.521862857142</v>
      </c>
      <c r="Q88" s="2">
        <f t="shared" si="9"/>
        <v>186.76772914050997</v>
      </c>
      <c r="R88" s="2">
        <f t="shared" si="13"/>
        <v>1.7541337166320261</v>
      </c>
      <c r="S88" s="4"/>
      <c r="T88" s="2">
        <f t="shared" si="14"/>
        <v>2.6862618000013754</v>
      </c>
      <c r="U88">
        <v>29767.8894406</v>
      </c>
      <c r="V88">
        <v>176.99835999999999</v>
      </c>
      <c r="W88">
        <v>96.625360000000001</v>
      </c>
      <c r="X88">
        <f t="shared" si="15"/>
        <v>59.61992</v>
      </c>
    </row>
    <row r="89" spans="1:24" x14ac:dyDescent="0.3">
      <c r="A89">
        <f t="shared" si="10"/>
        <v>16.116599999804748</v>
      </c>
      <c r="B89">
        <f t="shared" si="16"/>
        <v>-24.103999999990577</v>
      </c>
      <c r="C89">
        <v>29765.048402600001</v>
      </c>
      <c r="D89">
        <v>191.80199999999999</v>
      </c>
      <c r="E89">
        <v>35.323079999999997</v>
      </c>
      <c r="F89">
        <v>0</v>
      </c>
      <c r="G89">
        <v>0</v>
      </c>
      <c r="H89">
        <v>0</v>
      </c>
      <c r="I89">
        <v>0</v>
      </c>
      <c r="K89" s="2">
        <f t="shared" si="17"/>
        <v>3.196399999796995E-2</v>
      </c>
      <c r="L89" s="2">
        <f t="shared" si="11"/>
        <v>2.703143300001102</v>
      </c>
      <c r="M89">
        <v>29769.3236774</v>
      </c>
      <c r="N89">
        <v>167.18664000000001</v>
      </c>
      <c r="O89">
        <v>228.36488</v>
      </c>
      <c r="P89" s="2">
        <f t="shared" si="12"/>
        <v>191.35944000000001</v>
      </c>
      <c r="Q89" s="2">
        <f t="shared" si="9"/>
        <v>189.79978925248784</v>
      </c>
      <c r="R89" s="2">
        <f t="shared" si="13"/>
        <v>1.5596507475121655</v>
      </c>
      <c r="S89" s="4"/>
      <c r="T89" s="2">
        <f t="shared" si="14"/>
        <v>2.7170726000003924</v>
      </c>
      <c r="U89">
        <v>29767.920251399999</v>
      </c>
      <c r="V89">
        <v>176.79844</v>
      </c>
      <c r="W89">
        <v>99.144639999999995</v>
      </c>
      <c r="X89">
        <f t="shared" si="15"/>
        <v>62.139199999999995</v>
      </c>
    </row>
    <row r="90" spans="1:24" x14ac:dyDescent="0.3">
      <c r="A90">
        <f t="shared" si="10"/>
        <v>15.452799998456612</v>
      </c>
      <c r="B90">
        <f t="shared" si="16"/>
        <v>-24.627999999999872</v>
      </c>
      <c r="C90">
        <v>29765.0638554</v>
      </c>
      <c r="D90">
        <v>191.72819999999999</v>
      </c>
      <c r="E90">
        <v>35.076799999999999</v>
      </c>
      <c r="F90">
        <v>0</v>
      </c>
      <c r="G90">
        <v>0</v>
      </c>
      <c r="H90">
        <v>0</v>
      </c>
      <c r="I90">
        <v>0</v>
      </c>
      <c r="K90" s="2">
        <f t="shared" si="17"/>
        <v>3.0839800001558615E-2</v>
      </c>
      <c r="L90" s="2">
        <f t="shared" si="11"/>
        <v>2.7339831000026606</v>
      </c>
      <c r="M90">
        <v>29769.354517200001</v>
      </c>
      <c r="N90">
        <v>167.13744</v>
      </c>
      <c r="O90">
        <v>231.442959999999</v>
      </c>
      <c r="P90" s="2">
        <f t="shared" si="12"/>
        <v>194.43751999999901</v>
      </c>
      <c r="Q90" s="2">
        <f t="shared" si="9"/>
        <v>192.7292466247093</v>
      </c>
      <c r="R90" s="2">
        <f t="shared" si="13"/>
        <v>1.708273375289707</v>
      </c>
      <c r="S90" s="4"/>
      <c r="T90" s="2">
        <f t="shared" si="14"/>
        <v>2.7483204000018304</v>
      </c>
      <c r="U90">
        <v>29767.9514992</v>
      </c>
      <c r="V90">
        <v>176.63296</v>
      </c>
      <c r="W90">
        <v>101.65868</v>
      </c>
      <c r="X90">
        <f t="shared" si="15"/>
        <v>64.653240000000011</v>
      </c>
    </row>
    <row r="91" spans="1:24" x14ac:dyDescent="0.3">
      <c r="A91">
        <f t="shared" si="10"/>
        <v>30.877600001986139</v>
      </c>
      <c r="B91">
        <f t="shared" si="16"/>
        <v>-23.056000000009647</v>
      </c>
      <c r="C91">
        <v>29765.094733000002</v>
      </c>
      <c r="D91">
        <v>191.66423999999901</v>
      </c>
      <c r="E91">
        <v>34.846239999999902</v>
      </c>
      <c r="F91">
        <v>0</v>
      </c>
      <c r="G91">
        <v>0</v>
      </c>
      <c r="H91">
        <v>0</v>
      </c>
      <c r="I91">
        <v>0</v>
      </c>
      <c r="K91" s="2">
        <f t="shared" si="17"/>
        <v>3.1106899998121662E-2</v>
      </c>
      <c r="L91" s="2">
        <f t="shared" si="11"/>
        <v>2.7650900000007823</v>
      </c>
      <c r="M91">
        <v>29769.385624099999</v>
      </c>
      <c r="N91">
        <v>167.08824000000001</v>
      </c>
      <c r="O91">
        <v>234.51580000000001</v>
      </c>
      <c r="P91" s="2">
        <f t="shared" si="12"/>
        <v>197.51036000000002</v>
      </c>
      <c r="Q91" s="2">
        <f t="shared" si="9"/>
        <v>195.68793792937865</v>
      </c>
      <c r="R91" s="2">
        <f t="shared" si="13"/>
        <v>1.8224220706213714</v>
      </c>
      <c r="S91" s="4"/>
      <c r="T91" s="2">
        <f t="shared" si="14"/>
        <v>2.7794509000013932</v>
      </c>
      <c r="U91">
        <v>29767.9826297</v>
      </c>
      <c r="V91">
        <v>176.73424</v>
      </c>
      <c r="W91">
        <v>103.92652</v>
      </c>
      <c r="X91">
        <f t="shared" si="15"/>
        <v>66.921079999999989</v>
      </c>
    </row>
    <row r="92" spans="1:24" x14ac:dyDescent="0.3">
      <c r="A92">
        <f t="shared" si="10"/>
        <v>30.962699998781318</v>
      </c>
      <c r="B92">
        <f t="shared" si="16"/>
        <v>-20.959999999990231</v>
      </c>
      <c r="C92">
        <v>29765.125695700001</v>
      </c>
      <c r="D92">
        <v>191.605199999999</v>
      </c>
      <c r="E92">
        <v>34.63664</v>
      </c>
      <c r="F92">
        <v>0</v>
      </c>
      <c r="G92">
        <v>0</v>
      </c>
      <c r="H92">
        <v>0</v>
      </c>
      <c r="I92">
        <v>0</v>
      </c>
      <c r="K92" s="2">
        <f t="shared" si="17"/>
        <v>3.0485800001770258E-2</v>
      </c>
      <c r="L92" s="2">
        <f t="shared" si="11"/>
        <v>2.7955758000025526</v>
      </c>
      <c r="M92">
        <v>29769.416109900001</v>
      </c>
      <c r="N92">
        <v>167.04396</v>
      </c>
      <c r="O92">
        <v>237.59387999999899</v>
      </c>
      <c r="P92" s="2">
        <f t="shared" si="12"/>
        <v>200.588439999999</v>
      </c>
      <c r="Q92" s="2">
        <f t="shared" si="9"/>
        <v>198.59117515555303</v>
      </c>
      <c r="R92" s="2">
        <f t="shared" si="13"/>
        <v>1.9972648444459651</v>
      </c>
      <c r="S92" s="4"/>
      <c r="T92" s="2">
        <f t="shared" si="14"/>
        <v>2.8265754000021843</v>
      </c>
      <c r="U92">
        <v>29768.029754200001</v>
      </c>
      <c r="V92">
        <v>176.86995999999999</v>
      </c>
      <c r="W92">
        <v>106.18912</v>
      </c>
      <c r="X92">
        <f t="shared" si="15"/>
        <v>69.18368000000001</v>
      </c>
    </row>
    <row r="93" spans="1:24" x14ac:dyDescent="0.3">
      <c r="A93">
        <f t="shared" si="10"/>
        <v>16.263900000922149</v>
      </c>
      <c r="B93">
        <f t="shared" si="16"/>
        <v>-17.815999999999832</v>
      </c>
      <c r="C93">
        <v>29765.141959600001</v>
      </c>
      <c r="D93">
        <v>191.55599999999899</v>
      </c>
      <c r="E93">
        <v>34.458480000000002</v>
      </c>
      <c r="F93">
        <v>0</v>
      </c>
      <c r="G93">
        <v>0</v>
      </c>
      <c r="H93">
        <v>0</v>
      </c>
      <c r="I93">
        <v>0</v>
      </c>
      <c r="K93" s="2">
        <f t="shared" si="17"/>
        <v>4.622439999729977E-2</v>
      </c>
      <c r="L93" s="2">
        <f t="shared" si="11"/>
        <v>2.8418001999998523</v>
      </c>
      <c r="M93">
        <v>29769.462334299998</v>
      </c>
      <c r="N93">
        <v>166.99968000000001</v>
      </c>
      <c r="O93">
        <v>240.66672</v>
      </c>
      <c r="P93" s="2">
        <f t="shared" si="12"/>
        <v>203.66128</v>
      </c>
      <c r="Q93" s="2">
        <f t="shared" si="9"/>
        <v>202.99977519759324</v>
      </c>
      <c r="R93" s="2">
        <f t="shared" si="13"/>
        <v>0.66150480240676757</v>
      </c>
      <c r="S93" s="4"/>
      <c r="T93" s="2">
        <f t="shared" si="14"/>
        <v>2.8423099000028742</v>
      </c>
      <c r="U93">
        <v>29768.045488700001</v>
      </c>
      <c r="V93">
        <v>177.02536000000001</v>
      </c>
      <c r="W93">
        <v>108.44647999999999</v>
      </c>
      <c r="X93">
        <f t="shared" si="15"/>
        <v>71.441039999999987</v>
      </c>
    </row>
    <row r="94" spans="1:24" x14ac:dyDescent="0.3">
      <c r="A94">
        <f t="shared" si="10"/>
        <v>29.752200000075391</v>
      </c>
      <c r="B94">
        <f t="shared" si="16"/>
        <v>-14.672000000000196</v>
      </c>
      <c r="C94">
        <v>29765.171711800002</v>
      </c>
      <c r="D94">
        <v>191.511719999999</v>
      </c>
      <c r="E94">
        <v>34.31176</v>
      </c>
      <c r="F94">
        <v>0</v>
      </c>
      <c r="G94">
        <v>0</v>
      </c>
      <c r="H94">
        <v>0</v>
      </c>
      <c r="I94">
        <v>0</v>
      </c>
      <c r="K94" s="2">
        <f t="shared" si="17"/>
        <v>3.1536500002403045E-2</v>
      </c>
      <c r="L94" s="2">
        <f t="shared" si="11"/>
        <v>2.8733367000022554</v>
      </c>
      <c r="M94">
        <v>29769.493870800001</v>
      </c>
      <c r="N94">
        <v>166.9554</v>
      </c>
      <c r="O94">
        <v>243.73432</v>
      </c>
      <c r="P94" s="2">
        <f t="shared" si="12"/>
        <v>206.72888</v>
      </c>
      <c r="Q94" s="2">
        <f t="shared" si="9"/>
        <v>206.01185485573592</v>
      </c>
      <c r="R94" s="2">
        <f t="shared" si="13"/>
        <v>0.7170251442640847</v>
      </c>
      <c r="S94" s="4"/>
      <c r="T94" s="2">
        <f t="shared" si="14"/>
        <v>2.8745416000019759</v>
      </c>
      <c r="U94">
        <v>29768.077720400001</v>
      </c>
      <c r="V94">
        <v>176.96216000000001</v>
      </c>
      <c r="W94">
        <v>110.94792</v>
      </c>
      <c r="X94">
        <f t="shared" si="15"/>
        <v>73.942479999999989</v>
      </c>
    </row>
    <row r="95" spans="1:24" x14ac:dyDescent="0.3">
      <c r="A95">
        <f t="shared" si="10"/>
        <v>31.466999997064704</v>
      </c>
      <c r="B95">
        <f t="shared" si="16"/>
        <v>-12.051999999999907</v>
      </c>
      <c r="C95">
        <v>29765.203178799999</v>
      </c>
      <c r="D95">
        <v>191.47235999999899</v>
      </c>
      <c r="E95">
        <v>34.191240000000001</v>
      </c>
      <c r="F95">
        <v>0</v>
      </c>
      <c r="G95">
        <v>0</v>
      </c>
      <c r="H95">
        <v>0</v>
      </c>
      <c r="I95">
        <v>0.1</v>
      </c>
      <c r="K95" s="2">
        <f t="shared" si="17"/>
        <v>3.1163299998297589E-2</v>
      </c>
      <c r="L95" s="2">
        <f t="shared" si="11"/>
        <v>2.904500000000553</v>
      </c>
      <c r="M95">
        <v>29769.525034099999</v>
      </c>
      <c r="N95">
        <v>167.02268571428499</v>
      </c>
      <c r="O95">
        <v>246.687177142857</v>
      </c>
      <c r="P95" s="2">
        <f t="shared" si="12"/>
        <v>209.681737142857</v>
      </c>
      <c r="Q95" s="2">
        <f t="shared" si="9"/>
        <v>208.99157980560361</v>
      </c>
      <c r="R95" s="2">
        <f t="shared" si="13"/>
        <v>0.69015733725339601</v>
      </c>
      <c r="S95" s="4"/>
      <c r="T95" s="2">
        <f t="shared" si="14"/>
        <v>2.9063109000016993</v>
      </c>
      <c r="U95">
        <v>29768.1094897</v>
      </c>
      <c r="V95">
        <v>176.37956</v>
      </c>
      <c r="W95">
        <v>114.02196000000001</v>
      </c>
      <c r="X95">
        <f t="shared" si="15"/>
        <v>77.016520000000014</v>
      </c>
    </row>
    <row r="96" spans="1:24" x14ac:dyDescent="0.3">
      <c r="A96">
        <f t="shared" si="10"/>
        <v>30.925400002161041</v>
      </c>
      <c r="B96">
        <f t="shared" si="16"/>
        <v>-10.480000000010392</v>
      </c>
      <c r="C96">
        <v>29765.234104200001</v>
      </c>
      <c r="D96">
        <v>191.437919999999</v>
      </c>
      <c r="E96">
        <v>34.086439999999897</v>
      </c>
      <c r="F96">
        <v>0</v>
      </c>
      <c r="G96">
        <v>0</v>
      </c>
      <c r="H96">
        <v>0</v>
      </c>
      <c r="I96">
        <v>0.1</v>
      </c>
      <c r="K96" s="2">
        <f t="shared" si="17"/>
        <v>1.6231100002187304E-2</v>
      </c>
      <c r="L96" s="2">
        <f t="shared" si="11"/>
        <v>2.9207311000027403</v>
      </c>
      <c r="M96">
        <v>29769.541265200001</v>
      </c>
      <c r="N96">
        <v>167.08013142857101</v>
      </c>
      <c r="O96">
        <v>249.64003428571399</v>
      </c>
      <c r="P96" s="2">
        <f t="shared" si="12"/>
        <v>212.634594285714</v>
      </c>
      <c r="Q96" s="2">
        <f t="shared" si="9"/>
        <v>210.54479360689459</v>
      </c>
      <c r="R96" s="2">
        <f t="shared" si="13"/>
        <v>2.0898006788194152</v>
      </c>
      <c r="S96" s="4"/>
      <c r="T96" s="2">
        <f t="shared" si="14"/>
        <v>2.9375106000006781</v>
      </c>
      <c r="U96">
        <v>29768.140689399999</v>
      </c>
      <c r="V96">
        <v>176.20532</v>
      </c>
      <c r="W96">
        <v>116.68504</v>
      </c>
      <c r="X96">
        <f t="shared" si="15"/>
        <v>79.679599999999994</v>
      </c>
    </row>
    <row r="97" spans="1:24" x14ac:dyDescent="0.3">
      <c r="A97">
        <f t="shared" si="10"/>
        <v>46.88719999830937</v>
      </c>
      <c r="B97">
        <f t="shared" si="16"/>
        <v>-9.4319999999996185</v>
      </c>
      <c r="C97">
        <v>29765.280991399999</v>
      </c>
      <c r="D97">
        <v>191.41332</v>
      </c>
      <c r="E97">
        <v>33.9921199999999</v>
      </c>
      <c r="F97">
        <v>0</v>
      </c>
      <c r="G97">
        <v>0</v>
      </c>
      <c r="H97">
        <v>0</v>
      </c>
      <c r="I97">
        <v>0.1</v>
      </c>
      <c r="K97" s="2">
        <f t="shared" si="17"/>
        <v>2.9838700000254903E-2</v>
      </c>
      <c r="L97" s="2">
        <f t="shared" si="11"/>
        <v>2.9505698000029952</v>
      </c>
      <c r="M97">
        <v>29769.571103900002</v>
      </c>
      <c r="N97">
        <v>167.011251428571</v>
      </c>
      <c r="O97">
        <v>252.70763428571399</v>
      </c>
      <c r="P97" s="2">
        <f t="shared" si="12"/>
        <v>215.702194285714</v>
      </c>
      <c r="Q97" s="2">
        <f t="shared" si="9"/>
        <v>213.40233721476997</v>
      </c>
      <c r="R97" s="2">
        <f t="shared" si="13"/>
        <v>2.2998570709440287</v>
      </c>
      <c r="S97" s="4"/>
      <c r="T97" s="2">
        <f t="shared" si="14"/>
        <v>2.984063400002924</v>
      </c>
      <c r="U97">
        <v>29768.187242200001</v>
      </c>
      <c r="V97">
        <v>176.06551999999999</v>
      </c>
      <c r="W97">
        <v>119.35336</v>
      </c>
      <c r="X97">
        <f t="shared" si="15"/>
        <v>82.347919999999988</v>
      </c>
    </row>
    <row r="98" spans="1:24" x14ac:dyDescent="0.3">
      <c r="A98">
        <f t="shared" si="10"/>
        <v>30.894700001226738</v>
      </c>
      <c r="B98">
        <f t="shared" si="16"/>
        <v>-9.9560000000003868</v>
      </c>
      <c r="C98">
        <v>29765.3118861</v>
      </c>
      <c r="D98">
        <v>191.40347999999901</v>
      </c>
      <c r="E98">
        <v>33.892559999999897</v>
      </c>
      <c r="F98">
        <v>0</v>
      </c>
      <c r="G98">
        <v>0</v>
      </c>
      <c r="H98">
        <v>0</v>
      </c>
      <c r="I98">
        <v>0.1</v>
      </c>
      <c r="K98" s="2">
        <f t="shared" si="17"/>
        <v>3.1011399998533307E-2</v>
      </c>
      <c r="L98" s="2">
        <f t="shared" si="11"/>
        <v>2.9815812000015285</v>
      </c>
      <c r="M98">
        <v>29769.6021153</v>
      </c>
      <c r="N98">
        <v>166.93745142857099</v>
      </c>
      <c r="O98">
        <v>255.76475428571399</v>
      </c>
      <c r="P98" s="2">
        <f t="shared" si="12"/>
        <v>218.759314285714</v>
      </c>
      <c r="Q98" s="2">
        <f t="shared" si="9"/>
        <v>216.37506853575911</v>
      </c>
      <c r="R98" s="2">
        <f t="shared" si="13"/>
        <v>2.3842457499548857</v>
      </c>
      <c r="S98" s="4"/>
      <c r="T98" s="2">
        <f t="shared" si="14"/>
        <v>3.0142603000022063</v>
      </c>
      <c r="U98">
        <v>29768.217439100001</v>
      </c>
      <c r="V98">
        <v>175.95032</v>
      </c>
      <c r="W98">
        <v>122.02167999999899</v>
      </c>
      <c r="X98">
        <f t="shared" si="15"/>
        <v>85.016239999998987</v>
      </c>
    </row>
    <row r="99" spans="1:24" x14ac:dyDescent="0.3">
      <c r="A99">
        <f t="shared" si="10"/>
        <v>31.423299999005394</v>
      </c>
      <c r="B99">
        <f t="shared" si="16"/>
        <v>30.616000000010501</v>
      </c>
      <c r="C99">
        <v>29765.343309399999</v>
      </c>
      <c r="D99">
        <v>190.94592</v>
      </c>
      <c r="E99">
        <v>34.198720000000002</v>
      </c>
      <c r="F99">
        <v>0</v>
      </c>
      <c r="G99">
        <v>0</v>
      </c>
      <c r="H99">
        <v>0</v>
      </c>
      <c r="I99">
        <v>0.1</v>
      </c>
      <c r="K99" s="2">
        <f t="shared" si="17"/>
        <v>4.6855900000082329E-2</v>
      </c>
      <c r="L99" s="2">
        <f t="shared" si="11"/>
        <v>3.0284371000016108</v>
      </c>
      <c r="M99">
        <v>29769.6489712</v>
      </c>
      <c r="N99">
        <v>166.86857142857099</v>
      </c>
      <c r="O99">
        <v>258.82187428571399</v>
      </c>
      <c r="P99" s="2">
        <f t="shared" si="12"/>
        <v>221.816434285714</v>
      </c>
      <c r="Q99" s="2">
        <f t="shared" si="9"/>
        <v>220.87197124908977</v>
      </c>
      <c r="R99" s="2">
        <f t="shared" si="13"/>
        <v>0.94446303662422793</v>
      </c>
      <c r="S99" s="4"/>
      <c r="T99" s="2">
        <f t="shared" si="14"/>
        <v>3.0455818000009458</v>
      </c>
      <c r="U99">
        <v>29768.2487606</v>
      </c>
      <c r="V99">
        <v>176.23855999999901</v>
      </c>
      <c r="W99">
        <v>124.289519999999</v>
      </c>
      <c r="X99">
        <f t="shared" si="15"/>
        <v>87.284079999998994</v>
      </c>
    </row>
    <row r="100" spans="1:24" x14ac:dyDescent="0.3">
      <c r="A100">
        <f t="shared" si="10"/>
        <v>31.54519999952754</v>
      </c>
      <c r="B100">
        <f t="shared" si="16"/>
        <v>30.091999999989838</v>
      </c>
      <c r="C100">
        <v>29765.374854599999</v>
      </c>
      <c r="D100">
        <v>190.50312</v>
      </c>
      <c r="E100">
        <v>34.4996399999999</v>
      </c>
      <c r="F100">
        <v>0</v>
      </c>
      <c r="G100">
        <v>0</v>
      </c>
      <c r="H100">
        <v>0</v>
      </c>
      <c r="I100">
        <v>0.1</v>
      </c>
      <c r="K100" s="2">
        <f t="shared" si="17"/>
        <v>3.0458299999736482E-2</v>
      </c>
      <c r="L100" s="2">
        <f t="shared" si="11"/>
        <v>3.0588954000013473</v>
      </c>
      <c r="M100">
        <v>29769.6794295</v>
      </c>
      <c r="N100">
        <v>166.79969142857101</v>
      </c>
      <c r="O100">
        <v>261.87899428571399</v>
      </c>
      <c r="P100" s="2">
        <f t="shared" si="12"/>
        <v>224.87355428571399</v>
      </c>
      <c r="Q100" s="2">
        <f t="shared" si="9"/>
        <v>223.79843372854455</v>
      </c>
      <c r="R100" s="2">
        <f t="shared" si="13"/>
        <v>1.0751205571694413</v>
      </c>
      <c r="S100" s="4"/>
      <c r="T100" s="2">
        <f t="shared" si="14"/>
        <v>3.0772964999996475</v>
      </c>
      <c r="U100">
        <v>29768.280475299998</v>
      </c>
      <c r="V100">
        <v>176.09615428571399</v>
      </c>
      <c r="W100">
        <v>126.98337714285699</v>
      </c>
      <c r="X100">
        <f t="shared" si="15"/>
        <v>89.977937142857002</v>
      </c>
    </row>
    <row r="101" spans="1:24" x14ac:dyDescent="0.3">
      <c r="A101">
        <f t="shared" si="10"/>
        <v>31.214800001180265</v>
      </c>
      <c r="B101">
        <f t="shared" si="16"/>
        <v>29.568000000009675</v>
      </c>
      <c r="C101">
        <v>29765.4060694</v>
      </c>
      <c r="D101">
        <v>190.08</v>
      </c>
      <c r="E101">
        <v>34.795319999999997</v>
      </c>
      <c r="F101">
        <v>0</v>
      </c>
      <c r="G101">
        <v>0</v>
      </c>
      <c r="H101">
        <v>0</v>
      </c>
      <c r="I101">
        <v>0.1</v>
      </c>
      <c r="K101" s="2">
        <f t="shared" si="17"/>
        <v>3.2441899998957524E-2</v>
      </c>
      <c r="L101" s="2">
        <f t="shared" si="11"/>
        <v>3.0913373000003048</v>
      </c>
      <c r="M101">
        <v>29769.711871399999</v>
      </c>
      <c r="N101">
        <v>166.78985142857101</v>
      </c>
      <c r="O101">
        <v>264.91515428571398</v>
      </c>
      <c r="P101" s="2">
        <f t="shared" si="12"/>
        <v>227.90971428571399</v>
      </c>
      <c r="Q101" s="2">
        <f t="shared" si="9"/>
        <v>226.91820308014164</v>
      </c>
      <c r="R101" s="2">
        <f t="shared" si="13"/>
        <v>0.99151120557235117</v>
      </c>
      <c r="S101" s="4"/>
      <c r="T101" s="2">
        <f t="shared" si="14"/>
        <v>3.1244098000024678</v>
      </c>
      <c r="U101">
        <v>29768.327588600001</v>
      </c>
      <c r="V101">
        <v>176.02262857142799</v>
      </c>
      <c r="W101">
        <v>129.67199428571399</v>
      </c>
      <c r="X101">
        <f t="shared" si="15"/>
        <v>92.666554285714</v>
      </c>
    </row>
    <row r="102" spans="1:24" x14ac:dyDescent="0.3">
      <c r="A102">
        <f t="shared" si="10"/>
        <v>30.321700000058627</v>
      </c>
      <c r="B102">
        <f t="shared" si="16"/>
        <v>29.568000000000438</v>
      </c>
      <c r="C102">
        <v>29765.4363911</v>
      </c>
      <c r="D102">
        <v>189.66672</v>
      </c>
      <c r="E102">
        <v>35.091000000000001</v>
      </c>
      <c r="F102">
        <v>0</v>
      </c>
      <c r="G102">
        <v>0</v>
      </c>
      <c r="H102">
        <v>0</v>
      </c>
      <c r="I102">
        <v>0.1</v>
      </c>
      <c r="K102" s="2">
        <f t="shared" si="17"/>
        <v>3.0545500001608161E-2</v>
      </c>
      <c r="L102" s="2">
        <f t="shared" si="11"/>
        <v>3.121882800001913</v>
      </c>
      <c r="M102">
        <v>29769.742416900001</v>
      </c>
      <c r="N102">
        <v>166.78493142857101</v>
      </c>
      <c r="O102">
        <v>267.940834285714</v>
      </c>
      <c r="P102" s="2">
        <f t="shared" si="12"/>
        <v>230.93539428571401</v>
      </c>
      <c r="Q102" s="2">
        <f t="shared" si="9"/>
        <v>229.8580725339703</v>
      </c>
      <c r="R102" s="2">
        <f t="shared" si="13"/>
        <v>1.0773217517437104</v>
      </c>
      <c r="S102" s="4"/>
      <c r="T102" s="2">
        <f t="shared" si="14"/>
        <v>3.1396401000019978</v>
      </c>
      <c r="U102">
        <v>29768.342818900001</v>
      </c>
      <c r="V102">
        <v>175.32266857142801</v>
      </c>
      <c r="W102">
        <v>133.00683428571401</v>
      </c>
      <c r="X102">
        <f t="shared" si="15"/>
        <v>96.001394285714014</v>
      </c>
    </row>
    <row r="103" spans="1:24" x14ac:dyDescent="0.3">
      <c r="A103">
        <f t="shared" si="10"/>
        <v>31.18710000126157</v>
      </c>
      <c r="B103">
        <f t="shared" si="16"/>
        <v>30.091999999999786</v>
      </c>
      <c r="C103">
        <v>29765.467578200001</v>
      </c>
      <c r="D103">
        <v>189.26327999999901</v>
      </c>
      <c r="E103">
        <v>35.391919999999999</v>
      </c>
      <c r="F103">
        <v>0</v>
      </c>
      <c r="G103">
        <v>0</v>
      </c>
      <c r="H103">
        <v>0</v>
      </c>
      <c r="I103">
        <v>0.1</v>
      </c>
      <c r="K103" s="2">
        <f t="shared" si="17"/>
        <v>4.6652699998958269E-2</v>
      </c>
      <c r="L103" s="2">
        <f t="shared" si="11"/>
        <v>3.1685355000008713</v>
      </c>
      <c r="M103">
        <v>29769.789069599999</v>
      </c>
      <c r="N103">
        <v>166.77509142857099</v>
      </c>
      <c r="O103">
        <v>270.96651428571403</v>
      </c>
      <c r="P103" s="2">
        <f t="shared" si="12"/>
        <v>233.96107428571403</v>
      </c>
      <c r="Q103" s="2">
        <f t="shared" si="9"/>
        <v>234.35260061042999</v>
      </c>
      <c r="R103" s="2">
        <f t="shared" si="13"/>
        <v>0.39152632471595439</v>
      </c>
      <c r="S103" s="4"/>
      <c r="T103" s="2">
        <f t="shared" si="14"/>
        <v>3.1709768000000622</v>
      </c>
      <c r="U103">
        <v>29768.374155599999</v>
      </c>
      <c r="V103">
        <v>174.657148571428</v>
      </c>
      <c r="W103">
        <v>136.34691428571401</v>
      </c>
      <c r="X103">
        <f t="shared" si="15"/>
        <v>99.341474285714014</v>
      </c>
    </row>
    <row r="104" spans="1:24" x14ac:dyDescent="0.3">
      <c r="A104">
        <f t="shared" si="10"/>
        <v>30.143399999360554</v>
      </c>
      <c r="B104">
        <f t="shared" si="16"/>
        <v>30.615999999999843</v>
      </c>
      <c r="C104">
        <v>29765.497721600001</v>
      </c>
      <c r="D104">
        <v>188.86475999999899</v>
      </c>
      <c r="E104">
        <v>35.698079999999997</v>
      </c>
      <c r="F104">
        <v>0</v>
      </c>
      <c r="G104">
        <v>0</v>
      </c>
      <c r="H104">
        <v>0</v>
      </c>
      <c r="I104">
        <v>0.1</v>
      </c>
      <c r="K104" s="2">
        <f t="shared" si="17"/>
        <v>3.1443399999261601E-2</v>
      </c>
      <c r="L104" s="2">
        <f t="shared" si="11"/>
        <v>3.1999789000001329</v>
      </c>
      <c r="M104">
        <v>29769.820512999999</v>
      </c>
      <c r="N104">
        <v>166.62749142857101</v>
      </c>
      <c r="O104">
        <v>273.99743428571401</v>
      </c>
      <c r="P104" s="2">
        <f t="shared" si="12"/>
        <v>236.99199428571401</v>
      </c>
      <c r="Q104" s="2">
        <f t="shared" si="9"/>
        <v>237.38473715008016</v>
      </c>
      <c r="R104" s="2">
        <f t="shared" si="13"/>
        <v>0.39274286436614148</v>
      </c>
      <c r="S104" s="4"/>
      <c r="T104" s="2">
        <f t="shared" si="14"/>
        <v>3.2183041000025696</v>
      </c>
      <c r="U104">
        <v>29768.421482900001</v>
      </c>
      <c r="V104">
        <v>174.41474857142799</v>
      </c>
      <c r="W104">
        <v>139.28127428571401</v>
      </c>
      <c r="X104">
        <f t="shared" si="15"/>
        <v>102.27583428571401</v>
      </c>
    </row>
    <row r="105" spans="1:24" x14ac:dyDescent="0.3">
      <c r="A105">
        <f t="shared" si="10"/>
        <v>46.865699998306809</v>
      </c>
      <c r="B105">
        <f t="shared" si="16"/>
        <v>31.140000000000612</v>
      </c>
      <c r="C105">
        <v>29765.544587299999</v>
      </c>
      <c r="D105">
        <v>188.476079999999</v>
      </c>
      <c r="E105">
        <v>36.009480000000003</v>
      </c>
      <c r="F105">
        <v>0</v>
      </c>
      <c r="G105">
        <v>0</v>
      </c>
      <c r="H105">
        <v>0</v>
      </c>
      <c r="I105">
        <v>0.1</v>
      </c>
      <c r="K105" s="2">
        <f t="shared" si="17"/>
        <v>3.0190500001481269E-2</v>
      </c>
      <c r="L105" s="2">
        <f t="shared" si="11"/>
        <v>3.2301694000016141</v>
      </c>
      <c r="M105">
        <v>29769.8507035</v>
      </c>
      <c r="N105">
        <v>166.52909142857101</v>
      </c>
      <c r="O105">
        <v>277.033594285714</v>
      </c>
      <c r="P105" s="2">
        <f t="shared" si="12"/>
        <v>240.02815428571401</v>
      </c>
      <c r="Q105" s="2">
        <f t="shared" si="9"/>
        <v>240.29813644832163</v>
      </c>
      <c r="R105" s="2">
        <f t="shared" si="13"/>
        <v>0.26998216260761865</v>
      </c>
      <c r="S105" s="4"/>
      <c r="T105" s="2">
        <f t="shared" si="14"/>
        <v>3.2342591000015091</v>
      </c>
      <c r="U105">
        <v>29768.4374379</v>
      </c>
      <c r="V105">
        <v>174.19694857142801</v>
      </c>
      <c r="W105">
        <v>142.22087428571399</v>
      </c>
      <c r="X105">
        <f t="shared" si="15"/>
        <v>105.215434285714</v>
      </c>
    </row>
    <row r="106" spans="1:24" x14ac:dyDescent="0.3">
      <c r="A106">
        <f t="shared" si="10"/>
        <v>31.855299999733688</v>
      </c>
      <c r="B106">
        <f t="shared" si="16"/>
        <v>31.663999999999959</v>
      </c>
      <c r="C106">
        <v>29765.576442599999</v>
      </c>
      <c r="D106">
        <v>188.08248</v>
      </c>
      <c r="E106">
        <v>36.326120000000003</v>
      </c>
      <c r="F106">
        <v>0</v>
      </c>
      <c r="G106">
        <v>0</v>
      </c>
      <c r="H106">
        <v>0</v>
      </c>
      <c r="I106">
        <v>0.1</v>
      </c>
      <c r="K106" s="2">
        <f t="shared" si="17"/>
        <v>3.1082599998626392E-2</v>
      </c>
      <c r="L106" s="2">
        <f t="shared" si="11"/>
        <v>3.2612520000002405</v>
      </c>
      <c r="M106">
        <v>29769.881786099999</v>
      </c>
      <c r="N106">
        <v>166.474971428571</v>
      </c>
      <c r="O106">
        <v>280.08547428571399</v>
      </c>
      <c r="P106" s="2">
        <f t="shared" si="12"/>
        <v>243.08003428571399</v>
      </c>
      <c r="Q106" s="2">
        <f t="shared" si="9"/>
        <v>243.29967380928298</v>
      </c>
      <c r="R106" s="2">
        <f t="shared" si="13"/>
        <v>0.21963952356898631</v>
      </c>
      <c r="S106" s="4"/>
      <c r="T106" s="2">
        <f t="shared" si="14"/>
        <v>3.2655402000018512</v>
      </c>
      <c r="U106">
        <v>29768.468719</v>
      </c>
      <c r="V106">
        <v>173.711874285714</v>
      </c>
      <c r="W106">
        <v>145.45669142857099</v>
      </c>
      <c r="X106">
        <f t="shared" si="15"/>
        <v>108.451251428571</v>
      </c>
    </row>
    <row r="107" spans="1:24" x14ac:dyDescent="0.3">
      <c r="A107">
        <f t="shared" si="10"/>
        <v>30.207700001483317</v>
      </c>
      <c r="B107">
        <f t="shared" si="16"/>
        <v>31.139999999989953</v>
      </c>
      <c r="C107">
        <v>29765.6066503</v>
      </c>
      <c r="D107">
        <v>187.67903999999999</v>
      </c>
      <c r="E107">
        <v>36.637519999999903</v>
      </c>
      <c r="F107">
        <v>0</v>
      </c>
      <c r="G107">
        <v>0</v>
      </c>
      <c r="H107">
        <v>0</v>
      </c>
      <c r="I107">
        <v>0.1</v>
      </c>
      <c r="K107" s="2">
        <f t="shared" si="17"/>
        <v>3.0939899999793852E-2</v>
      </c>
      <c r="L107" s="2">
        <f t="shared" si="11"/>
        <v>3.2921919000000344</v>
      </c>
      <c r="M107">
        <v>29769.912725999999</v>
      </c>
      <c r="N107">
        <v>166.39625142857099</v>
      </c>
      <c r="O107">
        <v>283.15307428571401</v>
      </c>
      <c r="P107" s="2">
        <f t="shared" si="12"/>
        <v>246.14763428571402</v>
      </c>
      <c r="Q107" s="2">
        <f t="shared" si="9"/>
        <v>246.28941861767629</v>
      </c>
      <c r="R107" s="2">
        <f t="shared" si="13"/>
        <v>0.14178433196227047</v>
      </c>
      <c r="S107" s="4"/>
      <c r="T107" s="2">
        <f t="shared" si="14"/>
        <v>3.2968456000016886</v>
      </c>
      <c r="U107">
        <v>29768.5000244</v>
      </c>
      <c r="V107">
        <v>173.27599999999899</v>
      </c>
      <c r="W107">
        <v>148.63679428571399</v>
      </c>
      <c r="X107">
        <f t="shared" si="15"/>
        <v>111.631354285714</v>
      </c>
    </row>
    <row r="108" spans="1:24" x14ac:dyDescent="0.3">
      <c r="A108">
        <f t="shared" si="10"/>
        <v>32.439300000987714</v>
      </c>
      <c r="B108">
        <f t="shared" si="16"/>
        <v>31.140000000009849</v>
      </c>
      <c r="C108">
        <v>29765.639089600001</v>
      </c>
      <c r="D108">
        <v>187.26084</v>
      </c>
      <c r="E108">
        <v>36.948920000000001</v>
      </c>
      <c r="F108">
        <v>0</v>
      </c>
      <c r="G108">
        <v>0</v>
      </c>
      <c r="H108">
        <v>0</v>
      </c>
      <c r="I108">
        <v>0.1</v>
      </c>
      <c r="K108" s="2">
        <f t="shared" si="17"/>
        <v>3.1798700001672842E-2</v>
      </c>
      <c r="L108" s="2">
        <f t="shared" si="11"/>
        <v>3.3239906000017072</v>
      </c>
      <c r="M108">
        <v>29769.9445247</v>
      </c>
      <c r="N108">
        <v>166.41925714285699</v>
      </c>
      <c r="O108">
        <v>286.12689142857101</v>
      </c>
      <c r="P108" s="2">
        <f t="shared" si="12"/>
        <v>249.12145142857102</v>
      </c>
      <c r="Q108" s="2">
        <f t="shared" si="9"/>
        <v>249.36413676083782</v>
      </c>
      <c r="R108" s="2">
        <f t="shared" si="13"/>
        <v>0.24268533226680233</v>
      </c>
      <c r="S108" s="4"/>
      <c r="T108" s="2">
        <f t="shared" si="14"/>
        <v>3.3274517999998352</v>
      </c>
      <c r="U108">
        <v>29768.530630599998</v>
      </c>
      <c r="V108">
        <v>172.67935999999901</v>
      </c>
      <c r="W108">
        <v>151.99783428571399</v>
      </c>
      <c r="X108">
        <f t="shared" si="15"/>
        <v>114.992394285714</v>
      </c>
    </row>
    <row r="109" spans="1:24" x14ac:dyDescent="0.3">
      <c r="A109">
        <f t="shared" si="10"/>
        <v>30.037099997571204</v>
      </c>
      <c r="B109">
        <f t="shared" si="16"/>
        <v>30.615999999999843</v>
      </c>
      <c r="C109">
        <v>29765.669126699999</v>
      </c>
      <c r="D109">
        <v>186.837719999999</v>
      </c>
      <c r="E109">
        <v>37.25508</v>
      </c>
      <c r="F109">
        <v>0</v>
      </c>
      <c r="G109">
        <v>0</v>
      </c>
      <c r="H109">
        <v>0</v>
      </c>
      <c r="I109">
        <v>0.1</v>
      </c>
      <c r="K109" s="2">
        <f t="shared" si="17"/>
        <v>3.1012299998110393E-2</v>
      </c>
      <c r="L109" s="2">
        <f t="shared" si="11"/>
        <v>3.3550028999998176</v>
      </c>
      <c r="M109">
        <v>29769.975536999998</v>
      </c>
      <c r="N109">
        <v>166.69318285714201</v>
      </c>
      <c r="O109">
        <v>288.83261714285698</v>
      </c>
      <c r="P109" s="2">
        <f t="shared" si="12"/>
        <v>251.82717714285698</v>
      </c>
      <c r="Q109" s="2">
        <f t="shared" si="9"/>
        <v>252.36468087794682</v>
      </c>
      <c r="R109" s="2">
        <f t="shared" si="13"/>
        <v>0.53750373508984239</v>
      </c>
      <c r="S109" s="4"/>
      <c r="T109" s="2">
        <f t="shared" si="14"/>
        <v>3.4043009000015445</v>
      </c>
      <c r="U109">
        <v>29768.6074797</v>
      </c>
      <c r="V109">
        <v>172.10059999999999</v>
      </c>
      <c r="W109">
        <v>155.37047428571401</v>
      </c>
      <c r="X109">
        <f t="shared" si="15"/>
        <v>118.36503428571402</v>
      </c>
    </row>
    <row r="110" spans="1:24" x14ac:dyDescent="0.3">
      <c r="A110">
        <f t="shared" si="10"/>
        <v>30.662100001791259</v>
      </c>
      <c r="B110">
        <f t="shared" si="16"/>
        <v>-11.528000000009797</v>
      </c>
      <c r="C110">
        <v>29765.699788800001</v>
      </c>
      <c r="D110">
        <v>186.85739999999899</v>
      </c>
      <c r="E110">
        <v>37.139799999999902</v>
      </c>
      <c r="F110">
        <v>0</v>
      </c>
      <c r="G110">
        <v>0</v>
      </c>
      <c r="H110">
        <v>0</v>
      </c>
      <c r="I110">
        <v>0.1</v>
      </c>
      <c r="K110" s="2">
        <f t="shared" si="17"/>
        <v>3.1353700000181561E-2</v>
      </c>
      <c r="L110" s="2">
        <f t="shared" si="11"/>
        <v>3.3863565999999992</v>
      </c>
      <c r="M110">
        <v>29770.006890699999</v>
      </c>
      <c r="N110">
        <v>166.55050285714199</v>
      </c>
      <c r="O110">
        <v>291.95785714285699</v>
      </c>
      <c r="P110" s="2">
        <f t="shared" si="12"/>
        <v>254.952417142857</v>
      </c>
      <c r="Q110" s="2">
        <f t="shared" si="9"/>
        <v>255.40005707902955</v>
      </c>
      <c r="R110" s="2">
        <f t="shared" si="13"/>
        <v>0.44763993617254982</v>
      </c>
      <c r="S110" s="4"/>
      <c r="T110" s="2">
        <f t="shared" si="14"/>
        <v>3.4355449000031513</v>
      </c>
      <c r="U110">
        <v>29768.638723700002</v>
      </c>
      <c r="V110">
        <v>171.53167999999999</v>
      </c>
      <c r="W110">
        <v>158.74835428571399</v>
      </c>
      <c r="X110">
        <f t="shared" si="15"/>
        <v>121.74291428571399</v>
      </c>
    </row>
    <row r="111" spans="1:24" x14ac:dyDescent="0.3">
      <c r="A111">
        <f t="shared" si="10"/>
        <v>31.703299999207957</v>
      </c>
      <c r="B111">
        <f t="shared" si="16"/>
        <v>-11.004000000000502</v>
      </c>
      <c r="C111">
        <v>29765.7314921</v>
      </c>
      <c r="D111">
        <v>186.86723999999899</v>
      </c>
      <c r="E111">
        <v>37.029759999999897</v>
      </c>
      <c r="F111">
        <v>0</v>
      </c>
      <c r="G111">
        <v>0</v>
      </c>
      <c r="H111">
        <v>0</v>
      </c>
      <c r="I111">
        <v>0.1</v>
      </c>
      <c r="K111" s="2">
        <f t="shared" si="17"/>
        <v>3.1396700000186684E-2</v>
      </c>
      <c r="L111" s="2">
        <f t="shared" si="11"/>
        <v>3.4177533000001858</v>
      </c>
      <c r="M111">
        <v>29770.038287399999</v>
      </c>
      <c r="N111">
        <v>166.38322285714199</v>
      </c>
      <c r="O111">
        <v>295.10929714285697</v>
      </c>
      <c r="P111" s="2">
        <f t="shared" si="12"/>
        <v>258.10385714285695</v>
      </c>
      <c r="Q111" s="2">
        <f t="shared" si="9"/>
        <v>258.4413405765946</v>
      </c>
      <c r="R111" s="2">
        <f t="shared" si="13"/>
        <v>0.33748343373764556</v>
      </c>
      <c r="S111" s="4"/>
      <c r="T111" s="2">
        <f t="shared" si="14"/>
        <v>3.4509767000017746</v>
      </c>
      <c r="U111">
        <v>29768.6541555</v>
      </c>
      <c r="V111">
        <v>170.98244</v>
      </c>
      <c r="W111">
        <v>162.13671428571399</v>
      </c>
      <c r="X111">
        <f t="shared" si="15"/>
        <v>125.131274285714</v>
      </c>
    </row>
    <row r="112" spans="1:24" x14ac:dyDescent="0.3">
      <c r="A112">
        <f t="shared" si="10"/>
        <v>30.196499999874504</v>
      </c>
      <c r="B112">
        <f t="shared" si="16"/>
        <v>-9.9559999999996762</v>
      </c>
      <c r="C112">
        <v>29765.7616886</v>
      </c>
      <c r="D112">
        <v>186.87216000000001</v>
      </c>
      <c r="E112">
        <v>36.9301999999999</v>
      </c>
      <c r="F112">
        <v>0</v>
      </c>
      <c r="G112">
        <v>0</v>
      </c>
      <c r="H112">
        <v>0</v>
      </c>
      <c r="I112">
        <v>0.1</v>
      </c>
      <c r="K112" s="2">
        <f t="shared" si="17"/>
        <v>3.1224800000927644E-2</v>
      </c>
      <c r="L112" s="2">
        <f t="shared" si="11"/>
        <v>3.4489781000011135</v>
      </c>
      <c r="M112">
        <v>29770.0695122</v>
      </c>
      <c r="N112">
        <v>166.19626285714199</v>
      </c>
      <c r="O112">
        <v>298.28693714285703</v>
      </c>
      <c r="P112" s="2">
        <f t="shared" si="12"/>
        <v>261.28149714285701</v>
      </c>
      <c r="Q112" s="2">
        <f t="shared" si="9"/>
        <v>261.46763745654755</v>
      </c>
      <c r="R112" s="2">
        <f t="shared" si="13"/>
        <v>0.18614031369054373</v>
      </c>
      <c r="S112" s="4"/>
      <c r="T112" s="2">
        <f t="shared" si="14"/>
        <v>3.4671145000029355</v>
      </c>
      <c r="U112">
        <v>29768.670293300002</v>
      </c>
      <c r="V112">
        <v>170.77795999999901</v>
      </c>
      <c r="W112">
        <v>165.21075428571399</v>
      </c>
      <c r="X112">
        <f t="shared" si="15"/>
        <v>128.205314285714</v>
      </c>
    </row>
    <row r="113" spans="1:24" x14ac:dyDescent="0.3">
      <c r="A113">
        <f t="shared" si="10"/>
        <v>31.698300001153257</v>
      </c>
      <c r="B113">
        <f t="shared" si="16"/>
        <v>-9.9559999999996762</v>
      </c>
      <c r="C113">
        <v>29765.793386900001</v>
      </c>
      <c r="D113">
        <v>186.86232000000001</v>
      </c>
      <c r="E113">
        <v>36.830639999999903</v>
      </c>
      <c r="F113">
        <v>0</v>
      </c>
      <c r="G113">
        <v>0</v>
      </c>
      <c r="H113">
        <v>0</v>
      </c>
      <c r="I113">
        <v>0.1</v>
      </c>
      <c r="K113" s="2">
        <f t="shared" si="17"/>
        <v>3.1011099999886937E-2</v>
      </c>
      <c r="L113" s="2">
        <f t="shared" si="11"/>
        <v>3.4799892000010004</v>
      </c>
      <c r="M113">
        <v>29770.1005233</v>
      </c>
      <c r="N113">
        <v>165.989622857142</v>
      </c>
      <c r="O113">
        <v>301.48029714285701</v>
      </c>
      <c r="P113" s="2">
        <f t="shared" si="12"/>
        <v>264.47485714285699</v>
      </c>
      <c r="Q113" s="2">
        <f t="shared" si="9"/>
        <v>264.47480274450078</v>
      </c>
      <c r="R113" s="2">
        <f t="shared" si="13"/>
        <v>5.4398356212459476E-5</v>
      </c>
      <c r="S113" s="4"/>
      <c r="T113" s="2">
        <f t="shared" si="14"/>
        <v>3.4972021000030509</v>
      </c>
      <c r="U113">
        <v>29768.700380900002</v>
      </c>
      <c r="V113">
        <v>170.25927999999999</v>
      </c>
      <c r="W113">
        <v>168.616954285714</v>
      </c>
      <c r="X113">
        <f t="shared" si="15"/>
        <v>131.61151428571401</v>
      </c>
    </row>
    <row r="114" spans="1:24" x14ac:dyDescent="0.3">
      <c r="A114">
        <f t="shared" si="10"/>
        <v>31.724000000394881</v>
      </c>
      <c r="B114">
        <f t="shared" si="16"/>
        <v>-9.4319999999903814</v>
      </c>
      <c r="C114">
        <v>29765.825110900001</v>
      </c>
      <c r="D114">
        <v>186.84755999999999</v>
      </c>
      <c r="E114">
        <v>36.736319999999999</v>
      </c>
      <c r="F114">
        <v>0</v>
      </c>
      <c r="G114">
        <v>0</v>
      </c>
      <c r="H114">
        <v>0</v>
      </c>
      <c r="I114">
        <v>0.1</v>
      </c>
      <c r="K114" s="2">
        <f t="shared" si="17"/>
        <v>3.0970300002081785E-2</v>
      </c>
      <c r="L114" s="2">
        <f t="shared" si="11"/>
        <v>3.5109595000030822</v>
      </c>
      <c r="M114">
        <v>29770.131493600002</v>
      </c>
      <c r="N114">
        <v>166.17658285714199</v>
      </c>
      <c r="O114">
        <v>304.27317714285698</v>
      </c>
      <c r="P114" s="2">
        <f t="shared" si="12"/>
        <v>267.26773714285696</v>
      </c>
      <c r="Q114" s="2">
        <f t="shared" si="9"/>
        <v>267.47952325603939</v>
      </c>
      <c r="R114" s="2">
        <f t="shared" si="13"/>
        <v>0.21178611318242702</v>
      </c>
      <c r="S114" s="4"/>
      <c r="T114" s="2">
        <f t="shared" si="14"/>
        <v>3.5275231000014173</v>
      </c>
      <c r="U114">
        <v>29768.7307019</v>
      </c>
      <c r="V114">
        <v>170.021594285714</v>
      </c>
      <c r="W114">
        <v>171.73529714285701</v>
      </c>
      <c r="X114">
        <f t="shared" si="15"/>
        <v>134.72985714285701</v>
      </c>
    </row>
    <row r="115" spans="1:24" x14ac:dyDescent="0.3">
      <c r="A115">
        <f t="shared" si="10"/>
        <v>46.322700000018813</v>
      </c>
      <c r="B115">
        <f t="shared" si="16"/>
        <v>-8.9080000000002713</v>
      </c>
      <c r="C115">
        <v>29765.871433600001</v>
      </c>
      <c r="D115">
        <v>186.82295999999999</v>
      </c>
      <c r="E115">
        <v>36.647239999999996</v>
      </c>
      <c r="F115">
        <v>0</v>
      </c>
      <c r="G115">
        <v>0</v>
      </c>
      <c r="H115">
        <v>0</v>
      </c>
      <c r="I115">
        <v>0.1</v>
      </c>
      <c r="K115" s="2">
        <f t="shared" si="17"/>
        <v>3.083139999944251E-2</v>
      </c>
      <c r="L115" s="2">
        <f t="shared" si="11"/>
        <v>3.5417909000025247</v>
      </c>
      <c r="M115">
        <v>29770.162325000001</v>
      </c>
      <c r="N115">
        <v>166.465268571428</v>
      </c>
      <c r="O115">
        <v>306.94607428571402</v>
      </c>
      <c r="P115" s="2">
        <f t="shared" si="12"/>
        <v>269.940634285714</v>
      </c>
      <c r="Q115" s="2">
        <f t="shared" si="9"/>
        <v>270.47221122157146</v>
      </c>
      <c r="R115" s="2">
        <f t="shared" si="13"/>
        <v>0.53157693585745847</v>
      </c>
      <c r="S115" s="4"/>
      <c r="T115" s="2">
        <f t="shared" si="14"/>
        <v>3.5587780000023486</v>
      </c>
      <c r="U115">
        <v>29768.761956800001</v>
      </c>
      <c r="V115">
        <v>169.52647428571399</v>
      </c>
      <c r="W115">
        <v>175.15509714285699</v>
      </c>
      <c r="X115">
        <f t="shared" si="15"/>
        <v>138.149657142857</v>
      </c>
    </row>
    <row r="116" spans="1:24" x14ac:dyDescent="0.3">
      <c r="A116">
        <f t="shared" si="10"/>
        <v>15.54299999770592</v>
      </c>
      <c r="B116">
        <f t="shared" si="16"/>
        <v>-9.9559999999996762</v>
      </c>
      <c r="C116">
        <v>29765.886976599999</v>
      </c>
      <c r="D116">
        <v>186.79344</v>
      </c>
      <c r="E116">
        <v>36.54768</v>
      </c>
      <c r="F116">
        <v>0</v>
      </c>
      <c r="G116">
        <v>0</v>
      </c>
      <c r="H116">
        <v>0</v>
      </c>
      <c r="I116">
        <v>0.1</v>
      </c>
      <c r="K116" s="2">
        <f t="shared" si="17"/>
        <v>2.9978799997479655E-2</v>
      </c>
      <c r="L116" s="2">
        <f t="shared" si="11"/>
        <v>3.5717697000000044</v>
      </c>
      <c r="M116">
        <v>29770.192303799999</v>
      </c>
      <c r="N116">
        <v>166.61286857142801</v>
      </c>
      <c r="O116">
        <v>309.72847428571401</v>
      </c>
      <c r="P116" s="2">
        <f t="shared" si="12"/>
        <v>272.72303428571399</v>
      </c>
      <c r="Q116" s="2">
        <f t="shared" si="9"/>
        <v>273.38346960998217</v>
      </c>
      <c r="R116" s="2">
        <f t="shared" si="13"/>
        <v>0.66043532426817819</v>
      </c>
      <c r="S116" s="4"/>
      <c r="T116" s="2">
        <f t="shared" si="14"/>
        <v>3.6058298000025388</v>
      </c>
      <c r="U116">
        <v>29768.809008600001</v>
      </c>
      <c r="V116">
        <v>169.19263428571401</v>
      </c>
      <c r="W116">
        <v>178.420617142857</v>
      </c>
      <c r="X116">
        <f t="shared" si="15"/>
        <v>141.415177142857</v>
      </c>
    </row>
    <row r="117" spans="1:24" x14ac:dyDescent="0.3">
      <c r="A117">
        <f t="shared" si="10"/>
        <v>47.367200000735465</v>
      </c>
      <c r="B117">
        <f t="shared" si="16"/>
        <v>-12.051999999999907</v>
      </c>
      <c r="C117">
        <v>29765.9343438</v>
      </c>
      <c r="D117">
        <v>186.76391999999899</v>
      </c>
      <c r="E117">
        <v>36.427160000000001</v>
      </c>
      <c r="F117">
        <v>0</v>
      </c>
      <c r="G117">
        <v>0</v>
      </c>
      <c r="H117">
        <v>0</v>
      </c>
      <c r="I117">
        <v>0.1</v>
      </c>
      <c r="K117" s="2"/>
      <c r="L117" s="2"/>
      <c r="P117" s="2"/>
      <c r="Q117" s="2"/>
      <c r="R117" s="2"/>
      <c r="S117" s="4"/>
      <c r="T117" s="2">
        <f t="shared" si="14"/>
        <v>3.6375170000028447</v>
      </c>
      <c r="U117">
        <v>29768.840695800001</v>
      </c>
      <c r="V117">
        <v>168.863714285714</v>
      </c>
      <c r="W117">
        <v>181.69137714285699</v>
      </c>
      <c r="X117">
        <f t="shared" si="15"/>
        <v>144.685937142857</v>
      </c>
    </row>
    <row r="118" spans="1:24" x14ac:dyDescent="0.3">
      <c r="A118">
        <f t="shared" si="10"/>
        <v>31.348299999081064</v>
      </c>
      <c r="B118">
        <f t="shared" si="16"/>
        <v>-13.736000000010051</v>
      </c>
      <c r="C118">
        <v>29765.965692099999</v>
      </c>
      <c r="D118">
        <v>186.75587999999999</v>
      </c>
      <c r="E118">
        <v>36.2897999999999</v>
      </c>
      <c r="F118">
        <v>0</v>
      </c>
      <c r="G118">
        <v>0</v>
      </c>
      <c r="H118">
        <v>0</v>
      </c>
      <c r="I118">
        <v>0.1</v>
      </c>
      <c r="K118" s="2"/>
      <c r="L118" s="2"/>
      <c r="P118" s="2"/>
      <c r="Q118" s="2"/>
      <c r="R118" s="2"/>
      <c r="S118" s="4"/>
      <c r="T118" s="2">
        <f t="shared" si="14"/>
        <v>3.6688278000001446</v>
      </c>
      <c r="U118">
        <v>29768.872006599999</v>
      </c>
      <c r="V118">
        <v>168.53971428571401</v>
      </c>
      <c r="W118">
        <v>184.967377142857</v>
      </c>
      <c r="X118">
        <f t="shared" si="15"/>
        <v>147.96193714285701</v>
      </c>
    </row>
    <row r="119" spans="1:24" x14ac:dyDescent="0.3">
      <c r="A119">
        <f t="shared" si="10"/>
        <v>31.295400000090012</v>
      </c>
      <c r="B119">
        <f t="shared" si="16"/>
        <v>-16.355999999989734</v>
      </c>
      <c r="C119">
        <v>29765.996987499999</v>
      </c>
      <c r="D119">
        <v>186.75767999999999</v>
      </c>
      <c r="E119">
        <v>36.126240000000003</v>
      </c>
      <c r="F119">
        <v>0</v>
      </c>
      <c r="G119">
        <v>0</v>
      </c>
      <c r="H119">
        <v>0</v>
      </c>
      <c r="I119">
        <v>0.1</v>
      </c>
      <c r="K119" s="2"/>
      <c r="L119" s="2"/>
      <c r="P119" s="2"/>
      <c r="Q119" s="2"/>
      <c r="R119" s="2"/>
      <c r="S119" s="4"/>
      <c r="T119" s="2">
        <f t="shared" si="14"/>
        <v>3.6994556000026932</v>
      </c>
      <c r="U119">
        <v>29768.902634400001</v>
      </c>
      <c r="V119">
        <v>168.17688000000001</v>
      </c>
      <c r="W119">
        <v>188.30075428571399</v>
      </c>
      <c r="X119">
        <f t="shared" si="15"/>
        <v>151.295314285714</v>
      </c>
    </row>
    <row r="120" spans="1:24" x14ac:dyDescent="0.3">
      <c r="A120">
        <f t="shared" si="10"/>
        <v>30.095300000539282</v>
      </c>
      <c r="B120">
        <f t="shared" si="16"/>
        <v>-18.975999999999971</v>
      </c>
      <c r="C120">
        <v>29766.027082799999</v>
      </c>
      <c r="D120">
        <v>186.76931999999999</v>
      </c>
      <c r="E120">
        <v>35.936480000000003</v>
      </c>
      <c r="F120">
        <v>0</v>
      </c>
      <c r="G120">
        <v>0</v>
      </c>
      <c r="H120">
        <v>0</v>
      </c>
      <c r="I120">
        <v>0.1</v>
      </c>
      <c r="K120" s="2"/>
      <c r="L120" s="2"/>
      <c r="P120" s="2"/>
      <c r="Q120" s="2"/>
      <c r="R120" s="2"/>
      <c r="S120" s="4"/>
      <c r="T120" s="2">
        <f t="shared" si="14"/>
        <v>3.7305292000019108</v>
      </c>
      <c r="U120">
        <v>29768.933708</v>
      </c>
      <c r="V120">
        <v>168.23172</v>
      </c>
      <c r="W120">
        <v>191.17627428571399</v>
      </c>
      <c r="X120">
        <f t="shared" si="15"/>
        <v>154.17083428571399</v>
      </c>
    </row>
    <row r="121" spans="1:24" x14ac:dyDescent="0.3">
      <c r="A121">
        <f t="shared" si="10"/>
        <v>31.317299999500392</v>
      </c>
      <c r="B121">
        <f t="shared" si="16"/>
        <v>-4.0720000000000312</v>
      </c>
      <c r="C121">
        <v>29766.058400099999</v>
      </c>
      <c r="D121">
        <v>186.63936000000001</v>
      </c>
      <c r="E121">
        <v>35.895760000000003</v>
      </c>
      <c r="F121">
        <v>0</v>
      </c>
      <c r="G121">
        <v>0</v>
      </c>
      <c r="H121">
        <v>0</v>
      </c>
      <c r="I121">
        <v>0.1</v>
      </c>
      <c r="K121" s="2"/>
      <c r="L121" s="2"/>
      <c r="P121" s="2"/>
      <c r="Q121" s="2"/>
      <c r="R121" s="2"/>
      <c r="S121" s="4"/>
      <c r="T121" s="2">
        <f t="shared" si="14"/>
        <v>3.7623679999996966</v>
      </c>
      <c r="U121">
        <v>29768.965546799998</v>
      </c>
      <c r="V121">
        <v>167.89787999999999</v>
      </c>
      <c r="W121">
        <v>194.462754285714</v>
      </c>
      <c r="X121">
        <f t="shared" si="15"/>
        <v>157.45731428571401</v>
      </c>
    </row>
    <row r="122" spans="1:24" x14ac:dyDescent="0.3">
      <c r="A122">
        <f t="shared" si="10"/>
        <v>31.344500002887798</v>
      </c>
      <c r="B122">
        <f t="shared" si="16"/>
        <v>-6.6920000000003199</v>
      </c>
      <c r="C122">
        <v>29766.089744600002</v>
      </c>
      <c r="D122">
        <v>186.51924</v>
      </c>
      <c r="E122">
        <v>35.82884</v>
      </c>
      <c r="F122">
        <v>0</v>
      </c>
      <c r="G122">
        <v>0</v>
      </c>
      <c r="H122">
        <v>0</v>
      </c>
      <c r="I122">
        <v>0.1</v>
      </c>
      <c r="K122" s="2"/>
      <c r="L122" s="2"/>
      <c r="P122" s="2"/>
      <c r="Q122" s="2"/>
      <c r="R122" s="2"/>
      <c r="S122" s="4"/>
      <c r="T122" s="2">
        <f t="shared" si="14"/>
        <v>3.7936492000008002</v>
      </c>
      <c r="U122">
        <v>29768.996827999999</v>
      </c>
      <c r="V122">
        <v>167.69687999999999</v>
      </c>
      <c r="W122">
        <v>197.743994285714</v>
      </c>
      <c r="X122">
        <f t="shared" si="15"/>
        <v>160.738554285714</v>
      </c>
    </row>
    <row r="123" spans="1:24" x14ac:dyDescent="0.3">
      <c r="A123">
        <f t="shared" si="10"/>
        <v>46.144699997967109</v>
      </c>
      <c r="B123">
        <f t="shared" si="16"/>
        <v>16.244000000000369</v>
      </c>
      <c r="C123">
        <v>29766.1358893</v>
      </c>
      <c r="D123">
        <v>186.16368</v>
      </c>
      <c r="E123">
        <v>35.991280000000003</v>
      </c>
      <c r="F123">
        <v>0</v>
      </c>
      <c r="G123">
        <v>0</v>
      </c>
      <c r="H123">
        <v>0</v>
      </c>
      <c r="I123">
        <v>0.1</v>
      </c>
      <c r="K123" s="2"/>
      <c r="L123" s="2"/>
      <c r="P123" s="2"/>
      <c r="Q123" s="2"/>
      <c r="R123" s="2"/>
      <c r="S123" s="4"/>
      <c r="T123" s="2">
        <f t="shared" si="14"/>
        <v>3.8089972000016132</v>
      </c>
      <c r="U123">
        <v>29769.012176</v>
      </c>
      <c r="V123">
        <v>167.44175999999999</v>
      </c>
      <c r="W123">
        <v>201.03047428571401</v>
      </c>
      <c r="X123">
        <f t="shared" si="15"/>
        <v>164.02503428571401</v>
      </c>
    </row>
    <row r="124" spans="1:24" x14ac:dyDescent="0.3">
      <c r="A124">
        <f t="shared" si="10"/>
        <v>15.597800000250572</v>
      </c>
      <c r="B124">
        <f t="shared" si="16"/>
        <v>14.147999999999428</v>
      </c>
      <c r="C124">
        <v>29766.1514871</v>
      </c>
      <c r="D124">
        <v>185.82288</v>
      </c>
      <c r="E124">
        <v>36.132759999999998</v>
      </c>
      <c r="F124">
        <v>0</v>
      </c>
      <c r="G124">
        <v>0</v>
      </c>
      <c r="H124">
        <v>0</v>
      </c>
      <c r="I124">
        <v>0.1</v>
      </c>
      <c r="K124" s="2"/>
      <c r="L124" s="2"/>
      <c r="P124" s="2"/>
      <c r="Q124" s="2"/>
      <c r="R124" s="2"/>
      <c r="S124" s="4"/>
      <c r="T124" s="2">
        <f t="shared" si="14"/>
        <v>3.8555668000008154</v>
      </c>
      <c r="U124">
        <v>29769.058745599999</v>
      </c>
      <c r="V124">
        <v>167.13744</v>
      </c>
      <c r="W124">
        <v>204.31695428571399</v>
      </c>
      <c r="X124">
        <f t="shared" si="15"/>
        <v>167.311514285714</v>
      </c>
    </row>
    <row r="125" spans="1:24" x14ac:dyDescent="0.3">
      <c r="A125">
        <f t="shared" si="10"/>
        <v>47.006600001623156</v>
      </c>
      <c r="B125">
        <f t="shared" si="16"/>
        <v>11.52800000000056</v>
      </c>
      <c r="C125">
        <v>29766.198493700002</v>
      </c>
      <c r="D125">
        <v>185.50175999999999</v>
      </c>
      <c r="E125">
        <v>36.248040000000003</v>
      </c>
      <c r="F125">
        <v>0</v>
      </c>
      <c r="G125">
        <v>0</v>
      </c>
      <c r="H125">
        <v>0</v>
      </c>
      <c r="I125">
        <v>0.1</v>
      </c>
      <c r="K125" s="2"/>
      <c r="L125" s="2"/>
      <c r="P125" s="2"/>
      <c r="Q125" s="2"/>
      <c r="R125" s="2"/>
      <c r="S125" s="4"/>
      <c r="T125" s="2">
        <f t="shared" si="14"/>
        <v>3.8874572000022454</v>
      </c>
      <c r="U125">
        <v>29769.090636000001</v>
      </c>
      <c r="V125">
        <v>167.253925714285</v>
      </c>
      <c r="W125">
        <v>207.19313714285701</v>
      </c>
      <c r="X125">
        <f t="shared" si="15"/>
        <v>170.18769714285702</v>
      </c>
    </row>
    <row r="126" spans="1:24" x14ac:dyDescent="0.3">
      <c r="A126">
        <f t="shared" si="10"/>
        <v>30.31360000022687</v>
      </c>
      <c r="B126">
        <f t="shared" si="16"/>
        <v>8.9079999999995607</v>
      </c>
      <c r="C126">
        <v>29766.228807300002</v>
      </c>
      <c r="D126">
        <v>185.19048000000001</v>
      </c>
      <c r="E126">
        <v>36.337119999999999</v>
      </c>
      <c r="F126">
        <v>0</v>
      </c>
      <c r="G126">
        <v>0</v>
      </c>
      <c r="H126">
        <v>0</v>
      </c>
      <c r="I126">
        <v>0.1</v>
      </c>
      <c r="K126" s="2"/>
      <c r="L126" s="2"/>
      <c r="P126" s="2"/>
      <c r="Q126" s="2"/>
      <c r="R126" s="2"/>
      <c r="S126" s="4"/>
      <c r="T126" s="2">
        <f t="shared" si="14"/>
        <v>3.9187240999999631</v>
      </c>
      <c r="U126">
        <v>29769.121902899999</v>
      </c>
      <c r="V126">
        <v>166.97681142857101</v>
      </c>
      <c r="W126">
        <v>210.48027999999999</v>
      </c>
      <c r="X126">
        <f t="shared" si="15"/>
        <v>173.47484</v>
      </c>
    </row>
    <row r="127" spans="1:24" x14ac:dyDescent="0.3">
      <c r="A127">
        <f t="shared" si="10"/>
        <v>31.726199998956872</v>
      </c>
      <c r="B127">
        <f t="shared" si="16"/>
        <v>7.336000000000098</v>
      </c>
      <c r="C127">
        <v>29766.260533500001</v>
      </c>
      <c r="D127">
        <v>184.90379999999999</v>
      </c>
      <c r="E127">
        <v>36.41048</v>
      </c>
      <c r="F127">
        <v>0</v>
      </c>
      <c r="G127">
        <v>0</v>
      </c>
      <c r="H127">
        <v>0</v>
      </c>
      <c r="I127">
        <v>0.1</v>
      </c>
      <c r="K127" s="2"/>
      <c r="L127" s="2"/>
      <c r="P127" s="2"/>
      <c r="Q127" s="2"/>
      <c r="R127" s="2"/>
      <c r="S127" s="4"/>
      <c r="T127" s="2">
        <f t="shared" si="14"/>
        <v>3.9494588000015938</v>
      </c>
      <c r="U127">
        <v>29769.1526376</v>
      </c>
      <c r="V127">
        <v>166.922691428571</v>
      </c>
      <c r="W127">
        <v>213.54264000000001</v>
      </c>
      <c r="X127">
        <f t="shared" si="15"/>
        <v>176.53720000000001</v>
      </c>
    </row>
    <row r="128" spans="1:24" x14ac:dyDescent="0.3">
      <c r="A128">
        <f t="shared" si="10"/>
        <v>15.993799999705516</v>
      </c>
      <c r="B128">
        <f t="shared" si="16"/>
        <v>5.7639999999999247</v>
      </c>
      <c r="C128">
        <v>29766.2765273</v>
      </c>
      <c r="D128">
        <v>184.64171999999999</v>
      </c>
      <c r="E128">
        <v>36.468119999999999</v>
      </c>
      <c r="F128">
        <v>0</v>
      </c>
      <c r="G128">
        <v>0</v>
      </c>
      <c r="H128">
        <v>0</v>
      </c>
      <c r="I128">
        <v>0.1</v>
      </c>
      <c r="K128" s="2"/>
      <c r="L128" s="2"/>
      <c r="P128" s="2"/>
      <c r="Q128" s="2"/>
      <c r="R128" s="2"/>
      <c r="S128" s="4"/>
      <c r="T128" s="2">
        <f t="shared" si="14"/>
        <v>3.9796941000022343</v>
      </c>
      <c r="U128">
        <v>29769.182872900001</v>
      </c>
      <c r="V128">
        <v>166.86857142857099</v>
      </c>
      <c r="W128">
        <v>216.61024</v>
      </c>
      <c r="X128">
        <f t="shared" si="15"/>
        <v>179.60480000000001</v>
      </c>
    </row>
    <row r="129" spans="1:24" x14ac:dyDescent="0.3">
      <c r="A129">
        <f t="shared" si="10"/>
        <v>32.180800000787713</v>
      </c>
      <c r="B129">
        <f t="shared" si="16"/>
        <v>4.1919999999997515</v>
      </c>
      <c r="C129">
        <v>29766.308708100001</v>
      </c>
      <c r="D129">
        <v>184.41900000000001</v>
      </c>
      <c r="E129">
        <v>36.510039999999996</v>
      </c>
      <c r="F129">
        <v>0</v>
      </c>
      <c r="G129">
        <v>0</v>
      </c>
      <c r="H129">
        <v>0</v>
      </c>
      <c r="I129">
        <v>0.1</v>
      </c>
      <c r="K129" s="2"/>
      <c r="L129" s="2"/>
      <c r="P129" s="2"/>
      <c r="Q129" s="2"/>
      <c r="R129" s="2"/>
      <c r="S129" s="4"/>
      <c r="T129" s="2">
        <f t="shared" si="14"/>
        <v>4.0105567000027804</v>
      </c>
      <c r="U129">
        <v>29769.213735500001</v>
      </c>
      <c r="V129">
        <v>166.819371428571</v>
      </c>
      <c r="W129">
        <v>219.68307999999999</v>
      </c>
      <c r="X129">
        <f t="shared" si="15"/>
        <v>182.67764</v>
      </c>
    </row>
    <row r="130" spans="1:24" x14ac:dyDescent="0.3">
      <c r="A130">
        <f t="shared" si="10"/>
        <v>62.115599997923709</v>
      </c>
      <c r="B130">
        <f t="shared" si="16"/>
        <v>2.6200000000002888</v>
      </c>
      <c r="C130">
        <v>29766.370823699999</v>
      </c>
      <c r="D130">
        <v>184.23563999999999</v>
      </c>
      <c r="E130">
        <v>36.536239999999999</v>
      </c>
      <c r="F130">
        <v>0</v>
      </c>
      <c r="G130">
        <v>0</v>
      </c>
      <c r="H130">
        <v>0</v>
      </c>
      <c r="I130">
        <v>0.1</v>
      </c>
      <c r="K130" s="2"/>
      <c r="L130" s="2"/>
      <c r="P130" s="2"/>
      <c r="Q130" s="2"/>
      <c r="R130" s="2"/>
      <c r="S130" s="4"/>
      <c r="T130" s="2">
        <f t="shared" si="14"/>
        <v>4.0573015000009036</v>
      </c>
      <c r="U130">
        <v>29769.260480299999</v>
      </c>
      <c r="V130">
        <v>166.77017142857099</v>
      </c>
      <c r="W130">
        <v>222.75067999999999</v>
      </c>
      <c r="X130">
        <f t="shared" si="15"/>
        <v>185.74524</v>
      </c>
    </row>
    <row r="131" spans="1:24" x14ac:dyDescent="0.3">
      <c r="A131">
        <f t="shared" si="10"/>
        <v>16.05080000081216</v>
      </c>
      <c r="B131">
        <f t="shared" si="16"/>
        <v>1.5720000000001733</v>
      </c>
      <c r="C131">
        <v>29766.3868745</v>
      </c>
      <c r="D131">
        <v>184.09655999999899</v>
      </c>
      <c r="E131">
        <v>36.551960000000001</v>
      </c>
      <c r="F131">
        <v>0</v>
      </c>
      <c r="G131">
        <v>0</v>
      </c>
      <c r="H131">
        <v>0</v>
      </c>
      <c r="I131">
        <v>0.1</v>
      </c>
      <c r="K131" s="2"/>
      <c r="L131" s="2"/>
      <c r="P131" s="2"/>
      <c r="Q131" s="2"/>
      <c r="R131" s="2"/>
      <c r="S131" s="4"/>
      <c r="T131" s="2">
        <f t="shared" si="14"/>
        <v>4.0885346000031859</v>
      </c>
      <c r="U131">
        <v>29769.291713400002</v>
      </c>
      <c r="V131">
        <v>167.00792571428499</v>
      </c>
      <c r="W131">
        <v>225.52730285714199</v>
      </c>
      <c r="X131">
        <f t="shared" si="15"/>
        <v>188.521862857142</v>
      </c>
    </row>
    <row r="132" spans="1:24" x14ac:dyDescent="0.3">
      <c r="A132">
        <f t="shared" si="10"/>
        <v>31.127800000831485</v>
      </c>
      <c r="B132">
        <f t="shared" si="16"/>
        <v>1.0480000000001155</v>
      </c>
      <c r="C132">
        <v>29766.418002300001</v>
      </c>
      <c r="D132">
        <v>183.99683999999999</v>
      </c>
      <c r="E132">
        <v>36.562440000000002</v>
      </c>
      <c r="F132">
        <v>0</v>
      </c>
      <c r="G132">
        <v>0</v>
      </c>
      <c r="H132">
        <v>0</v>
      </c>
      <c r="I132">
        <v>0.1</v>
      </c>
      <c r="K132" s="2"/>
      <c r="L132" s="2"/>
      <c r="P132" s="2"/>
      <c r="Q132" s="2"/>
      <c r="R132" s="2"/>
      <c r="S132" s="4"/>
      <c r="T132" s="2">
        <f t="shared" si="14"/>
        <v>4.1204986000011559</v>
      </c>
      <c r="U132">
        <v>29769.3236774</v>
      </c>
      <c r="V132">
        <v>167.18664000000001</v>
      </c>
      <c r="W132">
        <v>228.36488</v>
      </c>
      <c r="X132">
        <f t="shared" si="15"/>
        <v>191.35944000000001</v>
      </c>
    </row>
    <row r="133" spans="1:24" x14ac:dyDescent="0.3">
      <c r="A133">
        <f t="shared" si="10"/>
        <v>31.327099997724872</v>
      </c>
      <c r="B133">
        <f t="shared" si="16"/>
        <v>0</v>
      </c>
      <c r="C133">
        <v>29766.449329399999</v>
      </c>
      <c r="D133">
        <v>183.95123999999899</v>
      </c>
      <c r="E133">
        <v>36.562440000000002</v>
      </c>
      <c r="F133">
        <v>0</v>
      </c>
      <c r="G133">
        <v>0</v>
      </c>
      <c r="H133">
        <v>0</v>
      </c>
      <c r="I133">
        <v>0.1</v>
      </c>
      <c r="K133" s="2"/>
      <c r="L133" s="2"/>
      <c r="P133" s="2"/>
      <c r="Q133" s="2"/>
      <c r="R133" s="2"/>
      <c r="S133" s="4"/>
      <c r="T133" s="2">
        <f t="shared" si="14"/>
        <v>4.1513384000027145</v>
      </c>
      <c r="U133">
        <v>29769.354517200001</v>
      </c>
      <c r="V133">
        <v>167.13744</v>
      </c>
      <c r="W133">
        <v>231.442959999999</v>
      </c>
      <c r="X133">
        <f t="shared" si="15"/>
        <v>194.43751999999901</v>
      </c>
    </row>
    <row r="134" spans="1:24" x14ac:dyDescent="0.3">
      <c r="A134">
        <f t="shared" si="10"/>
        <v>31.823900000745198</v>
      </c>
      <c r="B134">
        <f t="shared" si="16"/>
        <v>0</v>
      </c>
      <c r="C134">
        <v>29766.481153299999</v>
      </c>
      <c r="D134">
        <v>183.954839999999</v>
      </c>
      <c r="E134">
        <v>36.562440000000002</v>
      </c>
      <c r="F134">
        <v>0</v>
      </c>
      <c r="G134">
        <v>0</v>
      </c>
      <c r="H134">
        <v>0</v>
      </c>
      <c r="I134">
        <v>0.1</v>
      </c>
      <c r="K134" s="2"/>
      <c r="L134" s="2"/>
      <c r="P134" s="2"/>
      <c r="Q134" s="2"/>
      <c r="R134" s="2"/>
      <c r="S134" s="4"/>
      <c r="T134" s="2">
        <f t="shared" si="14"/>
        <v>4.1824453000008361</v>
      </c>
      <c r="U134">
        <v>29769.385624099999</v>
      </c>
      <c r="V134">
        <v>167.08824000000001</v>
      </c>
      <c r="W134">
        <v>234.51580000000001</v>
      </c>
      <c r="X134">
        <f t="shared" si="15"/>
        <v>197.51036000000002</v>
      </c>
    </row>
    <row r="135" spans="1:24" x14ac:dyDescent="0.3">
      <c r="A135">
        <f t="shared" ref="A135:A198" si="18">(C135-C134)*1000</f>
        <v>31.053800001245691</v>
      </c>
      <c r="B135">
        <f t="shared" si="16"/>
        <v>-0.52400000000005775</v>
      </c>
      <c r="C135">
        <v>29766.512207100001</v>
      </c>
      <c r="D135">
        <v>184.01255999999901</v>
      </c>
      <c r="E135">
        <v>36.557200000000002</v>
      </c>
      <c r="F135">
        <v>0</v>
      </c>
      <c r="G135">
        <v>0</v>
      </c>
      <c r="H135">
        <v>0</v>
      </c>
      <c r="I135">
        <v>0.1</v>
      </c>
      <c r="K135" s="2"/>
      <c r="L135" s="2"/>
      <c r="P135" s="2"/>
      <c r="Q135" s="2"/>
      <c r="R135" s="2"/>
      <c r="S135" s="4"/>
      <c r="T135" s="2">
        <f t="shared" ref="T135:T159" si="19">U135-$U$6</f>
        <v>4.2129311000026064</v>
      </c>
      <c r="U135">
        <v>29769.416109900001</v>
      </c>
      <c r="V135">
        <v>167.04396</v>
      </c>
      <c r="W135">
        <v>237.59387999999899</v>
      </c>
      <c r="X135">
        <f t="shared" ref="X135:X159" si="20">W135-$O$3</f>
        <v>200.588439999999</v>
      </c>
    </row>
    <row r="136" spans="1:24" x14ac:dyDescent="0.3">
      <c r="A136">
        <f t="shared" si="18"/>
        <v>46.535900000890251</v>
      </c>
      <c r="B136">
        <f t="shared" ref="B136:B199" si="21">(E136-E135)*100</f>
        <v>-1.0480000000001155</v>
      </c>
      <c r="C136">
        <v>29766.558743000001</v>
      </c>
      <c r="D136">
        <v>184.12439999999901</v>
      </c>
      <c r="E136">
        <v>36.546720000000001</v>
      </c>
      <c r="F136">
        <v>0</v>
      </c>
      <c r="G136">
        <v>0</v>
      </c>
      <c r="H136">
        <v>0</v>
      </c>
      <c r="I136">
        <v>0.1</v>
      </c>
      <c r="K136" s="2"/>
      <c r="L136" s="2"/>
      <c r="P136" s="2"/>
      <c r="Q136" s="2"/>
      <c r="R136" s="2"/>
      <c r="S136" s="4"/>
      <c r="T136" s="2">
        <f t="shared" si="19"/>
        <v>4.2591554999999062</v>
      </c>
      <c r="U136">
        <v>29769.462334299998</v>
      </c>
      <c r="V136">
        <v>166.99968000000001</v>
      </c>
      <c r="W136">
        <v>240.66672</v>
      </c>
      <c r="X136">
        <f t="shared" si="20"/>
        <v>203.66128</v>
      </c>
    </row>
    <row r="137" spans="1:24" x14ac:dyDescent="0.3">
      <c r="A137">
        <f t="shared" si="18"/>
        <v>30.154799998854287</v>
      </c>
      <c r="B137">
        <f t="shared" si="21"/>
        <v>22.935999999999979</v>
      </c>
      <c r="C137">
        <v>29766.5888978</v>
      </c>
      <c r="D137">
        <v>184.05984000000001</v>
      </c>
      <c r="E137">
        <v>36.77608</v>
      </c>
      <c r="F137">
        <v>0</v>
      </c>
      <c r="G137">
        <v>0</v>
      </c>
      <c r="H137">
        <v>0</v>
      </c>
      <c r="I137">
        <v>0.1</v>
      </c>
      <c r="K137" s="2"/>
      <c r="L137" s="2"/>
      <c r="P137" s="2"/>
      <c r="Q137" s="2"/>
      <c r="R137" s="2"/>
      <c r="S137" s="4"/>
      <c r="T137" s="2">
        <f t="shared" si="19"/>
        <v>4.2906920000023092</v>
      </c>
      <c r="U137">
        <v>29769.493870800001</v>
      </c>
      <c r="V137">
        <v>166.9554</v>
      </c>
      <c r="W137">
        <v>243.73432</v>
      </c>
      <c r="X137">
        <f t="shared" si="20"/>
        <v>206.72888</v>
      </c>
    </row>
    <row r="138" spans="1:24" x14ac:dyDescent="0.3">
      <c r="A138">
        <f t="shared" si="18"/>
        <v>31.636299998353934</v>
      </c>
      <c r="B138">
        <f t="shared" si="21"/>
        <v>22.935999999999979</v>
      </c>
      <c r="C138">
        <v>29766.620534099999</v>
      </c>
      <c r="D138">
        <v>184.05923999999999</v>
      </c>
      <c r="E138">
        <v>37.00544</v>
      </c>
      <c r="F138">
        <v>0</v>
      </c>
      <c r="G138">
        <v>0</v>
      </c>
      <c r="H138">
        <v>0</v>
      </c>
      <c r="I138">
        <v>0.1</v>
      </c>
      <c r="K138" s="2"/>
      <c r="L138" s="2"/>
      <c r="P138" s="2"/>
      <c r="Q138" s="2"/>
      <c r="R138" s="2"/>
      <c r="S138" s="4"/>
      <c r="T138" s="2">
        <f t="shared" si="19"/>
        <v>4.3218553000006068</v>
      </c>
      <c r="U138">
        <v>29769.525034099999</v>
      </c>
      <c r="V138">
        <v>167.02268571428499</v>
      </c>
      <c r="W138">
        <v>246.687177142857</v>
      </c>
      <c r="X138">
        <f t="shared" si="20"/>
        <v>209.681737142857</v>
      </c>
    </row>
    <row r="139" spans="1:24" x14ac:dyDescent="0.3">
      <c r="A139">
        <f t="shared" si="18"/>
        <v>31.576000001223292</v>
      </c>
      <c r="B139">
        <f t="shared" si="21"/>
        <v>52.62399999999019</v>
      </c>
      <c r="C139">
        <v>29766.6521101</v>
      </c>
      <c r="D139">
        <v>183.83444</v>
      </c>
      <c r="E139">
        <v>37.531679999999902</v>
      </c>
      <c r="F139">
        <v>0</v>
      </c>
      <c r="G139">
        <v>0</v>
      </c>
      <c r="H139">
        <v>0</v>
      </c>
      <c r="I139">
        <v>0.1</v>
      </c>
      <c r="K139" s="2"/>
      <c r="L139" s="2"/>
      <c r="P139" s="2"/>
      <c r="Q139" s="2"/>
      <c r="R139" s="2"/>
      <c r="S139" s="4"/>
      <c r="T139" s="2">
        <f t="shared" si="19"/>
        <v>4.3380864000027941</v>
      </c>
      <c r="U139">
        <v>29769.541265200001</v>
      </c>
      <c r="V139">
        <v>167.08013142857101</v>
      </c>
      <c r="W139">
        <v>249.64003428571399</v>
      </c>
      <c r="X139">
        <f t="shared" si="20"/>
        <v>212.634594285714</v>
      </c>
    </row>
    <row r="140" spans="1:24" x14ac:dyDescent="0.3">
      <c r="A140">
        <f t="shared" si="18"/>
        <v>30.029300000023795</v>
      </c>
      <c r="B140">
        <f t="shared" si="21"/>
        <v>60.430285714289766</v>
      </c>
      <c r="C140">
        <v>29766.6821394</v>
      </c>
      <c r="D140">
        <v>183.57568571428499</v>
      </c>
      <c r="E140">
        <v>38.1359828571428</v>
      </c>
      <c r="F140">
        <v>0</v>
      </c>
      <c r="G140">
        <v>0</v>
      </c>
      <c r="H140">
        <v>0</v>
      </c>
      <c r="I140">
        <v>0.1</v>
      </c>
      <c r="K140" s="2"/>
      <c r="L140" s="2"/>
      <c r="P140" s="2"/>
      <c r="Q140" s="2"/>
      <c r="R140" s="2"/>
      <c r="S140" s="4"/>
      <c r="T140" s="2">
        <f t="shared" si="19"/>
        <v>4.367925100003049</v>
      </c>
      <c r="U140">
        <v>29769.571103900002</v>
      </c>
      <c r="V140">
        <v>167.011251428571</v>
      </c>
      <c r="W140">
        <v>252.70763428571399</v>
      </c>
      <c r="X140">
        <f t="shared" si="20"/>
        <v>215.702194285714</v>
      </c>
    </row>
    <row r="141" spans="1:24" x14ac:dyDescent="0.3">
      <c r="A141">
        <f t="shared" si="18"/>
        <v>31.432100000529317</v>
      </c>
      <c r="B141">
        <f t="shared" si="21"/>
        <v>76.527999999999707</v>
      </c>
      <c r="C141">
        <v>29766.7135715</v>
      </c>
      <c r="D141">
        <v>183.21312571428501</v>
      </c>
      <c r="E141">
        <v>38.901262857142797</v>
      </c>
      <c r="F141">
        <v>0</v>
      </c>
      <c r="G141">
        <v>0</v>
      </c>
      <c r="H141">
        <v>0</v>
      </c>
      <c r="I141">
        <v>0.1</v>
      </c>
      <c r="K141" s="2"/>
      <c r="L141" s="2"/>
      <c r="P141" s="2"/>
      <c r="Q141" s="2"/>
      <c r="R141" s="2"/>
      <c r="S141" s="4"/>
      <c r="T141" s="2">
        <f t="shared" si="19"/>
        <v>4.3989365000015823</v>
      </c>
      <c r="U141">
        <v>29769.6021153</v>
      </c>
      <c r="V141">
        <v>166.93745142857099</v>
      </c>
      <c r="W141">
        <v>255.76475428571399</v>
      </c>
      <c r="X141">
        <f t="shared" si="20"/>
        <v>218.759314285714</v>
      </c>
    </row>
    <row r="142" spans="1:24" x14ac:dyDescent="0.3">
      <c r="A142">
        <f t="shared" si="18"/>
        <v>31.045700001413934</v>
      </c>
      <c r="B142">
        <f t="shared" si="21"/>
        <v>84.408000000000527</v>
      </c>
      <c r="C142">
        <v>29766.744617200002</v>
      </c>
      <c r="D142">
        <v>182.835125714285</v>
      </c>
      <c r="E142">
        <v>39.745342857142802</v>
      </c>
      <c r="F142">
        <v>0</v>
      </c>
      <c r="G142">
        <v>0</v>
      </c>
      <c r="H142">
        <v>0</v>
      </c>
      <c r="I142">
        <v>0.1</v>
      </c>
      <c r="K142" s="2"/>
      <c r="L142" s="2"/>
      <c r="P142" s="2"/>
      <c r="Q142" s="2"/>
      <c r="R142" s="2"/>
      <c r="S142" s="4"/>
      <c r="T142" s="2">
        <f t="shared" si="19"/>
        <v>4.4457924000016646</v>
      </c>
      <c r="U142">
        <v>29769.6489712</v>
      </c>
      <c r="V142">
        <v>166.86857142857099</v>
      </c>
      <c r="W142">
        <v>258.82187428571399</v>
      </c>
      <c r="X142">
        <f t="shared" si="20"/>
        <v>221.816434285714</v>
      </c>
    </row>
    <row r="143" spans="1:24" x14ac:dyDescent="0.3">
      <c r="A143">
        <f t="shared" si="18"/>
        <v>45.462399997632019</v>
      </c>
      <c r="B143">
        <f t="shared" si="21"/>
        <v>117.41199999999949</v>
      </c>
      <c r="C143">
        <v>29766.790079599999</v>
      </c>
      <c r="D143">
        <v>182.18616571428501</v>
      </c>
      <c r="E143">
        <v>40.919462857142797</v>
      </c>
      <c r="F143">
        <v>0</v>
      </c>
      <c r="G143">
        <v>0</v>
      </c>
      <c r="H143">
        <v>0</v>
      </c>
      <c r="I143">
        <v>0.1</v>
      </c>
      <c r="K143" s="2"/>
      <c r="L143" s="2"/>
      <c r="P143" s="2"/>
      <c r="Q143" s="2"/>
      <c r="R143" s="2"/>
      <c r="S143" s="4"/>
      <c r="T143" s="2">
        <f t="shared" si="19"/>
        <v>4.4762507000014011</v>
      </c>
      <c r="U143">
        <v>29769.6794295</v>
      </c>
      <c r="V143">
        <v>166.79969142857101</v>
      </c>
      <c r="W143">
        <v>261.87899428571399</v>
      </c>
      <c r="X143">
        <f t="shared" si="20"/>
        <v>224.87355428571399</v>
      </c>
    </row>
    <row r="144" spans="1:24" x14ac:dyDescent="0.3">
      <c r="A144">
        <f t="shared" si="18"/>
        <v>30.621000001701759</v>
      </c>
      <c r="B144">
        <f t="shared" si="21"/>
        <v>116.88800000000015</v>
      </c>
      <c r="C144">
        <v>29766.820700600001</v>
      </c>
      <c r="D144">
        <v>181.59132571428501</v>
      </c>
      <c r="E144">
        <v>42.088342857142798</v>
      </c>
      <c r="F144">
        <v>0</v>
      </c>
      <c r="G144">
        <v>0</v>
      </c>
      <c r="H144">
        <v>0</v>
      </c>
      <c r="I144">
        <v>0.1</v>
      </c>
      <c r="K144" s="2"/>
      <c r="L144" s="2"/>
      <c r="P144" s="2"/>
      <c r="Q144" s="2"/>
      <c r="R144" s="2"/>
      <c r="S144" s="4"/>
      <c r="T144" s="2">
        <f t="shared" si="19"/>
        <v>4.5086926000003587</v>
      </c>
      <c r="U144">
        <v>29769.711871399999</v>
      </c>
      <c r="V144">
        <v>166.78985142857101</v>
      </c>
      <c r="W144">
        <v>264.91515428571398</v>
      </c>
      <c r="X144">
        <f t="shared" si="20"/>
        <v>227.90971428571399</v>
      </c>
    </row>
    <row r="145" spans="1:24" x14ac:dyDescent="0.3">
      <c r="A145">
        <f t="shared" si="18"/>
        <v>15.229199998429976</v>
      </c>
      <c r="B145">
        <f t="shared" si="21"/>
        <v>116.88800000000015</v>
      </c>
      <c r="C145">
        <v>29766.8359298</v>
      </c>
      <c r="D145">
        <v>181.05060571428501</v>
      </c>
      <c r="E145">
        <v>43.2572228571428</v>
      </c>
      <c r="F145">
        <v>0</v>
      </c>
      <c r="G145">
        <v>0</v>
      </c>
      <c r="H145">
        <v>0</v>
      </c>
      <c r="I145">
        <v>0.1</v>
      </c>
      <c r="K145" s="2"/>
      <c r="L145" s="2"/>
      <c r="P145" s="2"/>
      <c r="Q145" s="2"/>
      <c r="R145" s="2"/>
      <c r="S145" s="4"/>
      <c r="T145" s="2">
        <f t="shared" si="19"/>
        <v>4.5392381000019668</v>
      </c>
      <c r="U145">
        <v>29769.742416900001</v>
      </c>
      <c r="V145">
        <v>166.78493142857101</v>
      </c>
      <c r="W145">
        <v>267.940834285714</v>
      </c>
      <c r="X145">
        <f t="shared" si="20"/>
        <v>230.93539428571401</v>
      </c>
    </row>
    <row r="146" spans="1:24" x14ac:dyDescent="0.3">
      <c r="A146">
        <f t="shared" si="18"/>
        <v>30.582600000343518</v>
      </c>
      <c r="B146">
        <f t="shared" si="21"/>
        <v>100.93600000000009</v>
      </c>
      <c r="C146">
        <v>29766.8665124</v>
      </c>
      <c r="D146">
        <v>180.71544571428501</v>
      </c>
      <c r="E146">
        <v>44.266582857142801</v>
      </c>
      <c r="F146">
        <v>0</v>
      </c>
      <c r="G146">
        <v>0</v>
      </c>
      <c r="H146">
        <v>0</v>
      </c>
      <c r="I146">
        <v>0.1</v>
      </c>
      <c r="K146" s="2"/>
      <c r="L146" s="2"/>
      <c r="P146" s="2"/>
      <c r="Q146" s="2"/>
      <c r="R146" s="2"/>
      <c r="S146" s="4"/>
      <c r="T146" s="2">
        <f t="shared" si="19"/>
        <v>4.5858908000009251</v>
      </c>
      <c r="U146">
        <v>29769.789069599999</v>
      </c>
      <c r="V146">
        <v>166.77509142857099</v>
      </c>
      <c r="W146">
        <v>270.96651428571403</v>
      </c>
      <c r="X146">
        <f t="shared" si="20"/>
        <v>233.96107428571403</v>
      </c>
    </row>
    <row r="147" spans="1:24" x14ac:dyDescent="0.3">
      <c r="A147">
        <f t="shared" si="18"/>
        <v>30.659100000775652</v>
      </c>
      <c r="B147">
        <f t="shared" si="21"/>
        <v>101.98400000000021</v>
      </c>
      <c r="C147">
        <v>29766.897171500001</v>
      </c>
      <c r="D147">
        <v>180.43440571428499</v>
      </c>
      <c r="E147">
        <v>45.286422857142803</v>
      </c>
      <c r="F147">
        <v>0</v>
      </c>
      <c r="G147">
        <v>0</v>
      </c>
      <c r="H147">
        <v>0</v>
      </c>
      <c r="I147">
        <v>0.1</v>
      </c>
      <c r="K147" s="2"/>
      <c r="L147" s="2"/>
      <c r="P147" s="2"/>
      <c r="Q147" s="2"/>
      <c r="R147" s="2"/>
      <c r="S147" s="4"/>
      <c r="T147" s="2">
        <f t="shared" si="19"/>
        <v>4.6173342000001867</v>
      </c>
      <c r="U147">
        <v>29769.820512999999</v>
      </c>
      <c r="V147">
        <v>166.62749142857101</v>
      </c>
      <c r="W147">
        <v>273.99743428571401</v>
      </c>
      <c r="X147">
        <f t="shared" si="20"/>
        <v>236.99199428571401</v>
      </c>
    </row>
    <row r="148" spans="1:24" x14ac:dyDescent="0.3">
      <c r="A148">
        <f t="shared" si="18"/>
        <v>45.295699997950578</v>
      </c>
      <c r="B148">
        <f t="shared" si="21"/>
        <v>78.523999999999461</v>
      </c>
      <c r="C148">
        <v>29766.942467199999</v>
      </c>
      <c r="D148">
        <v>180.45768571428499</v>
      </c>
      <c r="E148">
        <v>46.071662857142798</v>
      </c>
      <c r="F148">
        <v>0</v>
      </c>
      <c r="G148">
        <v>0</v>
      </c>
      <c r="H148">
        <v>0</v>
      </c>
      <c r="I148">
        <v>0.1</v>
      </c>
      <c r="K148" s="2"/>
      <c r="L148" s="2"/>
      <c r="P148" s="2"/>
      <c r="Q148" s="2"/>
      <c r="R148" s="2"/>
      <c r="S148" s="4"/>
      <c r="T148" s="2">
        <f t="shared" si="19"/>
        <v>4.647524700001668</v>
      </c>
      <c r="U148">
        <v>29769.8507035</v>
      </c>
      <c r="V148">
        <v>166.52909142857101</v>
      </c>
      <c r="W148">
        <v>277.033594285714</v>
      </c>
      <c r="X148">
        <f t="shared" si="20"/>
        <v>240.02815428571401</v>
      </c>
    </row>
    <row r="149" spans="1:24" x14ac:dyDescent="0.3">
      <c r="A149">
        <f t="shared" si="18"/>
        <v>31.940100001520477</v>
      </c>
      <c r="B149">
        <f t="shared" si="21"/>
        <v>80.096000000000345</v>
      </c>
      <c r="C149">
        <v>29766.9744073</v>
      </c>
      <c r="D149">
        <v>180.530165714285</v>
      </c>
      <c r="E149">
        <v>46.872622857142801</v>
      </c>
      <c r="F149">
        <v>0</v>
      </c>
      <c r="G149">
        <v>0</v>
      </c>
      <c r="H149">
        <v>0</v>
      </c>
      <c r="I149">
        <v>0.1</v>
      </c>
      <c r="K149" s="2"/>
      <c r="L149" s="2"/>
      <c r="P149" s="2"/>
      <c r="Q149" s="2"/>
      <c r="R149" s="2"/>
      <c r="S149" s="4"/>
      <c r="T149" s="2">
        <f t="shared" si="19"/>
        <v>4.6786073000002943</v>
      </c>
      <c r="U149">
        <v>29769.881786099999</v>
      </c>
      <c r="V149">
        <v>166.474971428571</v>
      </c>
      <c r="W149">
        <v>280.08547428571399</v>
      </c>
      <c r="X149">
        <f t="shared" si="20"/>
        <v>243.08003428571399</v>
      </c>
    </row>
    <row r="150" spans="1:24" x14ac:dyDescent="0.3">
      <c r="A150">
        <f t="shared" si="18"/>
        <v>30.803599998762365</v>
      </c>
      <c r="B150">
        <f t="shared" si="21"/>
        <v>82.191999999999865</v>
      </c>
      <c r="C150">
        <v>29767.005210899999</v>
      </c>
      <c r="D150">
        <v>180.651845714285</v>
      </c>
      <c r="E150">
        <v>47.6945428571428</v>
      </c>
      <c r="F150">
        <v>0</v>
      </c>
      <c r="G150">
        <v>0</v>
      </c>
      <c r="H150">
        <v>0</v>
      </c>
      <c r="I150">
        <v>0.1</v>
      </c>
      <c r="K150" s="2"/>
      <c r="L150" s="2"/>
      <c r="P150" s="2"/>
      <c r="Q150" s="2"/>
      <c r="R150" s="2"/>
      <c r="S150" s="4"/>
      <c r="T150" s="2">
        <f t="shared" si="19"/>
        <v>4.7095472000000882</v>
      </c>
      <c r="U150">
        <v>29769.912725999999</v>
      </c>
      <c r="V150">
        <v>166.39625142857099</v>
      </c>
      <c r="W150">
        <v>283.15307428571401</v>
      </c>
      <c r="X150">
        <f t="shared" si="20"/>
        <v>246.14763428571402</v>
      </c>
    </row>
    <row r="151" spans="1:24" x14ac:dyDescent="0.3">
      <c r="A151">
        <f t="shared" si="18"/>
        <v>30.84830000079819</v>
      </c>
      <c r="B151">
        <f t="shared" si="21"/>
        <v>124.33600000000027</v>
      </c>
      <c r="C151">
        <v>29767.0360592</v>
      </c>
      <c r="D151">
        <v>180.42420571428499</v>
      </c>
      <c r="E151">
        <v>48.937902857142802</v>
      </c>
      <c r="F151">
        <v>0</v>
      </c>
      <c r="G151">
        <v>0</v>
      </c>
      <c r="H151">
        <v>0</v>
      </c>
      <c r="I151">
        <v>0.1</v>
      </c>
      <c r="K151" s="2"/>
      <c r="L151" s="2"/>
      <c r="P151" s="2"/>
      <c r="Q151" s="2"/>
      <c r="R151" s="2"/>
      <c r="S151" s="4"/>
      <c r="T151" s="2">
        <f t="shared" si="19"/>
        <v>4.741345900001761</v>
      </c>
      <c r="U151">
        <v>29769.9445247</v>
      </c>
      <c r="V151">
        <v>166.41925714285699</v>
      </c>
      <c r="W151">
        <v>286.12689142857101</v>
      </c>
      <c r="X151">
        <f t="shared" si="20"/>
        <v>249.12145142857102</v>
      </c>
    </row>
    <row r="152" spans="1:24" x14ac:dyDescent="0.3">
      <c r="A152">
        <f t="shared" si="18"/>
        <v>31.255300000339048</v>
      </c>
      <c r="B152">
        <f t="shared" si="21"/>
        <v>124.85999999999962</v>
      </c>
      <c r="C152">
        <v>29767.0673145</v>
      </c>
      <c r="D152">
        <v>180.245765714285</v>
      </c>
      <c r="E152">
        <v>50.186502857142798</v>
      </c>
      <c r="F152">
        <v>0</v>
      </c>
      <c r="G152">
        <v>0</v>
      </c>
      <c r="H152">
        <v>0</v>
      </c>
      <c r="I152">
        <v>0.1</v>
      </c>
      <c r="K152" s="2"/>
      <c r="L152" s="2"/>
      <c r="P152" s="2"/>
      <c r="Q152" s="2"/>
      <c r="R152" s="2"/>
      <c r="S152" s="4"/>
      <c r="T152" s="2">
        <f t="shared" si="19"/>
        <v>4.7723581999998714</v>
      </c>
      <c r="U152">
        <v>29769.975536999998</v>
      </c>
      <c r="V152">
        <v>166.69318285714201</v>
      </c>
      <c r="W152">
        <v>288.83261714285698</v>
      </c>
      <c r="X152">
        <f t="shared" si="20"/>
        <v>251.82717714285698</v>
      </c>
    </row>
    <row r="153" spans="1:24" x14ac:dyDescent="0.3">
      <c r="A153">
        <f t="shared" si="18"/>
        <v>31.020599999465048</v>
      </c>
      <c r="B153">
        <f t="shared" si="21"/>
        <v>125.90800000000044</v>
      </c>
      <c r="C153">
        <v>29767.0983351</v>
      </c>
      <c r="D153">
        <v>180.10668571428499</v>
      </c>
      <c r="E153">
        <v>51.445582857142803</v>
      </c>
      <c r="F153">
        <v>0</v>
      </c>
      <c r="G153">
        <v>0</v>
      </c>
      <c r="H153">
        <v>0</v>
      </c>
      <c r="I153">
        <v>0.1</v>
      </c>
      <c r="K153" s="2"/>
      <c r="L153" s="2"/>
      <c r="P153" s="2"/>
      <c r="Q153" s="2"/>
      <c r="R153" s="2"/>
      <c r="S153" s="4"/>
      <c r="T153" s="2">
        <f t="shared" si="19"/>
        <v>4.803711900000053</v>
      </c>
      <c r="U153">
        <v>29770.006890699999</v>
      </c>
      <c r="V153">
        <v>166.55050285714199</v>
      </c>
      <c r="W153">
        <v>291.95785714285699</v>
      </c>
      <c r="X153">
        <f t="shared" si="20"/>
        <v>254.952417142857</v>
      </c>
    </row>
    <row r="154" spans="1:24" x14ac:dyDescent="0.3">
      <c r="A154">
        <f t="shared" si="18"/>
        <v>30.735299998923438</v>
      </c>
      <c r="B154">
        <f t="shared" si="21"/>
        <v>126.43199999999979</v>
      </c>
      <c r="C154">
        <v>29767.129070399998</v>
      </c>
      <c r="D154">
        <v>180.002045714285</v>
      </c>
      <c r="E154">
        <v>52.709902857142801</v>
      </c>
      <c r="F154">
        <v>0</v>
      </c>
      <c r="G154">
        <v>0</v>
      </c>
      <c r="H154">
        <v>0</v>
      </c>
      <c r="I154">
        <v>0.1</v>
      </c>
      <c r="K154" s="2"/>
      <c r="L154" s="2"/>
      <c r="P154" s="2"/>
      <c r="Q154" s="2"/>
      <c r="R154" s="2"/>
      <c r="S154" s="4"/>
      <c r="T154" s="2">
        <f t="shared" si="19"/>
        <v>4.8351086000002397</v>
      </c>
      <c r="U154">
        <v>29770.038287399999</v>
      </c>
      <c r="V154">
        <v>166.38322285714199</v>
      </c>
      <c r="W154">
        <v>295.10929714285697</v>
      </c>
      <c r="X154">
        <f t="shared" si="20"/>
        <v>258.10385714285695</v>
      </c>
    </row>
    <row r="155" spans="1:24" x14ac:dyDescent="0.3">
      <c r="A155">
        <f t="shared" si="18"/>
        <v>45.681100000365404</v>
      </c>
      <c r="B155">
        <f t="shared" si="21"/>
        <v>167.52800000000008</v>
      </c>
      <c r="C155">
        <v>29767.174751499999</v>
      </c>
      <c r="D155">
        <v>179.55300571428501</v>
      </c>
      <c r="E155">
        <v>54.385182857142802</v>
      </c>
      <c r="F155">
        <v>0</v>
      </c>
      <c r="G155">
        <v>0</v>
      </c>
      <c r="H155">
        <v>0</v>
      </c>
      <c r="I155">
        <v>0.1</v>
      </c>
      <c r="K155" s="2"/>
      <c r="L155" s="2"/>
      <c r="P155" s="2"/>
      <c r="Q155" s="2"/>
      <c r="R155" s="2"/>
      <c r="S155" s="4"/>
      <c r="T155" s="2">
        <f t="shared" si="19"/>
        <v>4.8663334000011673</v>
      </c>
      <c r="U155">
        <v>29770.0695122</v>
      </c>
      <c r="V155">
        <v>166.19626285714199</v>
      </c>
      <c r="W155">
        <v>298.28693714285703</v>
      </c>
      <c r="X155">
        <f t="shared" si="20"/>
        <v>261.28149714285701</v>
      </c>
    </row>
    <row r="156" spans="1:24" x14ac:dyDescent="0.3">
      <c r="A156">
        <f t="shared" si="18"/>
        <v>31.206900002871407</v>
      </c>
      <c r="B156">
        <f t="shared" si="21"/>
        <v>168.05200000000013</v>
      </c>
      <c r="C156">
        <v>29767.205958400002</v>
      </c>
      <c r="D156">
        <v>179.148245714285</v>
      </c>
      <c r="E156">
        <v>56.065702857142803</v>
      </c>
      <c r="F156">
        <v>0</v>
      </c>
      <c r="G156">
        <v>0</v>
      </c>
      <c r="H156">
        <v>0</v>
      </c>
      <c r="I156">
        <v>0.1</v>
      </c>
      <c r="K156" s="2"/>
      <c r="L156" s="2"/>
      <c r="P156" s="2"/>
      <c r="Q156" s="2"/>
      <c r="R156" s="2"/>
      <c r="S156" s="4"/>
      <c r="T156" s="2">
        <f t="shared" si="19"/>
        <v>4.8973445000010543</v>
      </c>
      <c r="U156">
        <v>29770.1005233</v>
      </c>
      <c r="V156">
        <v>165.989622857142</v>
      </c>
      <c r="W156">
        <v>301.48029714285701</v>
      </c>
      <c r="X156">
        <f t="shared" si="20"/>
        <v>264.47485714285699</v>
      </c>
    </row>
    <row r="157" spans="1:24" x14ac:dyDescent="0.3">
      <c r="A157">
        <f t="shared" si="18"/>
        <v>31.337999997049337</v>
      </c>
      <c r="B157">
        <f t="shared" si="21"/>
        <v>168.57599999999948</v>
      </c>
      <c r="C157">
        <v>29767.237296399999</v>
      </c>
      <c r="D157">
        <v>178.802525714285</v>
      </c>
      <c r="E157">
        <v>57.751462857142798</v>
      </c>
      <c r="F157">
        <v>0</v>
      </c>
      <c r="G157">
        <v>0</v>
      </c>
      <c r="H157">
        <v>0</v>
      </c>
      <c r="I157">
        <v>0.1</v>
      </c>
      <c r="K157" s="2"/>
      <c r="L157" s="2"/>
      <c r="P157" s="2"/>
      <c r="Q157" s="2"/>
      <c r="R157" s="2"/>
      <c r="S157" s="4"/>
      <c r="T157" s="2">
        <f t="shared" si="19"/>
        <v>4.928314800003136</v>
      </c>
      <c r="U157">
        <v>29770.131493600002</v>
      </c>
      <c r="V157">
        <v>166.17658285714199</v>
      </c>
      <c r="W157">
        <v>304.27317714285698</v>
      </c>
      <c r="X157">
        <f t="shared" si="20"/>
        <v>267.26773714285696</v>
      </c>
    </row>
    <row r="158" spans="1:24" x14ac:dyDescent="0.3">
      <c r="A158">
        <f t="shared" si="18"/>
        <v>31.170400001428789</v>
      </c>
      <c r="B158">
        <f t="shared" si="21"/>
        <v>169.10000000000025</v>
      </c>
      <c r="C158">
        <v>29767.2684668</v>
      </c>
      <c r="D158">
        <v>178.50600571428501</v>
      </c>
      <c r="E158">
        <v>59.4424628571428</v>
      </c>
      <c r="F158">
        <v>0</v>
      </c>
      <c r="G158">
        <v>0</v>
      </c>
      <c r="H158">
        <v>0</v>
      </c>
      <c r="I158">
        <v>0.1</v>
      </c>
      <c r="K158" s="2"/>
      <c r="L158" s="2"/>
      <c r="P158" s="2"/>
      <c r="Q158" s="2"/>
      <c r="R158" s="2"/>
      <c r="S158" s="4"/>
      <c r="T158" s="2">
        <f t="shared" si="19"/>
        <v>4.9591462000025786</v>
      </c>
      <c r="U158">
        <v>29770.162325000001</v>
      </c>
      <c r="V158">
        <v>166.465268571428</v>
      </c>
      <c r="W158">
        <v>306.94607428571402</v>
      </c>
      <c r="X158">
        <f t="shared" si="20"/>
        <v>269.940634285714</v>
      </c>
    </row>
    <row r="159" spans="1:24" x14ac:dyDescent="0.3">
      <c r="A159">
        <f t="shared" si="18"/>
        <v>31.408599999849685</v>
      </c>
      <c r="B159">
        <f t="shared" si="21"/>
        <v>170.14799999999966</v>
      </c>
      <c r="C159">
        <v>29767.2998754</v>
      </c>
      <c r="D159">
        <v>178.26360571428501</v>
      </c>
      <c r="E159">
        <v>61.143942857142797</v>
      </c>
      <c r="F159">
        <v>0</v>
      </c>
      <c r="G159">
        <v>0</v>
      </c>
      <c r="H159">
        <v>0</v>
      </c>
      <c r="I159">
        <v>0.1</v>
      </c>
      <c r="K159" s="2"/>
      <c r="L159" s="2"/>
      <c r="P159" s="2"/>
      <c r="Q159" s="2"/>
      <c r="R159" s="2"/>
      <c r="S159" s="4"/>
      <c r="T159" s="2">
        <f t="shared" si="19"/>
        <v>4.9891250000000582</v>
      </c>
      <c r="U159">
        <v>29770.192303799999</v>
      </c>
      <c r="V159">
        <v>166.61286857142801</v>
      </c>
      <c r="W159">
        <v>309.72847428571401</v>
      </c>
      <c r="X159">
        <f t="shared" si="20"/>
        <v>272.72303428571399</v>
      </c>
    </row>
    <row r="160" spans="1:24" x14ac:dyDescent="0.3">
      <c r="A160">
        <f t="shared" si="18"/>
        <v>45.896499999798834</v>
      </c>
      <c r="B160">
        <f t="shared" si="21"/>
        <v>211.768</v>
      </c>
      <c r="C160">
        <v>29767.3457719</v>
      </c>
      <c r="D160">
        <v>177.676805714285</v>
      </c>
      <c r="E160">
        <v>63.261622857142797</v>
      </c>
      <c r="F160">
        <v>0</v>
      </c>
      <c r="G160">
        <v>0</v>
      </c>
      <c r="H160">
        <v>0</v>
      </c>
      <c r="I160">
        <v>0.1</v>
      </c>
      <c r="K160" s="2"/>
      <c r="L160" s="2"/>
      <c r="P160" s="2"/>
      <c r="Q160" s="2"/>
      <c r="R160" s="2"/>
      <c r="S160" s="4"/>
      <c r="T160" s="2"/>
    </row>
    <row r="161" spans="1:20" x14ac:dyDescent="0.3">
      <c r="A161">
        <f t="shared" si="18"/>
        <v>15.307800000300631</v>
      </c>
      <c r="B161">
        <f t="shared" si="21"/>
        <v>212.29200000000077</v>
      </c>
      <c r="C161">
        <v>29767.3610797</v>
      </c>
      <c r="D161">
        <v>177.124445714285</v>
      </c>
      <c r="E161">
        <v>65.384542857142804</v>
      </c>
      <c r="F161">
        <v>0</v>
      </c>
      <c r="G161">
        <v>0</v>
      </c>
      <c r="H161">
        <v>0</v>
      </c>
      <c r="I161">
        <v>0.1</v>
      </c>
      <c r="K161" s="2"/>
      <c r="L161" s="2"/>
      <c r="P161" s="2"/>
      <c r="Q161" s="2"/>
      <c r="R161" s="2"/>
      <c r="S161" s="4"/>
      <c r="T161" s="2"/>
    </row>
    <row r="162" spans="1:20" x14ac:dyDescent="0.3">
      <c r="A162">
        <f t="shared" si="18"/>
        <v>46.660500000143657</v>
      </c>
      <c r="B162">
        <f t="shared" si="21"/>
        <v>187.7839999999992</v>
      </c>
      <c r="C162">
        <v>29767.4077402</v>
      </c>
      <c r="D162">
        <v>176.84688571428501</v>
      </c>
      <c r="E162">
        <v>67.262382857142796</v>
      </c>
      <c r="F162">
        <v>0</v>
      </c>
      <c r="G162">
        <v>0</v>
      </c>
      <c r="H162">
        <v>0</v>
      </c>
      <c r="I162">
        <v>0.1</v>
      </c>
      <c r="K162" s="2"/>
      <c r="L162" s="2"/>
      <c r="P162" s="2"/>
      <c r="Q162" s="2"/>
      <c r="R162" s="2"/>
      <c r="S162" s="4"/>
      <c r="T162" s="2"/>
    </row>
    <row r="163" spans="1:20" x14ac:dyDescent="0.3">
      <c r="A163">
        <f t="shared" si="18"/>
        <v>30.776999999943655</v>
      </c>
      <c r="B163">
        <f t="shared" si="21"/>
        <v>228.35600000000085</v>
      </c>
      <c r="C163">
        <v>29767.4385172</v>
      </c>
      <c r="D163">
        <v>176.22984571428501</v>
      </c>
      <c r="E163">
        <v>69.545942857142805</v>
      </c>
      <c r="F163">
        <v>0</v>
      </c>
      <c r="G163">
        <v>0</v>
      </c>
      <c r="H163">
        <v>0</v>
      </c>
      <c r="I163">
        <v>0.1</v>
      </c>
      <c r="K163" s="2"/>
      <c r="L163" s="2"/>
      <c r="P163" s="2"/>
      <c r="Q163" s="2"/>
      <c r="R163" s="2"/>
      <c r="T163" s="2"/>
    </row>
    <row r="164" spans="1:20" x14ac:dyDescent="0.3">
      <c r="A164">
        <f t="shared" si="18"/>
        <v>15.863399999943795</v>
      </c>
      <c r="B164">
        <f t="shared" si="21"/>
        <v>197.61999999999915</v>
      </c>
      <c r="C164">
        <v>29767.4543806</v>
      </c>
      <c r="D164">
        <v>175.98460571428501</v>
      </c>
      <c r="E164">
        <v>71.522142857142796</v>
      </c>
      <c r="F164">
        <v>0</v>
      </c>
      <c r="G164">
        <v>0</v>
      </c>
      <c r="H164">
        <v>0</v>
      </c>
      <c r="I164">
        <v>0.1</v>
      </c>
      <c r="K164" s="2"/>
      <c r="L164" s="2"/>
      <c r="P164" s="2"/>
      <c r="Q164" s="2"/>
      <c r="R164" s="2"/>
      <c r="T164" s="2"/>
    </row>
    <row r="165" spans="1:20" x14ac:dyDescent="0.3">
      <c r="A165">
        <f t="shared" si="18"/>
        <v>45.939200001157587</v>
      </c>
      <c r="B165">
        <f t="shared" si="21"/>
        <v>189.81371428571094</v>
      </c>
      <c r="C165">
        <v>29767.500319800001</v>
      </c>
      <c r="D165">
        <v>175.82744</v>
      </c>
      <c r="E165">
        <v>73.420279999999906</v>
      </c>
      <c r="F165">
        <v>0</v>
      </c>
      <c r="G165">
        <v>0</v>
      </c>
      <c r="H165">
        <v>0</v>
      </c>
      <c r="I165">
        <v>0.1</v>
      </c>
      <c r="K165" s="2"/>
      <c r="L165" s="2"/>
      <c r="P165" s="2"/>
      <c r="Q165" s="2"/>
      <c r="R165" s="2"/>
      <c r="T165" s="2"/>
    </row>
    <row r="166" spans="1:20" x14ac:dyDescent="0.3">
      <c r="A166">
        <f t="shared" si="18"/>
        <v>16.061599999375176</v>
      </c>
      <c r="B166">
        <f t="shared" si="21"/>
        <v>172.66799999999876</v>
      </c>
      <c r="C166">
        <v>29767.516381400001</v>
      </c>
      <c r="D166">
        <v>175.91184000000001</v>
      </c>
      <c r="E166">
        <v>75.146959999999893</v>
      </c>
      <c r="F166">
        <v>0</v>
      </c>
      <c r="G166">
        <v>0</v>
      </c>
      <c r="H166">
        <v>0</v>
      </c>
      <c r="I166">
        <v>0.1</v>
      </c>
      <c r="K166" s="2"/>
      <c r="L166" s="2"/>
      <c r="P166" s="2"/>
      <c r="Q166" s="2"/>
      <c r="R166" s="2"/>
      <c r="T166" s="2"/>
    </row>
    <row r="167" spans="1:20" x14ac:dyDescent="0.3">
      <c r="A167">
        <f t="shared" si="18"/>
        <v>46.332099998835474</v>
      </c>
      <c r="B167">
        <f t="shared" si="21"/>
        <v>164.78800000001002</v>
      </c>
      <c r="C167">
        <v>29767.5627135</v>
      </c>
      <c r="D167">
        <v>176.11007999999899</v>
      </c>
      <c r="E167">
        <v>76.794839999999994</v>
      </c>
      <c r="F167">
        <v>0</v>
      </c>
      <c r="G167">
        <v>0</v>
      </c>
      <c r="H167">
        <v>0</v>
      </c>
      <c r="I167">
        <v>0.1</v>
      </c>
      <c r="K167" s="2"/>
      <c r="L167" s="2"/>
      <c r="P167" s="2"/>
      <c r="Q167" s="2"/>
      <c r="R167" s="2"/>
      <c r="T167" s="2"/>
    </row>
    <row r="168" spans="1:20" x14ac:dyDescent="0.3">
      <c r="A168">
        <f t="shared" si="18"/>
        <v>31.797600000572857</v>
      </c>
      <c r="B168">
        <f t="shared" si="21"/>
        <v>171.42000000000053</v>
      </c>
      <c r="C168">
        <v>29767.5945111</v>
      </c>
      <c r="D168">
        <v>176.25767999999999</v>
      </c>
      <c r="E168">
        <v>78.509039999999999</v>
      </c>
      <c r="F168">
        <v>0</v>
      </c>
      <c r="G168">
        <v>0</v>
      </c>
      <c r="H168">
        <v>0</v>
      </c>
      <c r="I168">
        <v>0.1</v>
      </c>
      <c r="K168" s="2"/>
      <c r="L168" s="2"/>
      <c r="P168" s="2"/>
      <c r="Q168" s="2"/>
      <c r="R168" s="2"/>
      <c r="T168" s="2"/>
    </row>
    <row r="169" spans="1:20" x14ac:dyDescent="0.3">
      <c r="A169">
        <f t="shared" si="18"/>
        <v>31.463100000109989</v>
      </c>
      <c r="B169">
        <f t="shared" si="21"/>
        <v>171.94399999999064</v>
      </c>
      <c r="C169">
        <v>29767.6259742</v>
      </c>
      <c r="D169">
        <v>176.44955999999999</v>
      </c>
      <c r="E169">
        <v>80.228479999999905</v>
      </c>
      <c r="F169">
        <v>0</v>
      </c>
      <c r="G169">
        <v>0</v>
      </c>
      <c r="H169">
        <v>0</v>
      </c>
      <c r="I169">
        <v>0.1</v>
      </c>
      <c r="K169" s="2"/>
      <c r="L169" s="2"/>
      <c r="P169" s="2"/>
      <c r="Q169" s="2"/>
      <c r="R169" s="2"/>
      <c r="T169" s="2"/>
    </row>
    <row r="170" spans="1:20" x14ac:dyDescent="0.3">
      <c r="A170">
        <f t="shared" si="18"/>
        <v>30.874799998855451</v>
      </c>
      <c r="B170">
        <f t="shared" si="21"/>
        <v>172.46799999999922</v>
      </c>
      <c r="C170">
        <v>29767.656848999999</v>
      </c>
      <c r="D170">
        <v>176.69063999999901</v>
      </c>
      <c r="E170">
        <v>81.953159999999897</v>
      </c>
      <c r="F170">
        <v>0</v>
      </c>
      <c r="G170">
        <v>0</v>
      </c>
      <c r="H170">
        <v>0</v>
      </c>
      <c r="I170">
        <v>0.1</v>
      </c>
      <c r="K170" s="2"/>
      <c r="L170" s="2"/>
      <c r="P170" s="2"/>
      <c r="Q170" s="2"/>
      <c r="R170" s="2"/>
      <c r="T170" s="2"/>
    </row>
    <row r="171" spans="1:20" x14ac:dyDescent="0.3">
      <c r="A171">
        <f t="shared" si="18"/>
        <v>31.564799999614479</v>
      </c>
      <c r="B171">
        <f t="shared" si="21"/>
        <v>211.99200000000076</v>
      </c>
      <c r="C171">
        <v>29767.688413799999</v>
      </c>
      <c r="D171">
        <v>176.59716</v>
      </c>
      <c r="E171">
        <v>84.073079999999905</v>
      </c>
      <c r="F171">
        <v>0</v>
      </c>
      <c r="G171">
        <v>0</v>
      </c>
      <c r="H171">
        <v>0</v>
      </c>
      <c r="I171">
        <v>0.1</v>
      </c>
      <c r="K171" s="2"/>
      <c r="L171" s="2"/>
      <c r="P171" s="2"/>
      <c r="Q171" s="2"/>
      <c r="R171" s="2"/>
      <c r="T171" s="2"/>
    </row>
    <row r="172" spans="1:20" x14ac:dyDescent="0.3">
      <c r="A172">
        <f t="shared" si="18"/>
        <v>30.184100000042235</v>
      </c>
      <c r="B172">
        <f t="shared" si="21"/>
        <v>211.46800000000923</v>
      </c>
      <c r="C172">
        <v>29767.718597899999</v>
      </c>
      <c r="D172">
        <v>176.55287999999999</v>
      </c>
      <c r="E172">
        <v>86.187759999999997</v>
      </c>
      <c r="F172">
        <v>0</v>
      </c>
      <c r="G172">
        <v>0</v>
      </c>
      <c r="H172">
        <v>0</v>
      </c>
      <c r="I172">
        <v>0.1</v>
      </c>
      <c r="K172" s="2"/>
      <c r="L172" s="2"/>
      <c r="P172" s="2"/>
      <c r="Q172" s="2"/>
      <c r="R172" s="2"/>
      <c r="T172" s="2"/>
    </row>
    <row r="173" spans="1:20" x14ac:dyDescent="0.3">
      <c r="A173">
        <f t="shared" si="18"/>
        <v>29.94320000289008</v>
      </c>
      <c r="B173">
        <f t="shared" si="21"/>
        <v>210.30799999999061</v>
      </c>
      <c r="C173">
        <v>29767.748541100002</v>
      </c>
      <c r="D173">
        <v>176.54975999999999</v>
      </c>
      <c r="E173">
        <v>88.290839999999903</v>
      </c>
      <c r="F173">
        <v>0</v>
      </c>
      <c r="G173">
        <v>0</v>
      </c>
      <c r="H173">
        <v>0</v>
      </c>
      <c r="I173">
        <v>0.1</v>
      </c>
      <c r="K173" s="2"/>
      <c r="L173" s="2"/>
      <c r="P173" s="2"/>
      <c r="Q173" s="2"/>
      <c r="R173" s="2"/>
      <c r="T173" s="2"/>
    </row>
    <row r="174" spans="1:20" x14ac:dyDescent="0.3">
      <c r="A174">
        <f t="shared" si="18"/>
        <v>47.159199999441626</v>
      </c>
      <c r="B174">
        <f t="shared" si="21"/>
        <v>210.30799999999914</v>
      </c>
      <c r="C174">
        <v>29767.795700300001</v>
      </c>
      <c r="D174">
        <v>176.59584000000001</v>
      </c>
      <c r="E174">
        <v>90.393919999999895</v>
      </c>
      <c r="F174">
        <v>0</v>
      </c>
      <c r="G174">
        <v>0</v>
      </c>
      <c r="H174">
        <v>0</v>
      </c>
      <c r="I174">
        <v>0.1</v>
      </c>
      <c r="K174" s="2"/>
      <c r="L174" s="2"/>
      <c r="P174" s="2"/>
      <c r="Q174" s="2"/>
      <c r="R174" s="2"/>
      <c r="T174" s="2"/>
    </row>
    <row r="175" spans="1:20" x14ac:dyDescent="0.3">
      <c r="A175">
        <f t="shared" si="18"/>
        <v>31.805599999643164</v>
      </c>
      <c r="B175">
        <f t="shared" si="21"/>
        <v>209.78400000001045</v>
      </c>
      <c r="C175">
        <v>29767.827505900001</v>
      </c>
      <c r="D175">
        <v>176.67143999999999</v>
      </c>
      <c r="E175">
        <v>92.491759999999999</v>
      </c>
      <c r="F175">
        <v>0</v>
      </c>
      <c r="G175">
        <v>0</v>
      </c>
      <c r="H175">
        <v>0</v>
      </c>
      <c r="I175">
        <v>0.1</v>
      </c>
      <c r="K175" s="2"/>
      <c r="L175" s="2"/>
      <c r="P175" s="2"/>
      <c r="Q175" s="2"/>
      <c r="R175" s="2"/>
      <c r="T175" s="2"/>
    </row>
    <row r="176" spans="1:20" x14ac:dyDescent="0.3">
      <c r="A176">
        <f t="shared" si="18"/>
        <v>30.830199997581076</v>
      </c>
      <c r="B176">
        <f t="shared" si="21"/>
        <v>202.21599999999995</v>
      </c>
      <c r="C176">
        <v>29767.858336099998</v>
      </c>
      <c r="D176">
        <v>176.85491999999999</v>
      </c>
      <c r="E176">
        <v>94.513919999999999</v>
      </c>
      <c r="F176">
        <v>0</v>
      </c>
      <c r="G176">
        <v>0</v>
      </c>
      <c r="H176">
        <v>0</v>
      </c>
      <c r="I176">
        <v>0.1</v>
      </c>
      <c r="K176" s="2"/>
      <c r="L176" s="2"/>
      <c r="P176" s="2"/>
      <c r="Q176" s="2"/>
      <c r="R176" s="2"/>
      <c r="T176" s="2"/>
    </row>
    <row r="177" spans="1:20" x14ac:dyDescent="0.3">
      <c r="A177">
        <f t="shared" si="18"/>
        <v>31.104500001674751</v>
      </c>
      <c r="B177">
        <f t="shared" si="21"/>
        <v>211.14400000000018</v>
      </c>
      <c r="C177">
        <v>29767.8894406</v>
      </c>
      <c r="D177">
        <v>176.99835999999999</v>
      </c>
      <c r="E177">
        <v>96.625360000000001</v>
      </c>
      <c r="F177">
        <v>0</v>
      </c>
      <c r="G177">
        <v>0</v>
      </c>
      <c r="H177">
        <v>0</v>
      </c>
      <c r="I177">
        <v>0.1</v>
      </c>
      <c r="K177" s="2"/>
      <c r="L177" s="2"/>
      <c r="P177" s="2"/>
      <c r="Q177" s="2"/>
      <c r="R177" s="2"/>
      <c r="T177" s="2"/>
    </row>
    <row r="178" spans="1:20" x14ac:dyDescent="0.3">
      <c r="A178">
        <f t="shared" si="18"/>
        <v>30.810799999017036</v>
      </c>
      <c r="B178">
        <f t="shared" si="21"/>
        <v>251.92799999999949</v>
      </c>
      <c r="C178">
        <v>29767.920251399999</v>
      </c>
      <c r="D178">
        <v>176.79844</v>
      </c>
      <c r="E178">
        <v>99.144639999999995</v>
      </c>
      <c r="F178">
        <v>0</v>
      </c>
      <c r="G178">
        <v>0</v>
      </c>
      <c r="H178">
        <v>0</v>
      </c>
      <c r="I178">
        <v>0.1</v>
      </c>
      <c r="K178" s="2"/>
      <c r="L178" s="2"/>
      <c r="P178" s="2"/>
      <c r="Q178" s="2"/>
      <c r="R178" s="2"/>
      <c r="T178" s="2"/>
    </row>
    <row r="179" spans="1:20" x14ac:dyDescent="0.3">
      <c r="A179">
        <f t="shared" si="18"/>
        <v>31.247800001438009</v>
      </c>
      <c r="B179">
        <f t="shared" si="21"/>
        <v>251.40400000000085</v>
      </c>
      <c r="C179">
        <v>29767.9514992</v>
      </c>
      <c r="D179">
        <v>176.63296</v>
      </c>
      <c r="E179">
        <v>101.65868</v>
      </c>
      <c r="F179">
        <v>0</v>
      </c>
      <c r="G179">
        <v>0</v>
      </c>
      <c r="H179">
        <v>0</v>
      </c>
      <c r="I179">
        <v>0.1</v>
      </c>
      <c r="K179" s="2"/>
      <c r="L179" s="2"/>
      <c r="P179" s="2"/>
      <c r="Q179" s="2"/>
      <c r="R179" s="2"/>
      <c r="T179" s="2"/>
    </row>
    <row r="180" spans="1:20" x14ac:dyDescent="0.3">
      <c r="A180">
        <f t="shared" si="18"/>
        <v>31.130499999562744</v>
      </c>
      <c r="B180">
        <f t="shared" si="21"/>
        <v>226.78399999999925</v>
      </c>
      <c r="C180">
        <v>29767.9826297</v>
      </c>
      <c r="D180">
        <v>176.73424</v>
      </c>
      <c r="E180">
        <v>103.92652</v>
      </c>
      <c r="F180">
        <v>0</v>
      </c>
      <c r="G180">
        <v>0</v>
      </c>
      <c r="H180">
        <v>0</v>
      </c>
      <c r="I180">
        <v>0.1</v>
      </c>
      <c r="K180" s="2"/>
      <c r="L180" s="2"/>
      <c r="P180" s="2"/>
      <c r="Q180" s="2"/>
      <c r="R180" s="2"/>
      <c r="T180" s="2"/>
    </row>
    <row r="181" spans="1:20" x14ac:dyDescent="0.3">
      <c r="A181">
        <f t="shared" si="18"/>
        <v>47.124500000791159</v>
      </c>
      <c r="B181">
        <f t="shared" si="21"/>
        <v>226.26000000000062</v>
      </c>
      <c r="C181">
        <v>29768.029754200001</v>
      </c>
      <c r="D181">
        <v>176.86995999999999</v>
      </c>
      <c r="E181">
        <v>106.18912</v>
      </c>
      <c r="F181">
        <v>0</v>
      </c>
      <c r="G181">
        <v>0</v>
      </c>
      <c r="H181">
        <v>0</v>
      </c>
      <c r="I181">
        <v>0.1</v>
      </c>
      <c r="K181" s="2"/>
      <c r="L181" s="2"/>
      <c r="P181" s="2"/>
      <c r="Q181" s="2"/>
      <c r="R181" s="2"/>
      <c r="T181" s="2"/>
    </row>
    <row r="182" spans="1:20" x14ac:dyDescent="0.3">
      <c r="A182">
        <f t="shared" si="18"/>
        <v>15.734500000689877</v>
      </c>
      <c r="B182">
        <f t="shared" si="21"/>
        <v>225.73599999999914</v>
      </c>
      <c r="C182">
        <v>29768.045488700001</v>
      </c>
      <c r="D182">
        <v>177.02536000000001</v>
      </c>
      <c r="E182">
        <v>108.44647999999999</v>
      </c>
      <c r="F182">
        <v>0</v>
      </c>
      <c r="G182">
        <v>0</v>
      </c>
      <c r="H182">
        <v>0</v>
      </c>
      <c r="I182">
        <v>0.1</v>
      </c>
      <c r="K182" s="2"/>
      <c r="L182" s="2"/>
      <c r="P182" s="2"/>
      <c r="Q182" s="2"/>
      <c r="R182" s="2"/>
      <c r="T182" s="2"/>
    </row>
    <row r="183" spans="1:20" x14ac:dyDescent="0.3">
      <c r="A183">
        <f t="shared" si="18"/>
        <v>32.231699999101693</v>
      </c>
      <c r="B183">
        <f t="shared" si="21"/>
        <v>250.14400000000023</v>
      </c>
      <c r="C183">
        <v>29768.077720400001</v>
      </c>
      <c r="D183">
        <v>176.96216000000001</v>
      </c>
      <c r="E183">
        <v>110.94792</v>
      </c>
      <c r="F183">
        <v>0</v>
      </c>
      <c r="G183">
        <v>0</v>
      </c>
      <c r="H183">
        <v>0</v>
      </c>
      <c r="I183">
        <v>0.1</v>
      </c>
      <c r="K183" s="2"/>
      <c r="L183" s="2"/>
      <c r="P183" s="2"/>
      <c r="Q183" s="2"/>
      <c r="R183" s="2"/>
      <c r="T183" s="2"/>
    </row>
    <row r="184" spans="1:20" x14ac:dyDescent="0.3">
      <c r="A184">
        <f t="shared" si="18"/>
        <v>31.769299999723444</v>
      </c>
      <c r="B184">
        <f t="shared" si="21"/>
        <v>307.40400000000108</v>
      </c>
      <c r="C184">
        <v>29768.1094897</v>
      </c>
      <c r="D184">
        <v>176.37956</v>
      </c>
      <c r="E184">
        <v>114.02196000000001</v>
      </c>
      <c r="F184">
        <v>0</v>
      </c>
      <c r="G184">
        <v>0</v>
      </c>
      <c r="H184">
        <v>0</v>
      </c>
      <c r="I184">
        <v>0.1</v>
      </c>
      <c r="K184" s="2"/>
      <c r="L184" s="2"/>
      <c r="P184" s="2"/>
      <c r="Q184" s="2"/>
      <c r="R184" s="2"/>
      <c r="T184" s="2"/>
    </row>
    <row r="185" spans="1:20" x14ac:dyDescent="0.3">
      <c r="A185">
        <f t="shared" si="18"/>
        <v>31.199699998978758</v>
      </c>
      <c r="B185">
        <f t="shared" si="21"/>
        <v>266.30799999999937</v>
      </c>
      <c r="C185">
        <v>29768.140689399999</v>
      </c>
      <c r="D185">
        <v>176.20532</v>
      </c>
      <c r="E185">
        <v>116.68504</v>
      </c>
      <c r="F185">
        <v>0</v>
      </c>
      <c r="G185">
        <v>0</v>
      </c>
      <c r="H185">
        <v>0</v>
      </c>
      <c r="I185">
        <v>0.1</v>
      </c>
      <c r="K185" s="2"/>
      <c r="L185" s="2"/>
      <c r="P185" s="2"/>
      <c r="Q185" s="2"/>
      <c r="R185" s="2"/>
      <c r="T185" s="2"/>
    </row>
    <row r="186" spans="1:20" x14ac:dyDescent="0.3">
      <c r="A186">
        <f t="shared" si="18"/>
        <v>46.552800002245931</v>
      </c>
      <c r="B186">
        <f t="shared" si="21"/>
        <v>266.83199999999943</v>
      </c>
      <c r="C186">
        <v>29768.187242200001</v>
      </c>
      <c r="D186">
        <v>176.06551999999999</v>
      </c>
      <c r="E186">
        <v>119.35336</v>
      </c>
      <c r="F186">
        <v>0</v>
      </c>
      <c r="G186">
        <v>0</v>
      </c>
      <c r="H186">
        <v>0</v>
      </c>
      <c r="I186">
        <v>0.1</v>
      </c>
      <c r="K186" s="2"/>
      <c r="L186" s="2"/>
      <c r="P186" s="2"/>
      <c r="Q186" s="2"/>
      <c r="R186" s="2"/>
      <c r="T186" s="2"/>
    </row>
    <row r="187" spans="1:20" x14ac:dyDescent="0.3">
      <c r="A187">
        <f t="shared" si="18"/>
        <v>30.196899999282323</v>
      </c>
      <c r="B187">
        <f t="shared" si="21"/>
        <v>266.83199999989995</v>
      </c>
      <c r="C187">
        <v>29768.217439100001</v>
      </c>
      <c r="D187">
        <v>175.95032</v>
      </c>
      <c r="E187">
        <v>122.02167999999899</v>
      </c>
      <c r="F187">
        <v>0</v>
      </c>
      <c r="G187">
        <v>0</v>
      </c>
      <c r="H187">
        <v>0</v>
      </c>
      <c r="I187">
        <v>0.1</v>
      </c>
      <c r="K187" s="2"/>
      <c r="L187" s="2"/>
      <c r="P187" s="2"/>
      <c r="Q187" s="2"/>
      <c r="R187" s="2"/>
      <c r="T187" s="2"/>
    </row>
    <row r="188" spans="1:20" x14ac:dyDescent="0.3">
      <c r="A188">
        <f t="shared" si="18"/>
        <v>31.321499998739455</v>
      </c>
      <c r="B188">
        <f t="shared" si="21"/>
        <v>226.78400000000067</v>
      </c>
      <c r="C188">
        <v>29768.2487606</v>
      </c>
      <c r="D188">
        <v>176.23855999999901</v>
      </c>
      <c r="E188">
        <v>124.289519999999</v>
      </c>
      <c r="F188">
        <v>0</v>
      </c>
      <c r="G188">
        <v>0</v>
      </c>
      <c r="H188">
        <v>0</v>
      </c>
      <c r="I188">
        <v>0.1</v>
      </c>
      <c r="K188" s="2"/>
      <c r="L188" s="2"/>
      <c r="P188" s="2"/>
      <c r="Q188" s="2"/>
      <c r="R188" s="2"/>
      <c r="T188" s="2"/>
    </row>
    <row r="189" spans="1:20" x14ac:dyDescent="0.3">
      <c r="A189">
        <f t="shared" si="18"/>
        <v>31.71469999870169</v>
      </c>
      <c r="B189">
        <f t="shared" si="21"/>
        <v>269.38571428579934</v>
      </c>
      <c r="C189">
        <v>29768.280475299998</v>
      </c>
      <c r="D189">
        <v>176.09615428571399</v>
      </c>
      <c r="E189">
        <v>126.98337714285699</v>
      </c>
      <c r="F189">
        <v>0</v>
      </c>
      <c r="G189">
        <v>0</v>
      </c>
      <c r="H189">
        <v>0</v>
      </c>
      <c r="I189">
        <v>0.1</v>
      </c>
      <c r="K189" s="2"/>
      <c r="L189" s="2"/>
      <c r="P189" s="2"/>
      <c r="Q189" s="2"/>
      <c r="R189" s="2"/>
      <c r="T189" s="2"/>
    </row>
    <row r="190" spans="1:20" x14ac:dyDescent="0.3">
      <c r="A190">
        <f t="shared" si="18"/>
        <v>47.113300002820324</v>
      </c>
      <c r="B190">
        <f t="shared" si="21"/>
        <v>268.8617142856998</v>
      </c>
      <c r="C190">
        <v>29768.327588600001</v>
      </c>
      <c r="D190">
        <v>176.02262857142799</v>
      </c>
      <c r="E190">
        <v>129.67199428571399</v>
      </c>
      <c r="F190">
        <v>0</v>
      </c>
      <c r="G190">
        <v>0</v>
      </c>
      <c r="H190">
        <v>0</v>
      </c>
      <c r="I190">
        <v>0.1</v>
      </c>
      <c r="K190" s="2"/>
      <c r="L190" s="2"/>
      <c r="P190" s="2"/>
      <c r="Q190" s="2"/>
      <c r="R190" s="2"/>
      <c r="T190" s="2"/>
    </row>
    <row r="191" spans="1:20" x14ac:dyDescent="0.3">
      <c r="A191">
        <f t="shared" si="18"/>
        <v>15.230299999529961</v>
      </c>
      <c r="B191">
        <f t="shared" si="21"/>
        <v>333.4840000000014</v>
      </c>
      <c r="C191">
        <v>29768.342818900001</v>
      </c>
      <c r="D191">
        <v>175.32266857142801</v>
      </c>
      <c r="E191">
        <v>133.00683428571401</v>
      </c>
      <c r="F191">
        <v>0</v>
      </c>
      <c r="G191">
        <v>0</v>
      </c>
      <c r="H191">
        <v>0</v>
      </c>
      <c r="I191">
        <v>0.1</v>
      </c>
      <c r="K191" s="2"/>
      <c r="L191" s="2"/>
      <c r="P191" s="2"/>
      <c r="Q191" s="2"/>
      <c r="R191" s="2"/>
      <c r="T191" s="2"/>
    </row>
    <row r="192" spans="1:20" x14ac:dyDescent="0.3">
      <c r="A192">
        <f t="shared" si="18"/>
        <v>31.336699998064432</v>
      </c>
      <c r="B192">
        <f t="shared" si="21"/>
        <v>334.00800000000004</v>
      </c>
      <c r="C192">
        <v>29768.374155599999</v>
      </c>
      <c r="D192">
        <v>174.657148571428</v>
      </c>
      <c r="E192">
        <v>136.34691428571401</v>
      </c>
      <c r="F192">
        <v>0</v>
      </c>
      <c r="G192">
        <v>0</v>
      </c>
      <c r="H192">
        <v>0</v>
      </c>
      <c r="I192">
        <v>0.1</v>
      </c>
      <c r="K192" s="2"/>
      <c r="L192" s="2"/>
      <c r="P192" s="2"/>
      <c r="Q192" s="2"/>
      <c r="R192" s="2"/>
      <c r="T192" s="2"/>
    </row>
    <row r="193" spans="1:20" x14ac:dyDescent="0.3">
      <c r="A193">
        <f t="shared" si="18"/>
        <v>47.3273000025074</v>
      </c>
      <c r="B193">
        <f t="shared" si="21"/>
        <v>293.43599999999981</v>
      </c>
      <c r="C193">
        <v>29768.421482900001</v>
      </c>
      <c r="D193">
        <v>174.41474857142799</v>
      </c>
      <c r="E193">
        <v>139.28127428571401</v>
      </c>
      <c r="F193">
        <v>0</v>
      </c>
      <c r="G193">
        <v>0</v>
      </c>
      <c r="H193">
        <v>0</v>
      </c>
      <c r="I193">
        <v>0.1</v>
      </c>
      <c r="K193" s="2"/>
      <c r="L193" s="2"/>
      <c r="P193" s="2"/>
      <c r="Q193" s="2"/>
      <c r="R193" s="2"/>
      <c r="T193" s="2"/>
    </row>
    <row r="194" spans="1:20" x14ac:dyDescent="0.3">
      <c r="A194">
        <f t="shared" si="18"/>
        <v>15.954999998939456</v>
      </c>
      <c r="B194">
        <f t="shared" si="21"/>
        <v>293.95999999999844</v>
      </c>
      <c r="C194">
        <v>29768.4374379</v>
      </c>
      <c r="D194">
        <v>174.19694857142801</v>
      </c>
      <c r="E194">
        <v>142.22087428571399</v>
      </c>
      <c r="F194">
        <v>0</v>
      </c>
      <c r="G194">
        <v>0</v>
      </c>
      <c r="H194">
        <v>0</v>
      </c>
      <c r="I194">
        <v>0.1</v>
      </c>
      <c r="K194" s="2"/>
      <c r="L194" s="2"/>
      <c r="P194" s="2"/>
      <c r="Q194" s="2"/>
      <c r="R194" s="2"/>
      <c r="T194" s="2"/>
    </row>
    <row r="195" spans="1:20" x14ac:dyDescent="0.3">
      <c r="A195">
        <f t="shared" si="18"/>
        <v>31.281100000342121</v>
      </c>
      <c r="B195">
        <f t="shared" si="21"/>
        <v>323.58171428570017</v>
      </c>
      <c r="C195">
        <v>29768.468719</v>
      </c>
      <c r="D195">
        <v>173.711874285714</v>
      </c>
      <c r="E195">
        <v>145.45669142857099</v>
      </c>
      <c r="F195">
        <v>0</v>
      </c>
      <c r="G195">
        <v>0</v>
      </c>
      <c r="H195">
        <v>0</v>
      </c>
      <c r="I195">
        <v>0.1</v>
      </c>
      <c r="K195" s="2"/>
      <c r="L195" s="2"/>
      <c r="P195" s="2"/>
      <c r="Q195" s="2"/>
      <c r="R195" s="2"/>
      <c r="T195" s="2"/>
    </row>
    <row r="196" spans="1:20" x14ac:dyDescent="0.3">
      <c r="A196">
        <f t="shared" si="18"/>
        <v>31.305399999837391</v>
      </c>
      <c r="B196">
        <f t="shared" si="21"/>
        <v>318.01028571429981</v>
      </c>
      <c r="C196">
        <v>29768.5000244</v>
      </c>
      <c r="D196">
        <v>173.27599999999899</v>
      </c>
      <c r="E196">
        <v>148.63679428571399</v>
      </c>
      <c r="F196">
        <v>0</v>
      </c>
      <c r="G196">
        <v>0</v>
      </c>
      <c r="H196">
        <v>0</v>
      </c>
      <c r="I196">
        <v>0.1</v>
      </c>
      <c r="K196" s="2"/>
      <c r="L196" s="2"/>
      <c r="P196" s="2"/>
      <c r="Q196" s="2"/>
      <c r="R196" s="2"/>
      <c r="T196" s="2"/>
    </row>
    <row r="197" spans="1:20" x14ac:dyDescent="0.3">
      <c r="A197">
        <f t="shared" si="18"/>
        <v>30.606199998146622</v>
      </c>
      <c r="B197">
        <f t="shared" si="21"/>
        <v>336.10400000000027</v>
      </c>
      <c r="C197">
        <v>29768.530630599998</v>
      </c>
      <c r="D197">
        <v>172.67935999999901</v>
      </c>
      <c r="E197">
        <v>151.99783428571399</v>
      </c>
      <c r="F197">
        <v>0</v>
      </c>
      <c r="G197">
        <v>0</v>
      </c>
      <c r="H197">
        <v>0</v>
      </c>
      <c r="I197">
        <v>0.1</v>
      </c>
      <c r="K197" s="2"/>
      <c r="L197" s="2"/>
      <c r="P197" s="2"/>
      <c r="Q197" s="2"/>
      <c r="R197" s="2"/>
      <c r="T197" s="2"/>
    </row>
    <row r="198" spans="1:20" x14ac:dyDescent="0.3">
      <c r="A198">
        <f t="shared" si="18"/>
        <v>76.849100001709303</v>
      </c>
      <c r="B198">
        <f t="shared" si="21"/>
        <v>337.26400000000183</v>
      </c>
      <c r="C198">
        <v>29768.6074797</v>
      </c>
      <c r="D198">
        <v>172.10059999999999</v>
      </c>
      <c r="E198">
        <v>155.37047428571401</v>
      </c>
      <c r="F198">
        <v>0</v>
      </c>
      <c r="G198">
        <v>0</v>
      </c>
      <c r="H198">
        <v>0</v>
      </c>
      <c r="I198">
        <v>0.1</v>
      </c>
      <c r="K198" s="2"/>
      <c r="L198" s="2"/>
      <c r="P198" s="2"/>
      <c r="Q198" s="2"/>
      <c r="R198" s="2"/>
      <c r="T198" s="2"/>
    </row>
    <row r="199" spans="1:20" x14ac:dyDescent="0.3">
      <c r="A199">
        <f t="shared" ref="A199:A262" si="22">(C199-C198)*1000</f>
        <v>31.244000001606764</v>
      </c>
      <c r="B199">
        <f t="shared" si="21"/>
        <v>337.78799999999762</v>
      </c>
      <c r="C199">
        <v>29768.638723700002</v>
      </c>
      <c r="D199">
        <v>171.53167999999999</v>
      </c>
      <c r="E199">
        <v>158.74835428571399</v>
      </c>
      <c r="F199">
        <v>0</v>
      </c>
      <c r="G199">
        <v>0</v>
      </c>
      <c r="H199">
        <v>0</v>
      </c>
      <c r="I199">
        <v>0.1</v>
      </c>
      <c r="K199" s="2"/>
      <c r="L199" s="2"/>
      <c r="P199" s="2"/>
      <c r="Q199" s="2"/>
      <c r="R199" s="2"/>
      <c r="T199" s="2"/>
    </row>
    <row r="200" spans="1:20" x14ac:dyDescent="0.3">
      <c r="A200">
        <f t="shared" si="22"/>
        <v>15.431799998623319</v>
      </c>
      <c r="B200">
        <f t="shared" ref="B200:B263" si="23">(E200-E199)*100</f>
        <v>338.83600000000058</v>
      </c>
      <c r="C200">
        <v>29768.6541555</v>
      </c>
      <c r="D200">
        <v>170.98244</v>
      </c>
      <c r="E200">
        <v>162.13671428571399</v>
      </c>
      <c r="F200">
        <v>0</v>
      </c>
      <c r="G200">
        <v>0</v>
      </c>
      <c r="H200">
        <v>0</v>
      </c>
      <c r="I200">
        <v>0.1</v>
      </c>
      <c r="K200" s="2"/>
      <c r="L200" s="2"/>
      <c r="P200" s="2"/>
      <c r="Q200" s="2"/>
      <c r="R200" s="2"/>
      <c r="T200" s="2"/>
    </row>
    <row r="201" spans="1:20" x14ac:dyDescent="0.3">
      <c r="A201">
        <f t="shared" si="22"/>
        <v>16.13780000116094</v>
      </c>
      <c r="B201">
        <f t="shared" si="23"/>
        <v>307.40399999999966</v>
      </c>
      <c r="C201">
        <v>29768.670293300002</v>
      </c>
      <c r="D201">
        <v>170.77795999999901</v>
      </c>
      <c r="E201">
        <v>165.21075428571399</v>
      </c>
      <c r="F201">
        <v>0</v>
      </c>
      <c r="G201">
        <v>0</v>
      </c>
      <c r="H201">
        <v>0</v>
      </c>
      <c r="I201">
        <v>0.1</v>
      </c>
      <c r="K201" s="2"/>
      <c r="L201" s="2"/>
      <c r="P201" s="2"/>
      <c r="Q201" s="2"/>
      <c r="R201" s="2"/>
      <c r="T201" s="2"/>
    </row>
    <row r="202" spans="1:20" x14ac:dyDescent="0.3">
      <c r="A202">
        <f t="shared" si="22"/>
        <v>30.087600000115344</v>
      </c>
      <c r="B202">
        <f t="shared" si="23"/>
        <v>340.62000000000126</v>
      </c>
      <c r="C202">
        <v>29768.700380900002</v>
      </c>
      <c r="D202">
        <v>170.25927999999999</v>
      </c>
      <c r="E202">
        <v>168.616954285714</v>
      </c>
      <c r="F202">
        <v>0</v>
      </c>
      <c r="G202">
        <v>0</v>
      </c>
      <c r="H202">
        <v>0</v>
      </c>
      <c r="I202">
        <v>0.1</v>
      </c>
      <c r="K202" s="2"/>
      <c r="L202" s="2"/>
      <c r="P202" s="2"/>
      <c r="Q202" s="2"/>
      <c r="R202" s="2"/>
      <c r="T202" s="2"/>
    </row>
    <row r="203" spans="1:20" x14ac:dyDescent="0.3">
      <c r="A203">
        <f t="shared" si="22"/>
        <v>30.32099999836646</v>
      </c>
      <c r="B203">
        <f t="shared" si="23"/>
        <v>311.83428571430056</v>
      </c>
      <c r="C203">
        <v>29768.7307019</v>
      </c>
      <c r="D203">
        <v>170.021594285714</v>
      </c>
      <c r="E203">
        <v>171.73529714285701</v>
      </c>
      <c r="F203">
        <v>0</v>
      </c>
      <c r="G203">
        <v>0</v>
      </c>
      <c r="H203">
        <v>0</v>
      </c>
      <c r="I203">
        <v>0.1</v>
      </c>
      <c r="K203" s="2"/>
      <c r="L203" s="2"/>
      <c r="P203" s="2"/>
      <c r="Q203" s="2"/>
      <c r="R203" s="2"/>
      <c r="T203" s="2"/>
    </row>
    <row r="204" spans="1:20" x14ac:dyDescent="0.3">
      <c r="A204">
        <f t="shared" si="22"/>
        <v>31.254900000931229</v>
      </c>
      <c r="B204">
        <f t="shared" si="23"/>
        <v>341.97999999999809</v>
      </c>
      <c r="C204">
        <v>29768.761956800001</v>
      </c>
      <c r="D204">
        <v>169.52647428571399</v>
      </c>
      <c r="E204">
        <v>175.15509714285699</v>
      </c>
      <c r="F204">
        <v>0</v>
      </c>
      <c r="G204">
        <v>0</v>
      </c>
      <c r="H204">
        <v>0</v>
      </c>
      <c r="I204">
        <v>0.1</v>
      </c>
      <c r="K204" s="2"/>
      <c r="L204" s="2"/>
      <c r="P204" s="2"/>
      <c r="Q204" s="2"/>
      <c r="R204" s="2"/>
      <c r="T204" s="2"/>
    </row>
    <row r="205" spans="1:20" x14ac:dyDescent="0.3">
      <c r="A205">
        <f t="shared" si="22"/>
        <v>47.051800000190269</v>
      </c>
      <c r="B205">
        <f t="shared" si="23"/>
        <v>326.55200000000093</v>
      </c>
      <c r="C205">
        <v>29768.809008600001</v>
      </c>
      <c r="D205">
        <v>169.19263428571401</v>
      </c>
      <c r="E205">
        <v>178.420617142857</v>
      </c>
      <c r="F205">
        <v>0</v>
      </c>
      <c r="G205">
        <v>0</v>
      </c>
      <c r="H205">
        <v>0</v>
      </c>
      <c r="I205">
        <v>0.1</v>
      </c>
      <c r="K205" s="2"/>
      <c r="L205" s="2"/>
      <c r="P205" s="2"/>
      <c r="Q205" s="2"/>
      <c r="R205" s="2"/>
      <c r="T205" s="2"/>
    </row>
    <row r="206" spans="1:20" x14ac:dyDescent="0.3">
      <c r="A206">
        <f t="shared" si="22"/>
        <v>31.687200000305893</v>
      </c>
      <c r="B206">
        <f t="shared" si="23"/>
        <v>327.07599999999957</v>
      </c>
      <c r="C206">
        <v>29768.840695800001</v>
      </c>
      <c r="D206">
        <v>168.863714285714</v>
      </c>
      <c r="E206">
        <v>181.69137714285699</v>
      </c>
      <c r="F206">
        <v>0</v>
      </c>
      <c r="G206">
        <v>0</v>
      </c>
      <c r="H206">
        <v>0</v>
      </c>
      <c r="I206">
        <v>0.1</v>
      </c>
      <c r="K206" s="2"/>
      <c r="L206" s="2"/>
      <c r="P206" s="2"/>
      <c r="Q206" s="2"/>
      <c r="R206" s="2"/>
      <c r="T206" s="2"/>
    </row>
    <row r="207" spans="1:20" x14ac:dyDescent="0.3">
      <c r="A207">
        <f t="shared" si="22"/>
        <v>31.31079999729991</v>
      </c>
      <c r="B207">
        <f t="shared" si="23"/>
        <v>327.60000000000105</v>
      </c>
      <c r="C207">
        <v>29768.872006599999</v>
      </c>
      <c r="D207">
        <v>168.53971428571401</v>
      </c>
      <c r="E207">
        <v>184.967377142857</v>
      </c>
      <c r="F207">
        <v>0</v>
      </c>
      <c r="G207">
        <v>0</v>
      </c>
      <c r="H207">
        <v>0</v>
      </c>
      <c r="I207">
        <v>0.1</v>
      </c>
      <c r="K207" s="2"/>
      <c r="L207" s="2"/>
      <c r="P207" s="2"/>
      <c r="Q207" s="2"/>
      <c r="R207" s="2"/>
      <c r="T207" s="2"/>
    </row>
    <row r="208" spans="1:20" x14ac:dyDescent="0.3">
      <c r="A208">
        <f t="shared" si="22"/>
        <v>30.627800002548611</v>
      </c>
      <c r="B208">
        <f t="shared" si="23"/>
        <v>333.33771428569889</v>
      </c>
      <c r="C208">
        <v>29768.902634400001</v>
      </c>
      <c r="D208">
        <v>168.17688000000001</v>
      </c>
      <c r="E208">
        <v>188.30075428571399</v>
      </c>
      <c r="F208">
        <v>0</v>
      </c>
      <c r="G208">
        <v>0</v>
      </c>
      <c r="H208">
        <v>0</v>
      </c>
      <c r="I208">
        <v>0.1</v>
      </c>
      <c r="K208" s="2"/>
      <c r="L208" s="2"/>
      <c r="P208" s="2"/>
      <c r="Q208" s="2"/>
      <c r="R208" s="2"/>
      <c r="T208" s="2"/>
    </row>
    <row r="209" spans="1:20" x14ac:dyDescent="0.3">
      <c r="A209">
        <f t="shared" si="22"/>
        <v>31.073599999217549</v>
      </c>
      <c r="B209">
        <f t="shared" si="23"/>
        <v>287.55199999999945</v>
      </c>
      <c r="C209">
        <v>29768.933708</v>
      </c>
      <c r="D209">
        <v>168.23172</v>
      </c>
      <c r="E209">
        <v>191.17627428571399</v>
      </c>
      <c r="F209">
        <v>0</v>
      </c>
      <c r="G209">
        <v>0</v>
      </c>
      <c r="H209">
        <v>0</v>
      </c>
      <c r="I209">
        <v>0.1</v>
      </c>
      <c r="K209" s="2"/>
      <c r="L209" s="2"/>
      <c r="P209" s="2"/>
      <c r="Q209" s="2"/>
      <c r="R209" s="2"/>
      <c r="T209" s="2"/>
    </row>
    <row r="210" spans="1:20" x14ac:dyDescent="0.3">
      <c r="A210">
        <f t="shared" si="22"/>
        <v>31.838799997785827</v>
      </c>
      <c r="B210">
        <f t="shared" si="23"/>
        <v>328.64800000000116</v>
      </c>
      <c r="C210">
        <v>29768.965546799998</v>
      </c>
      <c r="D210">
        <v>167.89787999999999</v>
      </c>
      <c r="E210">
        <v>194.462754285714</v>
      </c>
      <c r="F210">
        <v>0</v>
      </c>
      <c r="G210">
        <v>0</v>
      </c>
      <c r="H210">
        <v>0</v>
      </c>
      <c r="I210">
        <v>0.1</v>
      </c>
      <c r="K210" s="2"/>
      <c r="L210" s="2"/>
      <c r="P210" s="2"/>
      <c r="Q210" s="2"/>
      <c r="R210" s="2"/>
      <c r="T210" s="2"/>
    </row>
    <row r="211" spans="1:20" x14ac:dyDescent="0.3">
      <c r="A211">
        <f t="shared" si="22"/>
        <v>31.281200001103571</v>
      </c>
      <c r="B211">
        <f t="shared" si="23"/>
        <v>328.12399999999968</v>
      </c>
      <c r="C211">
        <v>29768.996827999999</v>
      </c>
      <c r="D211">
        <v>167.69687999999999</v>
      </c>
      <c r="E211">
        <v>197.743994285714</v>
      </c>
      <c r="F211">
        <v>0</v>
      </c>
      <c r="G211">
        <v>0</v>
      </c>
      <c r="H211">
        <v>0</v>
      </c>
      <c r="I211">
        <v>0.1</v>
      </c>
      <c r="K211" s="2"/>
      <c r="L211" s="2"/>
      <c r="P211" s="2"/>
      <c r="Q211" s="2"/>
      <c r="R211" s="2"/>
      <c r="T211" s="2"/>
    </row>
    <row r="212" spans="1:20" x14ac:dyDescent="0.3">
      <c r="A212">
        <f t="shared" si="22"/>
        <v>15.348000000813045</v>
      </c>
      <c r="B212">
        <f t="shared" si="23"/>
        <v>328.64800000000116</v>
      </c>
      <c r="C212">
        <v>29769.012176</v>
      </c>
      <c r="D212">
        <v>167.44175999999999</v>
      </c>
      <c r="E212">
        <v>201.03047428571401</v>
      </c>
      <c r="F212">
        <v>0</v>
      </c>
      <c r="G212">
        <v>0</v>
      </c>
      <c r="H212">
        <v>0</v>
      </c>
      <c r="I212">
        <v>0.1</v>
      </c>
      <c r="K212" s="2"/>
      <c r="L212" s="2"/>
      <c r="P212" s="2"/>
      <c r="Q212" s="2"/>
      <c r="R212" s="2"/>
      <c r="T212" s="2"/>
    </row>
    <row r="213" spans="1:20" x14ac:dyDescent="0.3">
      <c r="A213">
        <f t="shared" si="22"/>
        <v>46.569599999202183</v>
      </c>
      <c r="B213">
        <f t="shared" si="23"/>
        <v>328.64799999999832</v>
      </c>
      <c r="C213">
        <v>29769.058745599999</v>
      </c>
      <c r="D213">
        <v>167.13744</v>
      </c>
      <c r="E213">
        <v>204.31695428571399</v>
      </c>
      <c r="F213">
        <v>0</v>
      </c>
      <c r="G213">
        <v>0</v>
      </c>
      <c r="H213">
        <v>0</v>
      </c>
      <c r="I213">
        <v>0.1</v>
      </c>
      <c r="K213" s="2"/>
      <c r="L213" s="2"/>
      <c r="P213" s="2"/>
      <c r="Q213" s="2"/>
      <c r="R213" s="2"/>
      <c r="T213" s="2"/>
    </row>
    <row r="214" spans="1:20" x14ac:dyDescent="0.3">
      <c r="A214">
        <f t="shared" si="22"/>
        <v>31.890400001429953</v>
      </c>
      <c r="B214">
        <f t="shared" si="23"/>
        <v>287.61828571430215</v>
      </c>
      <c r="C214">
        <v>29769.090636000001</v>
      </c>
      <c r="D214">
        <v>167.253925714285</v>
      </c>
      <c r="E214">
        <v>207.19313714285701</v>
      </c>
      <c r="F214">
        <v>0</v>
      </c>
      <c r="G214">
        <v>0</v>
      </c>
      <c r="H214">
        <v>0</v>
      </c>
      <c r="I214">
        <v>0.1</v>
      </c>
      <c r="K214" s="2"/>
      <c r="L214" s="2"/>
      <c r="P214" s="2"/>
      <c r="Q214" s="2"/>
      <c r="R214" s="2"/>
      <c r="T214" s="2"/>
    </row>
    <row r="215" spans="1:20" x14ac:dyDescent="0.3">
      <c r="A215">
        <f t="shared" si="22"/>
        <v>31.266899997717701</v>
      </c>
      <c r="B215">
        <f t="shared" si="23"/>
        <v>328.71428571429817</v>
      </c>
      <c r="C215">
        <v>29769.121902899999</v>
      </c>
      <c r="D215">
        <v>166.97681142857101</v>
      </c>
      <c r="E215">
        <v>210.48027999999999</v>
      </c>
      <c r="F215">
        <v>0</v>
      </c>
      <c r="G215">
        <v>0</v>
      </c>
      <c r="H215">
        <v>0</v>
      </c>
      <c r="I215">
        <v>0.1</v>
      </c>
      <c r="K215" s="2"/>
      <c r="L215" s="2"/>
      <c r="P215" s="2"/>
      <c r="Q215" s="2"/>
      <c r="R215" s="2"/>
      <c r="T215" s="2"/>
    </row>
    <row r="216" spans="1:20" x14ac:dyDescent="0.3">
      <c r="A216">
        <f t="shared" si="22"/>
        <v>30.734700001630699</v>
      </c>
      <c r="B216">
        <f t="shared" si="23"/>
        <v>306.23600000000124</v>
      </c>
      <c r="C216">
        <v>29769.1526376</v>
      </c>
      <c r="D216">
        <v>166.922691428571</v>
      </c>
      <c r="E216">
        <v>213.54264000000001</v>
      </c>
      <c r="F216">
        <v>0</v>
      </c>
      <c r="G216">
        <v>0</v>
      </c>
      <c r="H216">
        <v>0</v>
      </c>
      <c r="I216">
        <v>0.1</v>
      </c>
      <c r="K216" s="2"/>
      <c r="L216" s="2"/>
      <c r="P216" s="2"/>
      <c r="Q216" s="2"/>
      <c r="R216" s="2"/>
      <c r="T216" s="2"/>
    </row>
    <row r="217" spans="1:20" x14ac:dyDescent="0.3">
      <c r="A217">
        <f t="shared" si="22"/>
        <v>30.235300000640564</v>
      </c>
      <c r="B217">
        <f t="shared" si="23"/>
        <v>306.75999999999988</v>
      </c>
      <c r="C217">
        <v>29769.182872900001</v>
      </c>
      <c r="D217">
        <v>166.86857142857099</v>
      </c>
      <c r="E217">
        <v>216.61024</v>
      </c>
      <c r="F217">
        <v>0</v>
      </c>
      <c r="G217">
        <v>0</v>
      </c>
      <c r="H217">
        <v>0</v>
      </c>
      <c r="I217">
        <v>0.1</v>
      </c>
      <c r="K217" s="2"/>
      <c r="L217" s="2"/>
      <c r="P217" s="2"/>
      <c r="Q217" s="2"/>
      <c r="R217" s="2"/>
      <c r="T217" s="2"/>
    </row>
    <row r="218" spans="1:20" x14ac:dyDescent="0.3">
      <c r="A218">
        <f t="shared" si="22"/>
        <v>30.862600000546081</v>
      </c>
      <c r="B218">
        <f t="shared" si="23"/>
        <v>307.28399999999851</v>
      </c>
      <c r="C218">
        <v>29769.213735500001</v>
      </c>
      <c r="D218">
        <v>166.819371428571</v>
      </c>
      <c r="E218">
        <v>219.68307999999999</v>
      </c>
      <c r="F218">
        <v>0</v>
      </c>
      <c r="G218">
        <v>0</v>
      </c>
      <c r="H218">
        <v>0</v>
      </c>
      <c r="I218">
        <v>0.1</v>
      </c>
      <c r="K218" s="2"/>
      <c r="L218" s="2"/>
      <c r="P218" s="2"/>
      <c r="Q218" s="2"/>
      <c r="R218" s="2"/>
      <c r="T218" s="2"/>
    </row>
    <row r="219" spans="1:20" x14ac:dyDescent="0.3">
      <c r="A219">
        <f t="shared" si="22"/>
        <v>46.744799998123199</v>
      </c>
      <c r="B219">
        <f t="shared" si="23"/>
        <v>306.75999999999988</v>
      </c>
      <c r="C219">
        <v>29769.260480299999</v>
      </c>
      <c r="D219">
        <v>166.77017142857099</v>
      </c>
      <c r="E219">
        <v>222.75067999999999</v>
      </c>
      <c r="F219">
        <v>0</v>
      </c>
      <c r="G219">
        <v>0</v>
      </c>
      <c r="H219">
        <v>0</v>
      </c>
      <c r="I219">
        <v>0.1</v>
      </c>
      <c r="K219" s="2"/>
      <c r="L219" s="2"/>
      <c r="P219" s="2"/>
      <c r="Q219" s="2"/>
      <c r="R219" s="2"/>
      <c r="T219" s="2"/>
    </row>
    <row r="220" spans="1:20" x14ac:dyDescent="0.3">
      <c r="A220">
        <f t="shared" si="22"/>
        <v>31.233100002282299</v>
      </c>
      <c r="B220">
        <f t="shared" si="23"/>
        <v>277.66228571420015</v>
      </c>
      <c r="C220">
        <v>29769.291713400002</v>
      </c>
      <c r="D220">
        <v>167.00792571428499</v>
      </c>
      <c r="E220">
        <v>225.52730285714199</v>
      </c>
      <c r="F220">
        <v>0</v>
      </c>
      <c r="G220">
        <v>0</v>
      </c>
      <c r="H220">
        <v>0</v>
      </c>
      <c r="I220">
        <v>0.1</v>
      </c>
      <c r="K220" s="2"/>
      <c r="L220" s="2"/>
      <c r="P220" s="2"/>
      <c r="Q220" s="2"/>
      <c r="R220" s="2"/>
      <c r="T220" s="2"/>
    </row>
    <row r="221" spans="1:20" x14ac:dyDescent="0.3">
      <c r="A221">
        <f t="shared" si="22"/>
        <v>31.96399999796995</v>
      </c>
      <c r="B221">
        <f t="shared" si="23"/>
        <v>283.75771428580094</v>
      </c>
      <c r="C221">
        <v>29769.3236774</v>
      </c>
      <c r="D221">
        <v>167.18664000000001</v>
      </c>
      <c r="E221">
        <v>228.36488</v>
      </c>
      <c r="F221">
        <v>0</v>
      </c>
      <c r="G221">
        <v>0</v>
      </c>
      <c r="H221">
        <v>0</v>
      </c>
      <c r="I221">
        <v>0.1</v>
      </c>
      <c r="K221" s="2"/>
      <c r="L221" s="2"/>
      <c r="P221" s="2"/>
      <c r="Q221" s="2"/>
      <c r="R221" s="2"/>
      <c r="T221" s="2"/>
    </row>
    <row r="222" spans="1:20" x14ac:dyDescent="0.3">
      <c r="A222">
        <f t="shared" si="22"/>
        <v>30.839800001558615</v>
      </c>
      <c r="B222">
        <f t="shared" si="23"/>
        <v>307.80799999990052</v>
      </c>
      <c r="C222">
        <v>29769.354517200001</v>
      </c>
      <c r="D222">
        <v>167.13744</v>
      </c>
      <c r="E222">
        <v>231.442959999999</v>
      </c>
      <c r="F222">
        <v>0</v>
      </c>
      <c r="G222">
        <v>0</v>
      </c>
      <c r="H222">
        <v>0</v>
      </c>
      <c r="I222">
        <v>0.1</v>
      </c>
      <c r="K222" s="2"/>
      <c r="L222" s="2"/>
      <c r="P222" s="2"/>
      <c r="Q222" s="2"/>
      <c r="R222" s="2"/>
      <c r="T222" s="2"/>
    </row>
    <row r="223" spans="1:20" x14ac:dyDescent="0.3">
      <c r="A223">
        <f t="shared" si="22"/>
        <v>31.106899998121662</v>
      </c>
      <c r="B223">
        <f t="shared" si="23"/>
        <v>307.28400000010083</v>
      </c>
      <c r="C223">
        <v>29769.385624099999</v>
      </c>
      <c r="D223">
        <v>167.08824000000001</v>
      </c>
      <c r="E223">
        <v>234.51580000000001</v>
      </c>
      <c r="F223">
        <v>0</v>
      </c>
      <c r="G223">
        <v>0</v>
      </c>
      <c r="H223">
        <v>0</v>
      </c>
      <c r="I223">
        <v>0.1</v>
      </c>
      <c r="K223" s="2"/>
      <c r="L223" s="2"/>
      <c r="P223" s="2"/>
      <c r="Q223" s="2"/>
      <c r="R223" s="2"/>
      <c r="T223" s="2"/>
    </row>
    <row r="224" spans="1:20" x14ac:dyDescent="0.3">
      <c r="A224">
        <f t="shared" si="22"/>
        <v>30.485800001770258</v>
      </c>
      <c r="B224">
        <f t="shared" si="23"/>
        <v>307.80799999989767</v>
      </c>
      <c r="C224">
        <v>29769.416109900001</v>
      </c>
      <c r="D224">
        <v>167.04396</v>
      </c>
      <c r="E224">
        <v>237.59387999999899</v>
      </c>
      <c r="F224">
        <v>0</v>
      </c>
      <c r="G224">
        <v>0</v>
      </c>
      <c r="H224">
        <v>0</v>
      </c>
      <c r="I224">
        <v>0.1</v>
      </c>
      <c r="K224" s="2"/>
      <c r="L224" s="2"/>
      <c r="P224" s="2"/>
      <c r="Q224" s="2"/>
      <c r="R224" s="2"/>
      <c r="T224" s="2"/>
    </row>
    <row r="225" spans="1:20" x14ac:dyDescent="0.3">
      <c r="A225">
        <f t="shared" si="22"/>
        <v>46.22439999729977</v>
      </c>
      <c r="B225">
        <f t="shared" si="23"/>
        <v>307.28400000010083</v>
      </c>
      <c r="C225">
        <v>29769.462334299998</v>
      </c>
      <c r="D225">
        <v>166.99968000000001</v>
      </c>
      <c r="E225">
        <v>240.66672</v>
      </c>
      <c r="F225">
        <v>0</v>
      </c>
      <c r="G225">
        <v>0</v>
      </c>
      <c r="H225">
        <v>0</v>
      </c>
      <c r="I225">
        <v>0.1</v>
      </c>
      <c r="K225" s="2"/>
      <c r="L225" s="2"/>
      <c r="P225" s="2"/>
      <c r="Q225" s="2"/>
      <c r="R225" s="2"/>
      <c r="T225" s="2"/>
    </row>
    <row r="226" spans="1:20" x14ac:dyDescent="0.3">
      <c r="A226">
        <f t="shared" si="22"/>
        <v>31.536500002403045</v>
      </c>
      <c r="B226">
        <f t="shared" si="23"/>
        <v>306.75999999999988</v>
      </c>
      <c r="C226">
        <v>29769.493870800001</v>
      </c>
      <c r="D226">
        <v>166.9554</v>
      </c>
      <c r="E226">
        <v>243.73432</v>
      </c>
      <c r="F226">
        <v>0</v>
      </c>
      <c r="G226">
        <v>0</v>
      </c>
      <c r="H226">
        <v>0</v>
      </c>
      <c r="I226">
        <v>0.1</v>
      </c>
      <c r="K226" s="2"/>
      <c r="L226" s="2"/>
      <c r="P226" s="2"/>
      <c r="Q226" s="2"/>
      <c r="R226" s="2"/>
      <c r="T226" s="2"/>
    </row>
    <row r="227" spans="1:20" x14ac:dyDescent="0.3">
      <c r="A227">
        <f t="shared" si="22"/>
        <v>31.163299998297589</v>
      </c>
      <c r="B227">
        <f t="shared" si="23"/>
        <v>295.2857142856999</v>
      </c>
      <c r="C227">
        <v>29769.525034099999</v>
      </c>
      <c r="D227">
        <v>167.02268571428499</v>
      </c>
      <c r="E227">
        <v>246.687177142857</v>
      </c>
      <c r="F227">
        <v>0</v>
      </c>
      <c r="G227">
        <v>0</v>
      </c>
      <c r="H227">
        <v>0</v>
      </c>
      <c r="I227">
        <v>0.1</v>
      </c>
      <c r="K227" s="2"/>
      <c r="L227" s="2"/>
      <c r="P227" s="2"/>
      <c r="Q227" s="2"/>
      <c r="R227" s="2"/>
      <c r="T227" s="2"/>
    </row>
    <row r="228" spans="1:20" x14ac:dyDescent="0.3">
      <c r="A228">
        <f t="shared" si="22"/>
        <v>16.231100002187304</v>
      </c>
      <c r="B228">
        <f t="shared" si="23"/>
        <v>295.2857142856999</v>
      </c>
      <c r="C228">
        <v>29769.541265200001</v>
      </c>
      <c r="D228">
        <v>167.08013142857101</v>
      </c>
      <c r="E228">
        <v>249.64003428571399</v>
      </c>
      <c r="F228">
        <v>0</v>
      </c>
      <c r="G228">
        <v>0</v>
      </c>
      <c r="H228">
        <v>0</v>
      </c>
      <c r="I228">
        <v>0.1</v>
      </c>
      <c r="K228" s="2"/>
      <c r="L228" s="2"/>
      <c r="P228" s="2"/>
      <c r="Q228" s="2"/>
      <c r="R228" s="2"/>
      <c r="T228" s="2"/>
    </row>
    <row r="229" spans="1:20" x14ac:dyDescent="0.3">
      <c r="A229">
        <f t="shared" si="22"/>
        <v>29.838700000254903</v>
      </c>
      <c r="B229">
        <f t="shared" si="23"/>
        <v>306.75999999999988</v>
      </c>
      <c r="C229">
        <v>29769.571103900002</v>
      </c>
      <c r="D229">
        <v>167.011251428571</v>
      </c>
      <c r="E229">
        <v>252.70763428571399</v>
      </c>
      <c r="F229">
        <v>0</v>
      </c>
      <c r="G229">
        <v>0</v>
      </c>
      <c r="H229">
        <v>0</v>
      </c>
      <c r="I229">
        <v>0.1</v>
      </c>
      <c r="K229" s="2"/>
      <c r="L229" s="2"/>
      <c r="P229" s="2"/>
      <c r="Q229" s="2"/>
      <c r="R229" s="2"/>
      <c r="T229" s="2"/>
    </row>
    <row r="230" spans="1:20" x14ac:dyDescent="0.3">
      <c r="A230">
        <f t="shared" si="22"/>
        <v>31.011399998533307</v>
      </c>
      <c r="B230">
        <f t="shared" si="23"/>
        <v>305.71199999999976</v>
      </c>
      <c r="C230">
        <v>29769.6021153</v>
      </c>
      <c r="D230">
        <v>166.93745142857099</v>
      </c>
      <c r="E230">
        <v>255.76475428571399</v>
      </c>
      <c r="F230">
        <v>0</v>
      </c>
      <c r="G230">
        <v>0</v>
      </c>
      <c r="H230">
        <v>0</v>
      </c>
      <c r="I230">
        <v>0.1</v>
      </c>
      <c r="K230" s="2"/>
      <c r="L230" s="2"/>
      <c r="P230" s="2"/>
      <c r="Q230" s="2"/>
      <c r="R230" s="2"/>
      <c r="T230" s="2"/>
    </row>
    <row r="231" spans="1:20" x14ac:dyDescent="0.3">
      <c r="A231">
        <f t="shared" si="22"/>
        <v>46.855900000082329</v>
      </c>
      <c r="B231">
        <f t="shared" si="23"/>
        <v>305.71199999999976</v>
      </c>
      <c r="C231">
        <v>29769.6489712</v>
      </c>
      <c r="D231">
        <v>166.86857142857099</v>
      </c>
      <c r="E231">
        <v>258.82187428571399</v>
      </c>
      <c r="F231">
        <v>0</v>
      </c>
      <c r="G231">
        <v>0</v>
      </c>
      <c r="H231">
        <v>0</v>
      </c>
      <c r="I231">
        <v>0.1</v>
      </c>
      <c r="K231" s="2"/>
      <c r="L231" s="2"/>
      <c r="P231" s="2"/>
      <c r="Q231" s="2"/>
      <c r="R231" s="2"/>
      <c r="T231" s="2"/>
    </row>
    <row r="232" spans="1:20" x14ac:dyDescent="0.3">
      <c r="A232">
        <f t="shared" si="22"/>
        <v>30.458299999736482</v>
      </c>
      <c r="B232">
        <f t="shared" si="23"/>
        <v>305.71199999999976</v>
      </c>
      <c r="C232">
        <v>29769.6794295</v>
      </c>
      <c r="D232">
        <v>166.79969142857101</v>
      </c>
      <c r="E232">
        <v>261.87899428571399</v>
      </c>
      <c r="F232">
        <v>0</v>
      </c>
      <c r="G232">
        <v>0</v>
      </c>
      <c r="H232">
        <v>0</v>
      </c>
      <c r="I232">
        <v>0.1</v>
      </c>
      <c r="K232" s="2"/>
      <c r="L232" s="2"/>
      <c r="P232" s="2"/>
      <c r="Q232" s="2"/>
      <c r="R232" s="2"/>
      <c r="T232" s="2"/>
    </row>
    <row r="233" spans="1:20" x14ac:dyDescent="0.3">
      <c r="A233">
        <f t="shared" si="22"/>
        <v>32.441899998957524</v>
      </c>
      <c r="B233">
        <f t="shared" si="23"/>
        <v>303.61599999999953</v>
      </c>
      <c r="C233">
        <v>29769.711871399999</v>
      </c>
      <c r="D233">
        <v>166.78985142857101</v>
      </c>
      <c r="E233">
        <v>264.91515428571398</v>
      </c>
      <c r="F233">
        <v>0</v>
      </c>
      <c r="G233">
        <v>0</v>
      </c>
      <c r="H233">
        <v>0</v>
      </c>
      <c r="I233">
        <v>0.1</v>
      </c>
      <c r="K233" s="2"/>
      <c r="L233" s="2"/>
      <c r="P233" s="2"/>
      <c r="Q233" s="2"/>
      <c r="R233" s="2"/>
      <c r="T233" s="2"/>
    </row>
    <row r="234" spans="1:20" x14ac:dyDescent="0.3">
      <c r="A234">
        <f t="shared" si="22"/>
        <v>30.545500001608161</v>
      </c>
      <c r="B234">
        <f t="shared" si="23"/>
        <v>302.56800000000226</v>
      </c>
      <c r="C234">
        <v>29769.742416900001</v>
      </c>
      <c r="D234">
        <v>166.78493142857101</v>
      </c>
      <c r="E234">
        <v>267.940834285714</v>
      </c>
      <c r="F234">
        <v>0</v>
      </c>
      <c r="G234">
        <v>0</v>
      </c>
      <c r="H234">
        <v>0</v>
      </c>
      <c r="I234">
        <v>0.1</v>
      </c>
      <c r="K234" s="2"/>
      <c r="L234" s="2"/>
      <c r="P234" s="2"/>
      <c r="Q234" s="2"/>
      <c r="R234" s="2"/>
      <c r="T234" s="2"/>
    </row>
    <row r="235" spans="1:20" x14ac:dyDescent="0.3">
      <c r="A235">
        <f t="shared" si="22"/>
        <v>46.652699998958269</v>
      </c>
      <c r="B235">
        <f t="shared" si="23"/>
        <v>302.56800000000226</v>
      </c>
      <c r="C235">
        <v>29769.789069599999</v>
      </c>
      <c r="D235">
        <v>166.77509142857099</v>
      </c>
      <c r="E235">
        <v>270.96651428571403</v>
      </c>
      <c r="F235">
        <v>0</v>
      </c>
      <c r="G235">
        <v>0</v>
      </c>
      <c r="H235">
        <v>0</v>
      </c>
      <c r="I235">
        <v>0.1</v>
      </c>
      <c r="K235" s="2"/>
      <c r="L235" s="2"/>
      <c r="P235" s="2"/>
      <c r="Q235" s="2"/>
      <c r="R235" s="2"/>
      <c r="T235" s="2"/>
    </row>
    <row r="236" spans="1:20" x14ac:dyDescent="0.3">
      <c r="A236">
        <f t="shared" si="22"/>
        <v>31.443399999261601</v>
      </c>
      <c r="B236">
        <f t="shared" si="23"/>
        <v>303.09199999999805</v>
      </c>
      <c r="C236">
        <v>29769.820512999999</v>
      </c>
      <c r="D236">
        <v>166.62749142857101</v>
      </c>
      <c r="E236">
        <v>273.99743428571401</v>
      </c>
      <c r="F236">
        <v>0</v>
      </c>
      <c r="G236">
        <v>0</v>
      </c>
      <c r="H236">
        <v>0</v>
      </c>
      <c r="I236">
        <v>0.1</v>
      </c>
      <c r="K236" s="2"/>
      <c r="L236" s="2"/>
      <c r="P236" s="2"/>
      <c r="Q236" s="2"/>
      <c r="R236" s="2"/>
      <c r="T236" s="2"/>
    </row>
    <row r="237" spans="1:20" x14ac:dyDescent="0.3">
      <c r="A237">
        <f t="shared" si="22"/>
        <v>30.190500001481269</v>
      </c>
      <c r="B237">
        <f t="shared" si="23"/>
        <v>303.61599999999953</v>
      </c>
      <c r="C237">
        <v>29769.8507035</v>
      </c>
      <c r="D237">
        <v>166.52909142857101</v>
      </c>
      <c r="E237">
        <v>277.033594285714</v>
      </c>
      <c r="F237">
        <v>0</v>
      </c>
      <c r="G237">
        <v>0</v>
      </c>
      <c r="H237">
        <v>0</v>
      </c>
      <c r="I237">
        <v>0.1</v>
      </c>
      <c r="K237" s="2"/>
      <c r="L237" s="2"/>
      <c r="P237" s="2"/>
      <c r="Q237" s="2"/>
      <c r="R237" s="2"/>
      <c r="T237" s="2"/>
    </row>
    <row r="238" spans="1:20" x14ac:dyDescent="0.3">
      <c r="A238">
        <f t="shared" si="22"/>
        <v>31.082599998626392</v>
      </c>
      <c r="B238">
        <f t="shared" si="23"/>
        <v>305.18799999999828</v>
      </c>
      <c r="C238">
        <v>29769.881786099999</v>
      </c>
      <c r="D238">
        <v>166.474971428571</v>
      </c>
      <c r="E238">
        <v>280.08547428571399</v>
      </c>
      <c r="F238">
        <v>0</v>
      </c>
      <c r="G238">
        <v>0</v>
      </c>
      <c r="H238">
        <v>0</v>
      </c>
      <c r="I238">
        <v>0.1</v>
      </c>
      <c r="K238" s="2"/>
      <c r="L238" s="2"/>
      <c r="P238" s="2"/>
      <c r="Q238" s="2"/>
      <c r="R238" s="2"/>
      <c r="T238" s="2"/>
    </row>
    <row r="239" spans="1:20" x14ac:dyDescent="0.3">
      <c r="A239">
        <f t="shared" si="22"/>
        <v>30.939899999793852</v>
      </c>
      <c r="B239">
        <f t="shared" si="23"/>
        <v>306.76000000000272</v>
      </c>
      <c r="C239">
        <v>29769.912725999999</v>
      </c>
      <c r="D239">
        <v>166.39625142857099</v>
      </c>
      <c r="E239">
        <v>283.15307428571401</v>
      </c>
      <c r="F239">
        <v>0</v>
      </c>
      <c r="G239">
        <v>0</v>
      </c>
      <c r="H239">
        <v>0</v>
      </c>
      <c r="I239">
        <v>0.1</v>
      </c>
      <c r="K239" s="2"/>
      <c r="L239" s="2"/>
      <c r="P239" s="2"/>
      <c r="Q239" s="2"/>
      <c r="R239" s="2"/>
      <c r="T239" s="2"/>
    </row>
    <row r="240" spans="1:20" x14ac:dyDescent="0.3">
      <c r="A240">
        <f t="shared" si="22"/>
        <v>31.798700001672842</v>
      </c>
      <c r="B240">
        <f t="shared" si="23"/>
        <v>297.38171428570013</v>
      </c>
      <c r="C240">
        <v>29769.9445247</v>
      </c>
      <c r="D240">
        <v>166.41925714285699</v>
      </c>
      <c r="E240">
        <v>286.12689142857101</v>
      </c>
      <c r="F240">
        <v>0</v>
      </c>
      <c r="G240">
        <v>0</v>
      </c>
      <c r="H240">
        <v>0</v>
      </c>
      <c r="I240">
        <v>0.1</v>
      </c>
      <c r="K240" s="2"/>
      <c r="L240" s="2"/>
      <c r="P240" s="2"/>
      <c r="Q240" s="2"/>
      <c r="R240" s="2"/>
      <c r="T240" s="2"/>
    </row>
    <row r="241" spans="1:20" x14ac:dyDescent="0.3">
      <c r="A241">
        <f t="shared" si="22"/>
        <v>31.012299998110393</v>
      </c>
      <c r="B241">
        <f t="shared" si="23"/>
        <v>270.57257142859612</v>
      </c>
      <c r="C241">
        <v>29769.975536999998</v>
      </c>
      <c r="D241">
        <v>166.69318285714201</v>
      </c>
      <c r="E241">
        <v>288.83261714285698</v>
      </c>
      <c r="F241">
        <v>0</v>
      </c>
      <c r="G241">
        <v>0</v>
      </c>
      <c r="H241">
        <v>0</v>
      </c>
      <c r="I241">
        <v>0.1</v>
      </c>
      <c r="K241" s="2"/>
      <c r="L241" s="2"/>
      <c r="P241" s="2"/>
      <c r="Q241" s="2"/>
      <c r="R241" s="2"/>
      <c r="T241" s="2"/>
    </row>
    <row r="242" spans="1:20" x14ac:dyDescent="0.3">
      <c r="A242">
        <f t="shared" si="22"/>
        <v>31.353700000181561</v>
      </c>
      <c r="B242">
        <f t="shared" si="23"/>
        <v>312.52400000000193</v>
      </c>
      <c r="C242">
        <v>29770.006890699999</v>
      </c>
      <c r="D242">
        <v>166.55050285714199</v>
      </c>
      <c r="E242">
        <v>291.95785714285699</v>
      </c>
      <c r="F242">
        <v>0</v>
      </c>
      <c r="G242">
        <v>0</v>
      </c>
      <c r="H242">
        <v>0</v>
      </c>
      <c r="I242">
        <v>0.1</v>
      </c>
      <c r="K242" s="2"/>
      <c r="L242" s="2"/>
      <c r="P242" s="2"/>
      <c r="Q242" s="2"/>
      <c r="R242" s="2"/>
      <c r="T242" s="2"/>
    </row>
    <row r="243" spans="1:20" x14ac:dyDescent="0.3">
      <c r="A243">
        <f t="shared" si="22"/>
        <v>31.396700000186684</v>
      </c>
      <c r="B243">
        <f t="shared" si="23"/>
        <v>315.14399999999796</v>
      </c>
      <c r="C243">
        <v>29770.038287399999</v>
      </c>
      <c r="D243">
        <v>166.38322285714199</v>
      </c>
      <c r="E243">
        <v>295.10929714285697</v>
      </c>
      <c r="F243">
        <v>0</v>
      </c>
      <c r="G243">
        <v>0</v>
      </c>
      <c r="H243">
        <v>0</v>
      </c>
      <c r="I243">
        <v>0.1</v>
      </c>
      <c r="K243" s="2"/>
      <c r="L243" s="2"/>
      <c r="P243" s="2"/>
      <c r="Q243" s="2"/>
      <c r="R243" s="2"/>
      <c r="T243" s="2"/>
    </row>
    <row r="244" spans="1:20" x14ac:dyDescent="0.3">
      <c r="A244">
        <f t="shared" si="22"/>
        <v>31.224800000927644</v>
      </c>
      <c r="B244">
        <f t="shared" si="23"/>
        <v>317.76400000000535</v>
      </c>
      <c r="C244">
        <v>29770.0695122</v>
      </c>
      <c r="D244">
        <v>166.19626285714199</v>
      </c>
      <c r="E244">
        <v>298.28693714285703</v>
      </c>
      <c r="F244">
        <v>0</v>
      </c>
      <c r="G244">
        <v>0</v>
      </c>
      <c r="H244">
        <v>0</v>
      </c>
      <c r="I244">
        <v>0.1</v>
      </c>
      <c r="K244" s="2"/>
      <c r="L244" s="2"/>
      <c r="P244" s="2"/>
      <c r="Q244" s="2"/>
      <c r="R244" s="2"/>
      <c r="T244" s="2"/>
    </row>
    <row r="245" spans="1:20" x14ac:dyDescent="0.3">
      <c r="A245">
        <f t="shared" si="22"/>
        <v>31.011099999886937</v>
      </c>
      <c r="B245">
        <f t="shared" si="23"/>
        <v>319.33599999999842</v>
      </c>
      <c r="C245">
        <v>29770.1005233</v>
      </c>
      <c r="D245">
        <v>165.989622857142</v>
      </c>
      <c r="E245">
        <v>301.48029714285701</v>
      </c>
      <c r="F245">
        <v>0</v>
      </c>
      <c r="G245">
        <v>0</v>
      </c>
      <c r="H245">
        <v>0</v>
      </c>
      <c r="I245">
        <v>0.1</v>
      </c>
      <c r="K245" s="2"/>
      <c r="L245" s="2"/>
      <c r="P245" s="2"/>
      <c r="Q245" s="2"/>
      <c r="R245" s="2"/>
      <c r="T245" s="2"/>
    </row>
    <row r="246" spans="1:20" x14ac:dyDescent="0.3">
      <c r="A246">
        <f t="shared" si="22"/>
        <v>30.970300002081785</v>
      </c>
      <c r="B246">
        <f t="shared" si="23"/>
        <v>279.28799999999683</v>
      </c>
      <c r="C246">
        <v>29770.131493600002</v>
      </c>
      <c r="D246">
        <v>166.17658285714199</v>
      </c>
      <c r="E246">
        <v>304.27317714285698</v>
      </c>
      <c r="F246">
        <v>0</v>
      </c>
      <c r="G246">
        <v>0</v>
      </c>
      <c r="H246">
        <v>0</v>
      </c>
      <c r="I246">
        <v>0.1</v>
      </c>
      <c r="K246" s="2"/>
      <c r="L246" s="2"/>
      <c r="P246" s="2"/>
      <c r="Q246" s="2"/>
      <c r="R246" s="2"/>
      <c r="T246" s="2"/>
    </row>
    <row r="247" spans="1:20" x14ac:dyDescent="0.3">
      <c r="A247">
        <f t="shared" si="22"/>
        <v>30.83139999944251</v>
      </c>
      <c r="B247">
        <f t="shared" si="23"/>
        <v>267.28971428570389</v>
      </c>
      <c r="C247">
        <v>29770.162325000001</v>
      </c>
      <c r="D247">
        <v>166.465268571428</v>
      </c>
      <c r="E247">
        <v>306.94607428571402</v>
      </c>
      <c r="F247">
        <v>0</v>
      </c>
      <c r="G247">
        <v>0</v>
      </c>
      <c r="H247">
        <v>0</v>
      </c>
      <c r="I247">
        <v>0.1</v>
      </c>
      <c r="K247" s="2"/>
      <c r="L247" s="2"/>
      <c r="P247" s="2"/>
      <c r="Q247" s="2"/>
      <c r="R247" s="2"/>
      <c r="T247" s="2"/>
    </row>
    <row r="248" spans="1:20" x14ac:dyDescent="0.3">
      <c r="A248">
        <f t="shared" si="22"/>
        <v>29.978799997479655</v>
      </c>
      <c r="B248">
        <f t="shared" si="23"/>
        <v>278.23999999999955</v>
      </c>
      <c r="C248">
        <v>29770.192303799999</v>
      </c>
      <c r="D248">
        <v>166.61286857142801</v>
      </c>
      <c r="E248">
        <v>309.72847428571401</v>
      </c>
      <c r="F248">
        <v>0</v>
      </c>
      <c r="G248">
        <v>0</v>
      </c>
      <c r="H248">
        <v>0</v>
      </c>
      <c r="I248">
        <v>0.1</v>
      </c>
      <c r="K248" s="2"/>
      <c r="L248" s="2"/>
      <c r="P248" s="2"/>
      <c r="Q248" s="2"/>
      <c r="R248" s="2"/>
      <c r="T248" s="2"/>
    </row>
    <row r="249" spans="1:20" x14ac:dyDescent="0.3">
      <c r="A249">
        <f t="shared" si="22"/>
        <v>1058.8091000026907</v>
      </c>
      <c r="B249">
        <f t="shared" si="23"/>
        <v>288.14228571429794</v>
      </c>
      <c r="C249">
        <v>29771.251112900001</v>
      </c>
      <c r="D249">
        <v>166.629222857142</v>
      </c>
      <c r="E249">
        <v>312.60989714285699</v>
      </c>
      <c r="F249">
        <v>0</v>
      </c>
      <c r="G249">
        <v>0</v>
      </c>
      <c r="H249">
        <v>0</v>
      </c>
      <c r="I249">
        <v>0</v>
      </c>
      <c r="K249" s="2"/>
      <c r="L249" s="2"/>
      <c r="P249" s="2"/>
      <c r="Q249" s="2"/>
      <c r="R249" s="2"/>
      <c r="T249" s="2"/>
    </row>
    <row r="250" spans="1:20" x14ac:dyDescent="0.3">
      <c r="A250">
        <f t="shared" si="22"/>
        <v>15.289699997083517</v>
      </c>
      <c r="B250">
        <f t="shared" si="23"/>
        <v>317.23999999999819</v>
      </c>
      <c r="C250">
        <v>29771.266402599998</v>
      </c>
      <c r="D250">
        <v>166.353702857142</v>
      </c>
      <c r="E250">
        <v>315.78229714285698</v>
      </c>
      <c r="F250">
        <v>0</v>
      </c>
      <c r="G250">
        <v>0</v>
      </c>
      <c r="H250">
        <v>0</v>
      </c>
      <c r="I250">
        <v>0</v>
      </c>
      <c r="K250" s="2"/>
      <c r="L250" s="2"/>
      <c r="P250" s="2"/>
      <c r="Q250" s="2"/>
      <c r="R250" s="2"/>
      <c r="T250" s="2"/>
    </row>
    <row r="251" spans="1:20" x14ac:dyDescent="0.3">
      <c r="A251">
        <f t="shared" si="22"/>
        <v>15.651800000341609</v>
      </c>
      <c r="B251">
        <f t="shared" si="23"/>
        <v>316.7160000000024</v>
      </c>
      <c r="C251">
        <v>29771.282054399999</v>
      </c>
      <c r="D251">
        <v>166.063422857142</v>
      </c>
      <c r="E251">
        <v>318.949457142857</v>
      </c>
      <c r="F251">
        <v>0</v>
      </c>
      <c r="G251">
        <v>0</v>
      </c>
      <c r="H251">
        <v>0</v>
      </c>
      <c r="I251">
        <v>0</v>
      </c>
      <c r="K251" s="2"/>
      <c r="L251" s="2"/>
      <c r="P251" s="2"/>
      <c r="Q251" s="2"/>
      <c r="R251" s="2"/>
      <c r="T251" s="2"/>
    </row>
    <row r="252" spans="1:20" x14ac:dyDescent="0.3">
      <c r="A252">
        <f t="shared" si="22"/>
        <v>16.034800002671545</v>
      </c>
      <c r="B252">
        <f t="shared" si="23"/>
        <v>286.04628571429771</v>
      </c>
      <c r="C252">
        <v>29771.298089200001</v>
      </c>
      <c r="D252">
        <v>166.05517714285699</v>
      </c>
      <c r="E252">
        <v>321.80991999999998</v>
      </c>
      <c r="F252">
        <v>0</v>
      </c>
      <c r="G252">
        <v>0</v>
      </c>
      <c r="H252">
        <v>0</v>
      </c>
      <c r="I252">
        <v>0</v>
      </c>
      <c r="K252" s="2"/>
      <c r="L252" s="2"/>
      <c r="P252" s="2"/>
      <c r="Q252" s="2"/>
      <c r="R252" s="2"/>
      <c r="T252" s="2"/>
    </row>
    <row r="253" spans="1:20" x14ac:dyDescent="0.3">
      <c r="A253">
        <f t="shared" si="22"/>
        <v>14.901700000336859</v>
      </c>
      <c r="B253">
        <f t="shared" si="23"/>
        <v>274.04800000000478</v>
      </c>
      <c r="C253">
        <v>29771.312990900002</v>
      </c>
      <c r="D253">
        <v>166.16341714285701</v>
      </c>
      <c r="E253">
        <v>324.55040000000002</v>
      </c>
      <c r="F253">
        <v>0</v>
      </c>
      <c r="G253">
        <v>0</v>
      </c>
      <c r="H253">
        <v>0</v>
      </c>
      <c r="I253">
        <v>0</v>
      </c>
      <c r="K253" s="2"/>
      <c r="L253" s="2"/>
      <c r="P253" s="2"/>
      <c r="Q253" s="2"/>
      <c r="R253" s="2"/>
      <c r="T253" s="2"/>
    </row>
    <row r="254" spans="1:20" x14ac:dyDescent="0.3">
      <c r="A254">
        <f t="shared" si="22"/>
        <v>15.702199998486321</v>
      </c>
      <c r="B254">
        <f t="shared" si="23"/>
        <v>263.09771428569775</v>
      </c>
      <c r="C254">
        <v>29771.3286931</v>
      </c>
      <c r="D254">
        <v>166.37830285714199</v>
      </c>
      <c r="E254">
        <v>327.181377142857</v>
      </c>
      <c r="F254">
        <v>0</v>
      </c>
      <c r="G254">
        <v>0</v>
      </c>
      <c r="H254">
        <v>0</v>
      </c>
      <c r="I254">
        <v>0</v>
      </c>
      <c r="K254" s="2"/>
      <c r="L254" s="2"/>
      <c r="P254" s="2"/>
      <c r="Q254" s="2"/>
      <c r="R254" s="2"/>
      <c r="T254" s="2"/>
    </row>
    <row r="255" spans="1:20" x14ac:dyDescent="0.3">
      <c r="A255">
        <f t="shared" si="22"/>
        <v>15.392599998449441</v>
      </c>
      <c r="B255">
        <f t="shared" si="23"/>
        <v>275.61999999999784</v>
      </c>
      <c r="C255">
        <v>29771.344085699999</v>
      </c>
      <c r="D255">
        <v>166.46686285714199</v>
      </c>
      <c r="E255">
        <v>329.93757714285698</v>
      </c>
      <c r="F255">
        <v>0</v>
      </c>
      <c r="G255">
        <v>0</v>
      </c>
      <c r="H255">
        <v>0</v>
      </c>
      <c r="I255">
        <v>0</v>
      </c>
      <c r="K255" s="2"/>
      <c r="L255" s="2"/>
      <c r="P255" s="2"/>
      <c r="Q255" s="2"/>
      <c r="R255" s="2"/>
      <c r="T255" s="2"/>
    </row>
    <row r="256" spans="1:20" x14ac:dyDescent="0.3">
      <c r="A256">
        <f t="shared" si="22"/>
        <v>15.315800003008917</v>
      </c>
      <c r="B256">
        <f t="shared" si="23"/>
        <v>288.14228571430363</v>
      </c>
      <c r="C256">
        <v>29771.359401500002</v>
      </c>
      <c r="D256">
        <v>166.42909714285699</v>
      </c>
      <c r="E256">
        <v>332.81900000000002</v>
      </c>
      <c r="F256">
        <v>0</v>
      </c>
      <c r="G256">
        <v>0</v>
      </c>
      <c r="H256">
        <v>0</v>
      </c>
      <c r="I256">
        <v>0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22"/>
        <v>14.656099996500416</v>
      </c>
      <c r="B257">
        <f t="shared" si="23"/>
        <v>317.76399999999967</v>
      </c>
      <c r="C257">
        <v>29771.374057599998</v>
      </c>
      <c r="D257">
        <v>166.109297142857</v>
      </c>
      <c r="E257">
        <v>335.99664000000001</v>
      </c>
      <c r="F257">
        <v>0</v>
      </c>
      <c r="G257">
        <v>0</v>
      </c>
      <c r="H257">
        <v>0</v>
      </c>
      <c r="I257">
        <v>0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22"/>
        <v>16.002100001060171</v>
      </c>
      <c r="B258">
        <f t="shared" si="23"/>
        <v>290.23828571419585</v>
      </c>
      <c r="C258">
        <v>29771.390059699999</v>
      </c>
      <c r="D258">
        <v>166.007571428571</v>
      </c>
      <c r="E258">
        <v>338.89902285714197</v>
      </c>
      <c r="F258">
        <v>0</v>
      </c>
      <c r="G258">
        <v>0</v>
      </c>
      <c r="H258">
        <v>0</v>
      </c>
      <c r="I258"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22"/>
        <v>15.512599999055965</v>
      </c>
      <c r="B259">
        <f t="shared" si="23"/>
        <v>279.28800000000251</v>
      </c>
      <c r="C259">
        <v>29771.405572299998</v>
      </c>
      <c r="D259">
        <v>166.01741142857099</v>
      </c>
      <c r="E259">
        <v>341.691902857142</v>
      </c>
      <c r="F259">
        <v>0</v>
      </c>
      <c r="G259">
        <v>0</v>
      </c>
      <c r="H259">
        <v>0</v>
      </c>
      <c r="I259"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22"/>
        <v>15.446000001247739</v>
      </c>
      <c r="B260">
        <f t="shared" si="23"/>
        <v>238.19199999999796</v>
      </c>
      <c r="C260">
        <v>29771.4210183</v>
      </c>
      <c r="D260">
        <v>166.42085142857101</v>
      </c>
      <c r="E260">
        <v>344.07382285714198</v>
      </c>
      <c r="F260">
        <v>0</v>
      </c>
      <c r="G260">
        <v>0</v>
      </c>
      <c r="H260">
        <v>0</v>
      </c>
      <c r="I260"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22"/>
        <v>15.850899999350077</v>
      </c>
      <c r="B261">
        <f t="shared" si="23"/>
        <v>267.81371428580201</v>
      </c>
      <c r="C261">
        <v>29771.436869199999</v>
      </c>
      <c r="D261">
        <v>166.53733714285701</v>
      </c>
      <c r="E261">
        <v>346.75196</v>
      </c>
      <c r="F261">
        <v>0</v>
      </c>
      <c r="G261">
        <v>0</v>
      </c>
      <c r="H261">
        <v>0</v>
      </c>
      <c r="I261"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22"/>
        <v>15.478900000744034</v>
      </c>
      <c r="B262">
        <f t="shared" si="23"/>
        <v>279.81199999999831</v>
      </c>
      <c r="C262">
        <v>29771.4523481</v>
      </c>
      <c r="D262">
        <v>166.52749714285699</v>
      </c>
      <c r="E262">
        <v>349.55007999999998</v>
      </c>
      <c r="F262">
        <v>0</v>
      </c>
      <c r="G262">
        <v>0</v>
      </c>
      <c r="H262">
        <v>0</v>
      </c>
      <c r="I262"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24">(C263-C262)*1000</f>
        <v>15.87669999935315</v>
      </c>
      <c r="B263">
        <f t="shared" si="23"/>
        <v>291.2862857142045</v>
      </c>
      <c r="C263">
        <v>29771.468224799999</v>
      </c>
      <c r="D263">
        <v>166.39625142857099</v>
      </c>
      <c r="E263">
        <v>352.46294285714202</v>
      </c>
      <c r="F263">
        <v>0</v>
      </c>
      <c r="G263">
        <v>0</v>
      </c>
      <c r="H263">
        <v>0</v>
      </c>
      <c r="I263"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24"/>
        <v>15.461400002095615</v>
      </c>
      <c r="B264">
        <f t="shared" ref="B264:B327" si="25">(E264-E263)*100</f>
        <v>320.38399999999569</v>
      </c>
      <c r="C264">
        <v>29771.483686200001</v>
      </c>
      <c r="D264">
        <v>165.97805142857101</v>
      </c>
      <c r="E264">
        <v>355.66678285714198</v>
      </c>
      <c r="F264">
        <v>0</v>
      </c>
      <c r="G264">
        <v>0</v>
      </c>
      <c r="H264">
        <v>0</v>
      </c>
      <c r="I264">
        <v>0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24"/>
        <v>7.1567999984836206</v>
      </c>
      <c r="B265">
        <f t="shared" si="25"/>
        <v>290.76228571429965</v>
      </c>
      <c r="C265">
        <v>29771.490843</v>
      </c>
      <c r="D265">
        <v>165.83696571428499</v>
      </c>
      <c r="E265">
        <v>358.57440571428498</v>
      </c>
      <c r="F265">
        <v>0</v>
      </c>
      <c r="G265">
        <v>0</v>
      </c>
      <c r="H265">
        <v>0</v>
      </c>
      <c r="I265"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24"/>
        <v>8.6486000000149943</v>
      </c>
      <c r="B266">
        <f t="shared" si="25"/>
        <v>279.09542857150313</v>
      </c>
      <c r="C266">
        <v>29771.4994916</v>
      </c>
      <c r="D266">
        <v>165.81396000000001</v>
      </c>
      <c r="E266">
        <v>361.36536000000001</v>
      </c>
      <c r="F266">
        <v>0</v>
      </c>
      <c r="G266">
        <v>0</v>
      </c>
      <c r="H266">
        <v>0</v>
      </c>
      <c r="I266"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24"/>
        <v>15.46769999913522</v>
      </c>
      <c r="B267">
        <f t="shared" si="25"/>
        <v>239.2399999998986</v>
      </c>
      <c r="C267">
        <v>29771.514959299999</v>
      </c>
      <c r="D267">
        <v>166.18296000000001</v>
      </c>
      <c r="E267">
        <v>363.757759999999</v>
      </c>
      <c r="F267">
        <v>0</v>
      </c>
      <c r="G267">
        <v>0</v>
      </c>
      <c r="H267">
        <v>0</v>
      </c>
      <c r="I267"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24"/>
        <v>15.345300002081785</v>
      </c>
      <c r="B268">
        <f t="shared" si="25"/>
        <v>239.24000000000092</v>
      </c>
      <c r="C268">
        <v>29771.530304600001</v>
      </c>
      <c r="D268">
        <v>166.55688000000001</v>
      </c>
      <c r="E268">
        <v>366.150159999999</v>
      </c>
      <c r="F268">
        <v>0</v>
      </c>
      <c r="G268">
        <v>0</v>
      </c>
      <c r="H268">
        <v>0</v>
      </c>
      <c r="I268"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24"/>
        <v>15.496199997869553</v>
      </c>
      <c r="B269">
        <f t="shared" si="25"/>
        <v>256.80971428579937</v>
      </c>
      <c r="C269">
        <v>29771.545800799999</v>
      </c>
      <c r="D269">
        <v>166.745434285714</v>
      </c>
      <c r="E269">
        <v>368.718257142857</v>
      </c>
      <c r="F269">
        <v>0</v>
      </c>
      <c r="G269">
        <v>0</v>
      </c>
      <c r="H269">
        <v>0</v>
      </c>
      <c r="I269"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24"/>
        <v>15.706800000771182</v>
      </c>
      <c r="B270">
        <f t="shared" si="25"/>
        <v>240.18800000000056</v>
      </c>
      <c r="C270">
        <v>29771.561507599999</v>
      </c>
      <c r="D270">
        <v>167.08207428571399</v>
      </c>
      <c r="E270">
        <v>371.120137142857</v>
      </c>
      <c r="F270">
        <v>0</v>
      </c>
      <c r="G270">
        <v>0</v>
      </c>
      <c r="H270">
        <v>0</v>
      </c>
      <c r="I270"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24"/>
        <v>16.084900002169888</v>
      </c>
      <c r="B271">
        <f t="shared" si="25"/>
        <v>282.54400000000146</v>
      </c>
      <c r="C271">
        <v>29771.577592500002</v>
      </c>
      <c r="D271">
        <v>167.00155428571401</v>
      </c>
      <c r="E271">
        <v>373.94557714285702</v>
      </c>
      <c r="F271">
        <v>0</v>
      </c>
      <c r="G271">
        <v>0</v>
      </c>
      <c r="H271">
        <v>0</v>
      </c>
      <c r="I271"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24"/>
        <v>16.097199997602729</v>
      </c>
      <c r="B272">
        <f t="shared" si="25"/>
        <v>255.6542857142972</v>
      </c>
      <c r="C272">
        <v>29771.593689699999</v>
      </c>
      <c r="D272">
        <v>167.19634857142799</v>
      </c>
      <c r="E272">
        <v>376.50211999999999</v>
      </c>
      <c r="F272">
        <v>0</v>
      </c>
      <c r="G272">
        <v>0</v>
      </c>
      <c r="H272">
        <v>0</v>
      </c>
      <c r="I272"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24"/>
        <v>15.701000000262866</v>
      </c>
      <c r="B273">
        <f t="shared" si="25"/>
        <v>248.37199999989821</v>
      </c>
      <c r="C273">
        <v>29771.609390699999</v>
      </c>
      <c r="D273">
        <v>167.517468571428</v>
      </c>
      <c r="E273">
        <v>378.98583999999897</v>
      </c>
      <c r="F273">
        <v>0</v>
      </c>
      <c r="G273">
        <v>0</v>
      </c>
      <c r="H273">
        <v>0</v>
      </c>
      <c r="I273"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24"/>
        <v>15.501300000323681</v>
      </c>
      <c r="B274">
        <f t="shared" si="25"/>
        <v>241.08971428580048</v>
      </c>
      <c r="C274">
        <v>29771.624892</v>
      </c>
      <c r="D274">
        <v>167.95507428571401</v>
      </c>
      <c r="E274">
        <v>381.39673714285698</v>
      </c>
      <c r="F274">
        <v>0</v>
      </c>
      <c r="G274">
        <v>0</v>
      </c>
      <c r="H274">
        <v>0</v>
      </c>
      <c r="I274"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24"/>
        <v>15.982699998858152</v>
      </c>
      <c r="B275">
        <f t="shared" si="25"/>
        <v>215.1360000000011</v>
      </c>
      <c r="C275">
        <v>29771.640874699999</v>
      </c>
      <c r="D275">
        <v>168.674714285714</v>
      </c>
      <c r="E275">
        <v>383.54809714285699</v>
      </c>
      <c r="F275">
        <v>0</v>
      </c>
      <c r="G275">
        <v>0</v>
      </c>
      <c r="H275">
        <v>0</v>
      </c>
      <c r="I275"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24"/>
        <v>15.426300000399351</v>
      </c>
      <c r="B276">
        <f t="shared" si="25"/>
        <v>258.85200000000168</v>
      </c>
      <c r="C276">
        <v>29771.656300999999</v>
      </c>
      <c r="D276">
        <v>169.01059428571401</v>
      </c>
      <c r="E276">
        <v>386.13661714285701</v>
      </c>
      <c r="F276">
        <v>0</v>
      </c>
      <c r="G276">
        <v>0</v>
      </c>
      <c r="H276">
        <v>0</v>
      </c>
      <c r="I276"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24"/>
        <v>15.333600000303704</v>
      </c>
      <c r="B277">
        <f t="shared" si="25"/>
        <v>263.56799999999794</v>
      </c>
      <c r="C277">
        <v>29771.671634599999</v>
      </c>
      <c r="D277">
        <v>169.33171428571401</v>
      </c>
      <c r="E277">
        <v>388.77229714285698</v>
      </c>
      <c r="F277">
        <v>0</v>
      </c>
      <c r="G277">
        <v>0</v>
      </c>
      <c r="H277">
        <v>0</v>
      </c>
      <c r="I277"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24"/>
        <v>15.751300001284108</v>
      </c>
      <c r="B278">
        <f t="shared" si="25"/>
        <v>267.76000000000408</v>
      </c>
      <c r="C278">
        <v>29771.687385900001</v>
      </c>
      <c r="D278">
        <v>169.623314285714</v>
      </c>
      <c r="E278">
        <v>391.44989714285703</v>
      </c>
      <c r="F278">
        <v>0</v>
      </c>
      <c r="G278">
        <v>0</v>
      </c>
      <c r="H278">
        <v>0</v>
      </c>
      <c r="I278"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24"/>
        <v>15.283599997928832</v>
      </c>
      <c r="B279">
        <f t="shared" si="25"/>
        <v>280.2822857142985</v>
      </c>
      <c r="C279">
        <v>29771.702669499999</v>
      </c>
      <c r="D279">
        <v>169.768908571428</v>
      </c>
      <c r="E279">
        <v>394.25272000000001</v>
      </c>
      <c r="F279">
        <v>0</v>
      </c>
      <c r="G279">
        <v>0</v>
      </c>
      <c r="H279">
        <v>0</v>
      </c>
      <c r="I279"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24"/>
        <v>15.949000000546221</v>
      </c>
      <c r="B280">
        <f t="shared" si="25"/>
        <v>271.42799999999738</v>
      </c>
      <c r="C280">
        <v>29771.718618499999</v>
      </c>
      <c r="D280">
        <v>169.98670857142801</v>
      </c>
      <c r="E280">
        <v>396.96699999999998</v>
      </c>
      <c r="F280">
        <v>0</v>
      </c>
      <c r="G280">
        <v>0</v>
      </c>
      <c r="H280">
        <v>0</v>
      </c>
      <c r="I280"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24"/>
        <v>15.154100001382176</v>
      </c>
      <c r="B281">
        <f t="shared" si="25"/>
        <v>261.525714285699</v>
      </c>
      <c r="C281">
        <v>29771.733772600001</v>
      </c>
      <c r="D281">
        <v>170.26195428571401</v>
      </c>
      <c r="E281">
        <v>399.58225714285697</v>
      </c>
      <c r="F281">
        <v>0</v>
      </c>
      <c r="G281">
        <v>0</v>
      </c>
      <c r="H281">
        <v>0</v>
      </c>
      <c r="I281">
        <v>0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24"/>
        <v>15.653499998734333</v>
      </c>
      <c r="B282">
        <f t="shared" si="25"/>
        <v>235.1600000000019</v>
      </c>
      <c r="C282">
        <v>29771.749426099999</v>
      </c>
      <c r="D282">
        <v>170.74855428571399</v>
      </c>
      <c r="E282">
        <v>401.93385714285699</v>
      </c>
      <c r="F282">
        <v>0</v>
      </c>
      <c r="G282">
        <v>0</v>
      </c>
      <c r="H282">
        <v>0</v>
      </c>
      <c r="I282"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24"/>
        <v>15.698600000177976</v>
      </c>
      <c r="B283">
        <f t="shared" si="25"/>
        <v>237.77999999999793</v>
      </c>
      <c r="C283">
        <v>29771.765124699999</v>
      </c>
      <c r="D283">
        <v>171.146594285714</v>
      </c>
      <c r="E283">
        <v>404.31165714285697</v>
      </c>
      <c r="F283">
        <v>0</v>
      </c>
      <c r="G283">
        <v>0</v>
      </c>
      <c r="H283">
        <v>0</v>
      </c>
      <c r="I283"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24"/>
        <v>14.881700000842102</v>
      </c>
      <c r="B284">
        <f t="shared" si="25"/>
        <v>224.448000000001</v>
      </c>
      <c r="C284">
        <v>29771.7800064</v>
      </c>
      <c r="D284">
        <v>171.568154285714</v>
      </c>
      <c r="E284">
        <v>406.55613714285698</v>
      </c>
      <c r="F284">
        <v>0</v>
      </c>
      <c r="G284">
        <v>0</v>
      </c>
      <c r="H284">
        <v>0</v>
      </c>
      <c r="I284"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24"/>
        <v>15.558200000668876</v>
      </c>
      <c r="B285">
        <f t="shared" si="25"/>
        <v>226.54400000000123</v>
      </c>
      <c r="C285">
        <v>29771.795564600001</v>
      </c>
      <c r="D285">
        <v>171.84211428571399</v>
      </c>
      <c r="E285">
        <v>408.821577142857</v>
      </c>
      <c r="F285">
        <v>0</v>
      </c>
      <c r="G285">
        <v>0</v>
      </c>
      <c r="H285">
        <v>0</v>
      </c>
      <c r="I285">
        <v>0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24"/>
        <v>16.071699999884004</v>
      </c>
      <c r="B286">
        <f t="shared" si="25"/>
        <v>197.97028571430246</v>
      </c>
      <c r="C286">
        <v>29771.811636300001</v>
      </c>
      <c r="D286">
        <v>172.23082857142799</v>
      </c>
      <c r="E286">
        <v>410.80128000000002</v>
      </c>
      <c r="F286">
        <v>0</v>
      </c>
      <c r="G286">
        <v>0</v>
      </c>
      <c r="H286">
        <v>0</v>
      </c>
      <c r="I286"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24"/>
        <v>15.625100000761449</v>
      </c>
      <c r="B287">
        <f t="shared" si="25"/>
        <v>161.98799999999665</v>
      </c>
      <c r="C287">
        <v>29771.827261400002</v>
      </c>
      <c r="D287">
        <v>172.789428571428</v>
      </c>
      <c r="E287">
        <v>412.42115999999999</v>
      </c>
      <c r="F287">
        <v>0</v>
      </c>
      <c r="G287">
        <v>0</v>
      </c>
      <c r="H287">
        <v>0</v>
      </c>
      <c r="I287"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24"/>
        <v>15.072499998495914</v>
      </c>
      <c r="B288">
        <f t="shared" si="25"/>
        <v>132.42000000000189</v>
      </c>
      <c r="C288">
        <v>29771.8423339</v>
      </c>
      <c r="D288">
        <v>173.44816</v>
      </c>
      <c r="E288">
        <v>413.74536000000001</v>
      </c>
      <c r="F288">
        <v>0</v>
      </c>
      <c r="G288">
        <v>0</v>
      </c>
      <c r="H288">
        <v>0</v>
      </c>
      <c r="I288"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24"/>
        <v>15.540199998213211</v>
      </c>
      <c r="B289">
        <f t="shared" si="25"/>
        <v>117.84799999999791</v>
      </c>
      <c r="C289">
        <v>29771.857874099998</v>
      </c>
      <c r="D289">
        <v>174.04895999999999</v>
      </c>
      <c r="E289">
        <v>414.92383999999998</v>
      </c>
      <c r="F289">
        <v>0</v>
      </c>
      <c r="G289">
        <v>0</v>
      </c>
      <c r="H289">
        <v>0</v>
      </c>
      <c r="I289"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24"/>
        <v>15.333600000303704</v>
      </c>
      <c r="B290">
        <f t="shared" si="25"/>
        <v>122.05999999999904</v>
      </c>
      <c r="C290">
        <v>29771.873207699999</v>
      </c>
      <c r="D290">
        <v>174.39323999999999</v>
      </c>
      <c r="E290">
        <v>416.14443999999997</v>
      </c>
      <c r="F290">
        <v>0</v>
      </c>
      <c r="G290">
        <v>0</v>
      </c>
      <c r="H290">
        <v>0</v>
      </c>
      <c r="I290"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24"/>
        <v>15.822000001207925</v>
      </c>
      <c r="B291">
        <f t="shared" si="25"/>
        <v>108.61600000000067</v>
      </c>
      <c r="C291">
        <v>29771.8890297</v>
      </c>
      <c r="D291">
        <v>174.6258</v>
      </c>
      <c r="E291">
        <v>417.23059999999998</v>
      </c>
      <c r="F291">
        <v>0</v>
      </c>
      <c r="G291">
        <v>0</v>
      </c>
      <c r="H291">
        <v>0</v>
      </c>
      <c r="I291"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24"/>
        <v>15.297900001314702</v>
      </c>
      <c r="B292">
        <f t="shared" si="25"/>
        <v>63.851999999900499</v>
      </c>
      <c r="C292">
        <v>29771.904327600001</v>
      </c>
      <c r="D292">
        <v>175.03548000000001</v>
      </c>
      <c r="E292">
        <v>417.86911999999899</v>
      </c>
      <c r="F292">
        <v>0</v>
      </c>
      <c r="G292">
        <v>0</v>
      </c>
      <c r="H292">
        <v>0</v>
      </c>
      <c r="I292"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24"/>
        <v>15.334699997765711</v>
      </c>
      <c r="B293">
        <f t="shared" si="25"/>
        <v>58.612000000101716</v>
      </c>
      <c r="C293">
        <v>29771.919662299999</v>
      </c>
      <c r="D293">
        <v>175.25819999999999</v>
      </c>
      <c r="E293">
        <v>418.45524</v>
      </c>
      <c r="F293">
        <v>0</v>
      </c>
      <c r="G293">
        <v>0</v>
      </c>
      <c r="H293">
        <v>0</v>
      </c>
      <c r="I293"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24"/>
        <v>15.198799999780022</v>
      </c>
      <c r="B294">
        <f t="shared" si="25"/>
        <v>36.326285714199003</v>
      </c>
      <c r="C294">
        <v>29771.934861099999</v>
      </c>
      <c r="D294">
        <v>175.48424571428501</v>
      </c>
      <c r="E294">
        <v>418.81850285714199</v>
      </c>
      <c r="F294">
        <v>0</v>
      </c>
      <c r="G294">
        <v>0</v>
      </c>
      <c r="H294">
        <v>0</v>
      </c>
      <c r="I294"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24"/>
        <v>15.967400002409704</v>
      </c>
      <c r="B295">
        <f t="shared" si="25"/>
        <v>49.279999999998836</v>
      </c>
      <c r="C295">
        <v>29771.950828500001</v>
      </c>
      <c r="D295">
        <v>175.39492571428499</v>
      </c>
      <c r="E295">
        <v>419.31130285714198</v>
      </c>
      <c r="F295">
        <v>0</v>
      </c>
      <c r="G295">
        <v>0</v>
      </c>
      <c r="H295">
        <v>0</v>
      </c>
      <c r="I295"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24"/>
        <v>15.575400000670925</v>
      </c>
      <c r="B296">
        <f t="shared" si="25"/>
        <v>3.6679999999989832</v>
      </c>
      <c r="C296">
        <v>29771.966403900002</v>
      </c>
      <c r="D296">
        <v>175.567125714285</v>
      </c>
      <c r="E296">
        <v>419.34798285714197</v>
      </c>
      <c r="F296">
        <v>0</v>
      </c>
      <c r="G296">
        <v>0</v>
      </c>
      <c r="H296">
        <v>0</v>
      </c>
      <c r="I296"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24"/>
        <v>15.418599999975413</v>
      </c>
      <c r="B297">
        <f t="shared" si="25"/>
        <v>14.792000000102234</v>
      </c>
      <c r="C297">
        <v>29771.981822500002</v>
      </c>
      <c r="D297">
        <v>175.45684571428501</v>
      </c>
      <c r="E297">
        <v>419.49590285714299</v>
      </c>
      <c r="F297">
        <v>0</v>
      </c>
      <c r="G297">
        <v>0</v>
      </c>
      <c r="H297">
        <v>0</v>
      </c>
      <c r="I297"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24"/>
        <v>15.459499998542015</v>
      </c>
      <c r="B298">
        <f t="shared" si="25"/>
        <v>34.059999999902857</v>
      </c>
      <c r="C298">
        <v>29771.997282</v>
      </c>
      <c r="D298">
        <v>174.958605714285</v>
      </c>
      <c r="E298">
        <v>419.83650285714202</v>
      </c>
      <c r="F298">
        <v>0</v>
      </c>
      <c r="G298">
        <v>0</v>
      </c>
      <c r="H298">
        <v>0</v>
      </c>
      <c r="I298">
        <v>0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24"/>
        <v>15.01049999933457</v>
      </c>
      <c r="B299">
        <f t="shared" si="25"/>
        <v>28.296000000000276</v>
      </c>
      <c r="C299">
        <v>29772.0122925</v>
      </c>
      <c r="D299">
        <v>174.29800571428501</v>
      </c>
      <c r="E299">
        <v>420.11946285714203</v>
      </c>
      <c r="F299">
        <v>0</v>
      </c>
      <c r="G299">
        <v>0</v>
      </c>
      <c r="H299">
        <v>0</v>
      </c>
      <c r="I299"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24"/>
        <v>16.176400000404101</v>
      </c>
      <c r="B300">
        <f t="shared" si="25"/>
        <v>-5.5177142857019135</v>
      </c>
      <c r="C300">
        <v>29772.0284689</v>
      </c>
      <c r="D300">
        <v>173.75216</v>
      </c>
      <c r="E300">
        <v>420.06428571428501</v>
      </c>
      <c r="F300">
        <v>0</v>
      </c>
      <c r="G300">
        <v>0</v>
      </c>
      <c r="H300">
        <v>0</v>
      </c>
      <c r="I300"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24"/>
        <v>15.127999999094754</v>
      </c>
      <c r="B301">
        <f t="shared" si="25"/>
        <v>-22.232000000002472</v>
      </c>
      <c r="C301">
        <v>29772.043596899999</v>
      </c>
      <c r="D301">
        <v>173.1506</v>
      </c>
      <c r="E301">
        <v>419.84196571428498</v>
      </c>
      <c r="F301">
        <v>0</v>
      </c>
      <c r="G301">
        <v>0</v>
      </c>
      <c r="H301">
        <v>0</v>
      </c>
      <c r="I301"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24"/>
        <v>16.288000002532499</v>
      </c>
      <c r="B302">
        <f t="shared" si="25"/>
        <v>-26.42399999999725</v>
      </c>
      <c r="C302">
        <v>29772.059884900002</v>
      </c>
      <c r="D302">
        <v>172.42112</v>
      </c>
      <c r="E302">
        <v>419.57772571428501</v>
      </c>
      <c r="F302">
        <v>0</v>
      </c>
      <c r="G302">
        <v>0</v>
      </c>
      <c r="H302">
        <v>0</v>
      </c>
      <c r="I302"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24"/>
        <v>15.157699999690522</v>
      </c>
      <c r="B303">
        <f t="shared" si="25"/>
        <v>-37.308000000001584</v>
      </c>
      <c r="C303">
        <v>29772.075042600001</v>
      </c>
      <c r="D303">
        <v>171.7022</v>
      </c>
      <c r="E303">
        <v>419.20464571428499</v>
      </c>
      <c r="F303">
        <v>0</v>
      </c>
      <c r="G303">
        <v>0</v>
      </c>
      <c r="H303">
        <v>0</v>
      </c>
      <c r="I303"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24"/>
        <v>15.665199996874435</v>
      </c>
      <c r="B304">
        <f t="shared" si="25"/>
        <v>-112.28399999999965</v>
      </c>
      <c r="C304">
        <v>29772.090707799998</v>
      </c>
      <c r="D304">
        <v>171.63691999999901</v>
      </c>
      <c r="E304">
        <v>418.081805714285</v>
      </c>
      <c r="F304">
        <v>0</v>
      </c>
      <c r="G304">
        <v>0</v>
      </c>
      <c r="H304">
        <v>0</v>
      </c>
      <c r="I304"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24"/>
        <v>15.818900003068848</v>
      </c>
      <c r="B305">
        <f t="shared" si="25"/>
        <v>-143.09999999999832</v>
      </c>
      <c r="C305">
        <v>29772.106526700001</v>
      </c>
      <c r="D305">
        <v>171.77543999999901</v>
      </c>
      <c r="E305">
        <v>416.65080571428501</v>
      </c>
      <c r="F305">
        <v>0</v>
      </c>
      <c r="G305">
        <v>0</v>
      </c>
      <c r="H305">
        <v>0</v>
      </c>
      <c r="I305"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24"/>
        <v>15.374200000223937</v>
      </c>
      <c r="B306">
        <f t="shared" si="25"/>
        <v>-162.06400000000372</v>
      </c>
      <c r="C306">
        <v>29772.121900900001</v>
      </c>
      <c r="D306">
        <v>171.97716</v>
      </c>
      <c r="E306">
        <v>415.03016571428498</v>
      </c>
      <c r="F306">
        <v>0</v>
      </c>
      <c r="G306">
        <v>0</v>
      </c>
      <c r="H306">
        <v>0</v>
      </c>
      <c r="I306"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24"/>
        <v>15.554199999314733</v>
      </c>
      <c r="B307">
        <f t="shared" si="25"/>
        <v>-163.22399999999675</v>
      </c>
      <c r="C307">
        <v>29772.137455100001</v>
      </c>
      <c r="D307">
        <v>172.15116</v>
      </c>
      <c r="E307">
        <v>413.39792571428501</v>
      </c>
      <c r="F307">
        <v>0</v>
      </c>
      <c r="G307">
        <v>0</v>
      </c>
      <c r="H307">
        <v>0</v>
      </c>
      <c r="I307"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24"/>
        <v>15.486399999645073</v>
      </c>
      <c r="B308">
        <f t="shared" si="25"/>
        <v>-164.27199999999971</v>
      </c>
      <c r="C308">
        <v>29772.1529415</v>
      </c>
      <c r="D308">
        <v>172.32516000000001</v>
      </c>
      <c r="E308">
        <v>411.75520571428501</v>
      </c>
      <c r="F308">
        <v>0</v>
      </c>
      <c r="G308">
        <v>0</v>
      </c>
      <c r="H308">
        <v>0</v>
      </c>
      <c r="I308"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24"/>
        <v>31.311800001276424</v>
      </c>
      <c r="B309">
        <f t="shared" si="25"/>
        <v>-149.36799999999835</v>
      </c>
      <c r="C309">
        <v>29772.184253300002</v>
      </c>
      <c r="D309">
        <v>172.38216</v>
      </c>
      <c r="E309">
        <v>410.26152571428503</v>
      </c>
      <c r="F309">
        <v>0</v>
      </c>
      <c r="G309">
        <v>0</v>
      </c>
      <c r="H309">
        <v>0</v>
      </c>
      <c r="I309"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24"/>
        <v>31.115099998714868</v>
      </c>
      <c r="B310">
        <f t="shared" si="25"/>
        <v>-148.84400000000255</v>
      </c>
      <c r="C310">
        <v>29772.2153684</v>
      </c>
      <c r="D310">
        <v>172.49328</v>
      </c>
      <c r="E310">
        <v>408.773085714285</v>
      </c>
      <c r="F310">
        <v>0</v>
      </c>
      <c r="G310">
        <v>0</v>
      </c>
      <c r="H310">
        <v>0</v>
      </c>
      <c r="I310"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24"/>
        <v>31.217699997796444</v>
      </c>
      <c r="B311">
        <f t="shared" si="25"/>
        <v>-147.79599999999959</v>
      </c>
      <c r="C311">
        <v>29772.246586099998</v>
      </c>
      <c r="D311">
        <v>172.68804</v>
      </c>
      <c r="E311">
        <v>407.29512571428501</v>
      </c>
      <c r="F311">
        <v>0</v>
      </c>
      <c r="G311">
        <v>0</v>
      </c>
      <c r="H311">
        <v>0</v>
      </c>
      <c r="I311"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24"/>
        <v>31.48690000307397</v>
      </c>
      <c r="B312">
        <f t="shared" si="25"/>
        <v>-121.71599999999785</v>
      </c>
      <c r="C312">
        <v>29772.278073000001</v>
      </c>
      <c r="D312">
        <v>172.75559999999999</v>
      </c>
      <c r="E312">
        <v>406.07796571428503</v>
      </c>
      <c r="F312">
        <v>0</v>
      </c>
      <c r="G312">
        <v>0</v>
      </c>
      <c r="H312">
        <v>0</v>
      </c>
      <c r="I312"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24"/>
        <v>46.480299999529961</v>
      </c>
      <c r="B313">
        <f t="shared" si="25"/>
        <v>-102.57428571430296</v>
      </c>
      <c r="C313">
        <v>29772.324553300001</v>
      </c>
      <c r="D313">
        <v>172.77063428571401</v>
      </c>
      <c r="E313">
        <v>405.052222857142</v>
      </c>
      <c r="F313">
        <v>0</v>
      </c>
      <c r="G313">
        <v>0</v>
      </c>
      <c r="H313">
        <v>0</v>
      </c>
      <c r="I313"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24"/>
        <v>31.689999999798601</v>
      </c>
      <c r="B314">
        <f t="shared" si="25"/>
        <v>-116.05200000000195</v>
      </c>
      <c r="C314">
        <v>29772.356243300001</v>
      </c>
      <c r="D314">
        <v>173.07151428571399</v>
      </c>
      <c r="E314">
        <v>403.89170285714198</v>
      </c>
      <c r="F314">
        <v>0</v>
      </c>
      <c r="G314">
        <v>0</v>
      </c>
      <c r="H314">
        <v>0</v>
      </c>
      <c r="I314"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24"/>
        <v>31.110600000829436</v>
      </c>
      <c r="B315">
        <f t="shared" si="25"/>
        <v>-77.071999999998297</v>
      </c>
      <c r="C315">
        <v>29772.387353900001</v>
      </c>
      <c r="D315">
        <v>172.861394285714</v>
      </c>
      <c r="E315">
        <v>403.120982857142</v>
      </c>
      <c r="F315">
        <v>0</v>
      </c>
      <c r="G315">
        <v>0</v>
      </c>
      <c r="H315">
        <v>0</v>
      </c>
      <c r="I315"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24"/>
        <v>32.131399999343557</v>
      </c>
      <c r="B316">
        <f t="shared" si="25"/>
        <v>-64.152000000001408</v>
      </c>
      <c r="C316">
        <v>29772.419485300001</v>
      </c>
      <c r="D316">
        <v>172.669514285714</v>
      </c>
      <c r="E316">
        <v>402.47946285714198</v>
      </c>
      <c r="F316">
        <v>0</v>
      </c>
      <c r="G316">
        <v>0</v>
      </c>
      <c r="H316">
        <v>0</v>
      </c>
      <c r="I316"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24"/>
        <v>32.140299997990951</v>
      </c>
      <c r="B317">
        <f t="shared" si="25"/>
        <v>-19.911999999999352</v>
      </c>
      <c r="C317">
        <v>29772.451625599999</v>
      </c>
      <c r="D317">
        <v>172.207034285714</v>
      </c>
      <c r="E317">
        <v>402.28034285714199</v>
      </c>
      <c r="F317">
        <v>0</v>
      </c>
      <c r="G317">
        <v>0</v>
      </c>
      <c r="H317">
        <v>0</v>
      </c>
      <c r="I317"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24"/>
        <v>30.580599999666447</v>
      </c>
      <c r="B318">
        <f t="shared" si="25"/>
        <v>-15.71999999999889</v>
      </c>
      <c r="C318">
        <v>29772.482206199998</v>
      </c>
      <c r="D318">
        <v>171.833114285714</v>
      </c>
      <c r="E318">
        <v>402.123142857142</v>
      </c>
      <c r="F318">
        <v>0</v>
      </c>
      <c r="G318">
        <v>0</v>
      </c>
      <c r="H318">
        <v>0</v>
      </c>
      <c r="I318"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24"/>
        <v>31.326100001024315</v>
      </c>
      <c r="B319">
        <f t="shared" si="25"/>
        <v>-13.099999999997181</v>
      </c>
      <c r="C319">
        <v>29772.513532299999</v>
      </c>
      <c r="D319">
        <v>171.53299428571401</v>
      </c>
      <c r="E319">
        <v>401.99214285714203</v>
      </c>
      <c r="F319">
        <v>0</v>
      </c>
      <c r="G319">
        <v>0</v>
      </c>
      <c r="H319">
        <v>0</v>
      </c>
      <c r="I319"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24"/>
        <v>31.008599999040598</v>
      </c>
      <c r="B320">
        <f t="shared" si="25"/>
        <v>-10.480000000001155</v>
      </c>
      <c r="C320">
        <v>29772.544540899999</v>
      </c>
      <c r="D320">
        <v>171.291914285714</v>
      </c>
      <c r="E320">
        <v>401.88734285714202</v>
      </c>
      <c r="F320">
        <v>0</v>
      </c>
      <c r="G320">
        <v>0</v>
      </c>
      <c r="H320">
        <v>0</v>
      </c>
      <c r="I320"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24"/>
        <v>-29772544.540899999</v>
      </c>
      <c r="B321">
        <f t="shared" si="25"/>
        <v>-40188.734285714199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24"/>
        <v>0</v>
      </c>
      <c r="B322">
        <f t="shared" si="25"/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24"/>
        <v>0</v>
      </c>
      <c r="B323">
        <f t="shared" si="25"/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24"/>
        <v>0</v>
      </c>
      <c r="B324">
        <f t="shared" si="25"/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24"/>
        <v>0</v>
      </c>
      <c r="B325">
        <f t="shared" si="25"/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24"/>
        <v>0</v>
      </c>
      <c r="B326">
        <f t="shared" si="25"/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26">(C327-C326)*1000</f>
        <v>0</v>
      </c>
      <c r="B327">
        <f t="shared" si="25"/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26"/>
        <v>0</v>
      </c>
      <c r="B328">
        <f t="shared" ref="B328:B391" si="27">(E328-E327)*100</f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26"/>
        <v>0</v>
      </c>
      <c r="B329">
        <f t="shared" si="27"/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26"/>
        <v>0</v>
      </c>
      <c r="B330">
        <f t="shared" si="27"/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26"/>
        <v>0</v>
      </c>
      <c r="B331">
        <f t="shared" si="27"/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26"/>
        <v>0</v>
      </c>
      <c r="B332">
        <f t="shared" si="27"/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26"/>
        <v>0</v>
      </c>
      <c r="B333">
        <f t="shared" si="27"/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26"/>
        <v>0</v>
      </c>
      <c r="B334">
        <f t="shared" si="27"/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26"/>
        <v>0</v>
      </c>
      <c r="B335">
        <f t="shared" si="27"/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26"/>
        <v>0</v>
      </c>
      <c r="B336">
        <f t="shared" si="27"/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26"/>
        <v>0</v>
      </c>
      <c r="B337">
        <f t="shared" si="27"/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26"/>
        <v>0</v>
      </c>
      <c r="B338">
        <f t="shared" si="27"/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26"/>
        <v>0</v>
      </c>
      <c r="B339">
        <f t="shared" si="27"/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26"/>
        <v>0</v>
      </c>
      <c r="B340">
        <f t="shared" si="27"/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26"/>
        <v>0</v>
      </c>
      <c r="B341">
        <f t="shared" si="27"/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26"/>
        <v>0</v>
      </c>
      <c r="B342">
        <f t="shared" si="27"/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26"/>
        <v>0</v>
      </c>
      <c r="B343">
        <f t="shared" si="27"/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26"/>
        <v>0</v>
      </c>
      <c r="B344">
        <f t="shared" si="27"/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26"/>
        <v>0</v>
      </c>
      <c r="B345">
        <f t="shared" si="27"/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26"/>
        <v>0</v>
      </c>
      <c r="B346">
        <f t="shared" si="27"/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26"/>
        <v>0</v>
      </c>
      <c r="B347">
        <f t="shared" si="27"/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26"/>
        <v>0</v>
      </c>
      <c r="B348">
        <f t="shared" si="27"/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26"/>
        <v>0</v>
      </c>
      <c r="B349">
        <f t="shared" si="27"/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26"/>
        <v>0</v>
      </c>
      <c r="B350">
        <f t="shared" si="27"/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26"/>
        <v>0</v>
      </c>
      <c r="B351">
        <f t="shared" si="27"/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26"/>
        <v>0</v>
      </c>
      <c r="B352">
        <f t="shared" si="27"/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26"/>
        <v>0</v>
      </c>
      <c r="B353">
        <f t="shared" si="27"/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26"/>
        <v>0</v>
      </c>
      <c r="B354">
        <f t="shared" si="27"/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26"/>
        <v>0</v>
      </c>
      <c r="B355">
        <f t="shared" si="27"/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26"/>
        <v>0</v>
      </c>
      <c r="B356">
        <f t="shared" si="27"/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26"/>
        <v>0</v>
      </c>
      <c r="B357">
        <f t="shared" si="27"/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26"/>
        <v>0</v>
      </c>
      <c r="B358">
        <f t="shared" si="27"/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26"/>
        <v>0</v>
      </c>
      <c r="B359">
        <f t="shared" si="27"/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26"/>
        <v>0</v>
      </c>
      <c r="B360">
        <f t="shared" si="27"/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26"/>
        <v>0</v>
      </c>
      <c r="B361">
        <f t="shared" si="27"/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26"/>
        <v>0</v>
      </c>
      <c r="B362">
        <f t="shared" si="27"/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26"/>
        <v>0</v>
      </c>
      <c r="B363">
        <f t="shared" si="27"/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26"/>
        <v>0</v>
      </c>
      <c r="B364">
        <f t="shared" si="27"/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26"/>
        <v>0</v>
      </c>
      <c r="B365">
        <f t="shared" si="27"/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26"/>
        <v>0</v>
      </c>
      <c r="B366">
        <f t="shared" si="27"/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26"/>
        <v>0</v>
      </c>
      <c r="B367">
        <f t="shared" si="27"/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26"/>
        <v>0</v>
      </c>
      <c r="B368">
        <f t="shared" si="27"/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26"/>
        <v>0</v>
      </c>
      <c r="B369">
        <f t="shared" si="27"/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26"/>
        <v>0</v>
      </c>
      <c r="B370">
        <f t="shared" si="27"/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26"/>
        <v>0</v>
      </c>
      <c r="B371">
        <f t="shared" si="27"/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26"/>
        <v>0</v>
      </c>
      <c r="B372">
        <f t="shared" si="27"/>
        <v>0</v>
      </c>
    </row>
    <row r="373" spans="1:20" x14ac:dyDescent="0.3">
      <c r="A373">
        <f t="shared" si="26"/>
        <v>0</v>
      </c>
      <c r="B373">
        <f t="shared" si="27"/>
        <v>0</v>
      </c>
    </row>
    <row r="374" spans="1:20" x14ac:dyDescent="0.3">
      <c r="A374">
        <f t="shared" si="26"/>
        <v>0</v>
      </c>
      <c r="B374">
        <f t="shared" si="27"/>
        <v>0</v>
      </c>
    </row>
    <row r="375" spans="1:20" x14ac:dyDescent="0.3">
      <c r="A375">
        <f t="shared" si="26"/>
        <v>0</v>
      </c>
      <c r="B375">
        <f t="shared" si="27"/>
        <v>0</v>
      </c>
    </row>
    <row r="376" spans="1:20" x14ac:dyDescent="0.3">
      <c r="A376">
        <f t="shared" si="26"/>
        <v>0</v>
      </c>
      <c r="B376">
        <f t="shared" si="27"/>
        <v>0</v>
      </c>
    </row>
    <row r="377" spans="1:20" x14ac:dyDescent="0.3">
      <c r="A377">
        <f t="shared" si="26"/>
        <v>0</v>
      </c>
      <c r="B377">
        <f t="shared" si="27"/>
        <v>0</v>
      </c>
    </row>
    <row r="378" spans="1:20" x14ac:dyDescent="0.3">
      <c r="A378">
        <f t="shared" si="26"/>
        <v>0</v>
      </c>
      <c r="B378">
        <f t="shared" si="27"/>
        <v>0</v>
      </c>
    </row>
    <row r="379" spans="1:20" x14ac:dyDescent="0.3">
      <c r="A379">
        <f t="shared" si="26"/>
        <v>0</v>
      </c>
      <c r="B379">
        <f t="shared" si="27"/>
        <v>0</v>
      </c>
    </row>
    <row r="380" spans="1:20" x14ac:dyDescent="0.3">
      <c r="A380">
        <f t="shared" si="26"/>
        <v>0</v>
      </c>
      <c r="B380">
        <f t="shared" si="27"/>
        <v>0</v>
      </c>
    </row>
    <row r="381" spans="1:20" x14ac:dyDescent="0.3">
      <c r="A381">
        <f t="shared" si="26"/>
        <v>0</v>
      </c>
      <c r="B381">
        <f t="shared" si="27"/>
        <v>0</v>
      </c>
    </row>
    <row r="382" spans="1:20" x14ac:dyDescent="0.3">
      <c r="A382">
        <f t="shared" si="26"/>
        <v>0</v>
      </c>
      <c r="B382">
        <f t="shared" si="27"/>
        <v>0</v>
      </c>
    </row>
    <row r="383" spans="1:20" x14ac:dyDescent="0.3">
      <c r="A383">
        <f t="shared" si="26"/>
        <v>0</v>
      </c>
      <c r="B383">
        <f t="shared" si="27"/>
        <v>0</v>
      </c>
    </row>
    <row r="384" spans="1:20" x14ac:dyDescent="0.3">
      <c r="A384">
        <f t="shared" si="26"/>
        <v>0</v>
      </c>
      <c r="B384">
        <f t="shared" si="27"/>
        <v>0</v>
      </c>
    </row>
    <row r="385" spans="1:2" x14ac:dyDescent="0.3">
      <c r="A385">
        <f t="shared" si="26"/>
        <v>0</v>
      </c>
      <c r="B385">
        <f t="shared" si="27"/>
        <v>0</v>
      </c>
    </row>
    <row r="386" spans="1:2" x14ac:dyDescent="0.3">
      <c r="A386">
        <f t="shared" si="26"/>
        <v>0</v>
      </c>
      <c r="B386">
        <f t="shared" si="27"/>
        <v>0</v>
      </c>
    </row>
    <row r="387" spans="1:2" x14ac:dyDescent="0.3">
      <c r="A387">
        <f t="shared" si="26"/>
        <v>0</v>
      </c>
      <c r="B387">
        <f t="shared" si="27"/>
        <v>0</v>
      </c>
    </row>
    <row r="388" spans="1:2" x14ac:dyDescent="0.3">
      <c r="A388">
        <f t="shared" si="26"/>
        <v>0</v>
      </c>
      <c r="B388">
        <f t="shared" si="27"/>
        <v>0</v>
      </c>
    </row>
    <row r="389" spans="1:2" x14ac:dyDescent="0.3">
      <c r="A389">
        <f t="shared" si="26"/>
        <v>0</v>
      </c>
      <c r="B389">
        <f t="shared" si="27"/>
        <v>0</v>
      </c>
    </row>
    <row r="390" spans="1:2" x14ac:dyDescent="0.3">
      <c r="A390">
        <f t="shared" si="26"/>
        <v>0</v>
      </c>
      <c r="B390">
        <f t="shared" si="27"/>
        <v>0</v>
      </c>
    </row>
    <row r="391" spans="1:2" x14ac:dyDescent="0.3">
      <c r="A391">
        <f t="shared" ref="A391:A454" si="28">(C391-C390)*1000</f>
        <v>0</v>
      </c>
      <c r="B391">
        <f t="shared" si="27"/>
        <v>0</v>
      </c>
    </row>
    <row r="392" spans="1:2" x14ac:dyDescent="0.3">
      <c r="A392">
        <f t="shared" si="28"/>
        <v>0</v>
      </c>
      <c r="B392">
        <f t="shared" ref="B392:B455" si="29">(E392-E391)*100</f>
        <v>0</v>
      </c>
    </row>
    <row r="393" spans="1:2" x14ac:dyDescent="0.3">
      <c r="A393">
        <f t="shared" si="28"/>
        <v>0</v>
      </c>
      <c r="B393">
        <f t="shared" si="29"/>
        <v>0</v>
      </c>
    </row>
    <row r="394" spans="1:2" x14ac:dyDescent="0.3">
      <c r="A394">
        <f t="shared" si="28"/>
        <v>0</v>
      </c>
      <c r="B394">
        <f t="shared" si="29"/>
        <v>0</v>
      </c>
    </row>
    <row r="395" spans="1:2" x14ac:dyDescent="0.3">
      <c r="A395">
        <f t="shared" si="28"/>
        <v>0</v>
      </c>
      <c r="B395">
        <f t="shared" si="29"/>
        <v>0</v>
      </c>
    </row>
    <row r="396" spans="1:2" x14ac:dyDescent="0.3">
      <c r="A396">
        <f t="shared" si="28"/>
        <v>0</v>
      </c>
      <c r="B396">
        <f t="shared" si="29"/>
        <v>0</v>
      </c>
    </row>
    <row r="397" spans="1:2" x14ac:dyDescent="0.3">
      <c r="A397">
        <f t="shared" si="28"/>
        <v>0</v>
      </c>
      <c r="B397">
        <f t="shared" si="29"/>
        <v>0</v>
      </c>
    </row>
    <row r="398" spans="1:2" x14ac:dyDescent="0.3">
      <c r="A398">
        <f t="shared" si="28"/>
        <v>0</v>
      </c>
      <c r="B398">
        <f t="shared" si="29"/>
        <v>0</v>
      </c>
    </row>
    <row r="399" spans="1:2" x14ac:dyDescent="0.3">
      <c r="A399">
        <f t="shared" si="28"/>
        <v>0</v>
      </c>
      <c r="B399">
        <f t="shared" si="29"/>
        <v>0</v>
      </c>
    </row>
    <row r="400" spans="1:2" x14ac:dyDescent="0.3">
      <c r="A400">
        <f t="shared" si="28"/>
        <v>0</v>
      </c>
      <c r="B400">
        <f t="shared" si="29"/>
        <v>0</v>
      </c>
    </row>
    <row r="401" spans="1:2" x14ac:dyDescent="0.3">
      <c r="A401">
        <f t="shared" si="28"/>
        <v>0</v>
      </c>
      <c r="B401">
        <f t="shared" si="29"/>
        <v>0</v>
      </c>
    </row>
    <row r="402" spans="1:2" x14ac:dyDescent="0.3">
      <c r="A402">
        <f t="shared" si="28"/>
        <v>0</v>
      </c>
      <c r="B402">
        <f t="shared" si="29"/>
        <v>0</v>
      </c>
    </row>
    <row r="403" spans="1:2" x14ac:dyDescent="0.3">
      <c r="A403">
        <f t="shared" si="28"/>
        <v>0</v>
      </c>
      <c r="B403">
        <f t="shared" si="29"/>
        <v>0</v>
      </c>
    </row>
    <row r="404" spans="1:2" x14ac:dyDescent="0.3">
      <c r="A404">
        <f t="shared" si="28"/>
        <v>0</v>
      </c>
      <c r="B404">
        <f t="shared" si="29"/>
        <v>0</v>
      </c>
    </row>
    <row r="405" spans="1:2" x14ac:dyDescent="0.3">
      <c r="A405">
        <f t="shared" si="28"/>
        <v>0</v>
      </c>
      <c r="B405">
        <f t="shared" si="29"/>
        <v>0</v>
      </c>
    </row>
    <row r="406" spans="1:2" x14ac:dyDescent="0.3">
      <c r="A406">
        <f t="shared" si="28"/>
        <v>0</v>
      </c>
      <c r="B406">
        <f t="shared" si="29"/>
        <v>0</v>
      </c>
    </row>
    <row r="407" spans="1:2" x14ac:dyDescent="0.3">
      <c r="A407">
        <f t="shared" si="28"/>
        <v>0</v>
      </c>
      <c r="B407">
        <f t="shared" si="29"/>
        <v>0</v>
      </c>
    </row>
    <row r="408" spans="1:2" x14ac:dyDescent="0.3">
      <c r="A408">
        <f t="shared" si="28"/>
        <v>0</v>
      </c>
      <c r="B408">
        <f t="shared" si="29"/>
        <v>0</v>
      </c>
    </row>
    <row r="409" spans="1:2" x14ac:dyDescent="0.3">
      <c r="A409">
        <f t="shared" si="28"/>
        <v>0</v>
      </c>
      <c r="B409">
        <f t="shared" si="29"/>
        <v>0</v>
      </c>
    </row>
    <row r="410" spans="1:2" x14ac:dyDescent="0.3">
      <c r="A410">
        <f t="shared" si="28"/>
        <v>0</v>
      </c>
      <c r="B410">
        <f t="shared" si="29"/>
        <v>0</v>
      </c>
    </row>
    <row r="411" spans="1:2" x14ac:dyDescent="0.3">
      <c r="A411">
        <f t="shared" si="28"/>
        <v>0</v>
      </c>
      <c r="B411">
        <f t="shared" si="29"/>
        <v>0</v>
      </c>
    </row>
    <row r="412" spans="1:2" x14ac:dyDescent="0.3">
      <c r="A412">
        <f t="shared" si="28"/>
        <v>0</v>
      </c>
      <c r="B412">
        <f t="shared" si="29"/>
        <v>0</v>
      </c>
    </row>
    <row r="413" spans="1:2" x14ac:dyDescent="0.3">
      <c r="A413">
        <f t="shared" si="28"/>
        <v>0</v>
      </c>
      <c r="B413">
        <f t="shared" si="29"/>
        <v>0</v>
      </c>
    </row>
    <row r="414" spans="1:2" x14ac:dyDescent="0.3">
      <c r="A414">
        <f t="shared" si="28"/>
        <v>0</v>
      </c>
      <c r="B414">
        <f t="shared" si="29"/>
        <v>0</v>
      </c>
    </row>
    <row r="415" spans="1:2" x14ac:dyDescent="0.3">
      <c r="A415">
        <f t="shared" si="28"/>
        <v>0</v>
      </c>
      <c r="B415">
        <f t="shared" si="29"/>
        <v>0</v>
      </c>
    </row>
    <row r="416" spans="1:2" x14ac:dyDescent="0.3">
      <c r="A416">
        <f t="shared" si="28"/>
        <v>0</v>
      </c>
      <c r="B416">
        <f t="shared" si="29"/>
        <v>0</v>
      </c>
    </row>
    <row r="417" spans="1:2" x14ac:dyDescent="0.3">
      <c r="A417">
        <f t="shared" si="28"/>
        <v>0</v>
      </c>
      <c r="B417">
        <f t="shared" si="29"/>
        <v>0</v>
      </c>
    </row>
    <row r="418" spans="1:2" x14ac:dyDescent="0.3">
      <c r="A418">
        <f t="shared" si="28"/>
        <v>0</v>
      </c>
      <c r="B418">
        <f t="shared" si="29"/>
        <v>0</v>
      </c>
    </row>
    <row r="419" spans="1:2" x14ac:dyDescent="0.3">
      <c r="A419">
        <f t="shared" si="28"/>
        <v>0</v>
      </c>
      <c r="B419">
        <f t="shared" si="29"/>
        <v>0</v>
      </c>
    </row>
    <row r="420" spans="1:2" x14ac:dyDescent="0.3">
      <c r="A420">
        <f t="shared" si="28"/>
        <v>0</v>
      </c>
      <c r="B420">
        <f t="shared" si="29"/>
        <v>0</v>
      </c>
    </row>
    <row r="421" spans="1:2" x14ac:dyDescent="0.3">
      <c r="A421">
        <f t="shared" si="28"/>
        <v>0</v>
      </c>
      <c r="B421">
        <f t="shared" si="29"/>
        <v>0</v>
      </c>
    </row>
    <row r="422" spans="1:2" x14ac:dyDescent="0.3">
      <c r="A422">
        <f t="shared" si="28"/>
        <v>0</v>
      </c>
      <c r="B422">
        <f t="shared" si="29"/>
        <v>0</v>
      </c>
    </row>
    <row r="423" spans="1:2" x14ac:dyDescent="0.3">
      <c r="A423">
        <f t="shared" si="28"/>
        <v>0</v>
      </c>
      <c r="B423">
        <f t="shared" si="29"/>
        <v>0</v>
      </c>
    </row>
    <row r="424" spans="1:2" x14ac:dyDescent="0.3">
      <c r="A424">
        <f t="shared" si="28"/>
        <v>0</v>
      </c>
      <c r="B424">
        <f t="shared" si="29"/>
        <v>0</v>
      </c>
    </row>
    <row r="425" spans="1:2" x14ac:dyDescent="0.3">
      <c r="A425">
        <f t="shared" si="28"/>
        <v>0</v>
      </c>
      <c r="B425">
        <f t="shared" si="29"/>
        <v>0</v>
      </c>
    </row>
    <row r="426" spans="1:2" x14ac:dyDescent="0.3">
      <c r="A426">
        <f t="shared" si="28"/>
        <v>0</v>
      </c>
      <c r="B426">
        <f t="shared" si="29"/>
        <v>0</v>
      </c>
    </row>
    <row r="427" spans="1:2" x14ac:dyDescent="0.3">
      <c r="A427">
        <f t="shared" si="28"/>
        <v>0</v>
      </c>
      <c r="B427">
        <f t="shared" si="29"/>
        <v>0</v>
      </c>
    </row>
    <row r="428" spans="1:2" x14ac:dyDescent="0.3">
      <c r="A428">
        <f t="shared" si="28"/>
        <v>0</v>
      </c>
      <c r="B428">
        <f t="shared" si="29"/>
        <v>0</v>
      </c>
    </row>
    <row r="429" spans="1:2" x14ac:dyDescent="0.3">
      <c r="A429">
        <f t="shared" si="28"/>
        <v>0</v>
      </c>
      <c r="B429">
        <f t="shared" si="29"/>
        <v>0</v>
      </c>
    </row>
    <row r="430" spans="1:2" x14ac:dyDescent="0.3">
      <c r="A430">
        <f t="shared" si="28"/>
        <v>0</v>
      </c>
      <c r="B430">
        <f t="shared" si="29"/>
        <v>0</v>
      </c>
    </row>
    <row r="431" spans="1:2" x14ac:dyDescent="0.3">
      <c r="A431">
        <f t="shared" si="28"/>
        <v>0</v>
      </c>
      <c r="B431">
        <f t="shared" si="29"/>
        <v>0</v>
      </c>
    </row>
    <row r="432" spans="1:2" x14ac:dyDescent="0.3">
      <c r="A432">
        <f t="shared" si="28"/>
        <v>0</v>
      </c>
      <c r="B432">
        <f t="shared" si="29"/>
        <v>0</v>
      </c>
    </row>
    <row r="433" spans="1:2" x14ac:dyDescent="0.3">
      <c r="A433">
        <f t="shared" si="28"/>
        <v>0</v>
      </c>
      <c r="B433">
        <f t="shared" si="29"/>
        <v>0</v>
      </c>
    </row>
    <row r="434" spans="1:2" x14ac:dyDescent="0.3">
      <c r="A434">
        <f t="shared" si="28"/>
        <v>0</v>
      </c>
      <c r="B434">
        <f t="shared" si="29"/>
        <v>0</v>
      </c>
    </row>
    <row r="435" spans="1:2" x14ac:dyDescent="0.3">
      <c r="A435">
        <f t="shared" si="28"/>
        <v>0</v>
      </c>
      <c r="B435">
        <f t="shared" si="29"/>
        <v>0</v>
      </c>
    </row>
    <row r="436" spans="1:2" x14ac:dyDescent="0.3">
      <c r="A436">
        <f t="shared" si="28"/>
        <v>0</v>
      </c>
      <c r="B436">
        <f t="shared" si="29"/>
        <v>0</v>
      </c>
    </row>
    <row r="437" spans="1:2" x14ac:dyDescent="0.3">
      <c r="A437">
        <f t="shared" si="28"/>
        <v>0</v>
      </c>
      <c r="B437">
        <f t="shared" si="29"/>
        <v>0</v>
      </c>
    </row>
    <row r="438" spans="1:2" x14ac:dyDescent="0.3">
      <c r="A438">
        <f t="shared" si="28"/>
        <v>0</v>
      </c>
      <c r="B438">
        <f t="shared" si="29"/>
        <v>0</v>
      </c>
    </row>
    <row r="439" spans="1:2" x14ac:dyDescent="0.3">
      <c r="A439">
        <f t="shared" si="28"/>
        <v>0</v>
      </c>
      <c r="B439">
        <f t="shared" si="29"/>
        <v>0</v>
      </c>
    </row>
    <row r="440" spans="1:2" x14ac:dyDescent="0.3">
      <c r="A440">
        <f t="shared" si="28"/>
        <v>0</v>
      </c>
      <c r="B440">
        <f t="shared" si="29"/>
        <v>0</v>
      </c>
    </row>
    <row r="441" spans="1:2" x14ac:dyDescent="0.3">
      <c r="A441">
        <f t="shared" si="28"/>
        <v>0</v>
      </c>
      <c r="B441">
        <f t="shared" si="29"/>
        <v>0</v>
      </c>
    </row>
    <row r="442" spans="1:2" x14ac:dyDescent="0.3">
      <c r="A442">
        <f t="shared" si="28"/>
        <v>0</v>
      </c>
      <c r="B442">
        <f t="shared" si="29"/>
        <v>0</v>
      </c>
    </row>
    <row r="443" spans="1:2" x14ac:dyDescent="0.3">
      <c r="A443">
        <f t="shared" si="28"/>
        <v>0</v>
      </c>
      <c r="B443">
        <f t="shared" si="29"/>
        <v>0</v>
      </c>
    </row>
    <row r="444" spans="1:2" x14ac:dyDescent="0.3">
      <c r="A444">
        <f t="shared" si="28"/>
        <v>0</v>
      </c>
      <c r="B444">
        <f t="shared" si="29"/>
        <v>0</v>
      </c>
    </row>
    <row r="445" spans="1:2" x14ac:dyDescent="0.3">
      <c r="A445">
        <f t="shared" si="28"/>
        <v>0</v>
      </c>
      <c r="B445">
        <f t="shared" si="29"/>
        <v>0</v>
      </c>
    </row>
    <row r="446" spans="1:2" x14ac:dyDescent="0.3">
      <c r="A446">
        <f t="shared" si="28"/>
        <v>0</v>
      </c>
      <c r="B446">
        <f t="shared" si="29"/>
        <v>0</v>
      </c>
    </row>
    <row r="447" spans="1:2" x14ac:dyDescent="0.3">
      <c r="A447">
        <f t="shared" si="28"/>
        <v>0</v>
      </c>
      <c r="B447">
        <f t="shared" si="29"/>
        <v>0</v>
      </c>
    </row>
    <row r="448" spans="1:2" x14ac:dyDescent="0.3">
      <c r="A448">
        <f t="shared" si="28"/>
        <v>0</v>
      </c>
      <c r="B448">
        <f t="shared" si="29"/>
        <v>0</v>
      </c>
    </row>
    <row r="449" spans="1:2" x14ac:dyDescent="0.3">
      <c r="A449">
        <f t="shared" si="28"/>
        <v>0</v>
      </c>
      <c r="B449">
        <f t="shared" si="29"/>
        <v>0</v>
      </c>
    </row>
    <row r="450" spans="1:2" x14ac:dyDescent="0.3">
      <c r="A450">
        <f t="shared" si="28"/>
        <v>0</v>
      </c>
      <c r="B450">
        <f t="shared" si="29"/>
        <v>0</v>
      </c>
    </row>
    <row r="451" spans="1:2" x14ac:dyDescent="0.3">
      <c r="A451">
        <f t="shared" si="28"/>
        <v>0</v>
      </c>
      <c r="B451">
        <f t="shared" si="29"/>
        <v>0</v>
      </c>
    </row>
    <row r="452" spans="1:2" x14ac:dyDescent="0.3">
      <c r="A452">
        <f t="shared" si="28"/>
        <v>0</v>
      </c>
      <c r="B452">
        <f t="shared" si="29"/>
        <v>0</v>
      </c>
    </row>
    <row r="453" spans="1:2" x14ac:dyDescent="0.3">
      <c r="A453">
        <f t="shared" si="28"/>
        <v>0</v>
      </c>
      <c r="B453">
        <f t="shared" si="29"/>
        <v>0</v>
      </c>
    </row>
    <row r="454" spans="1:2" x14ac:dyDescent="0.3">
      <c r="A454">
        <f t="shared" si="28"/>
        <v>0</v>
      </c>
      <c r="B454">
        <f t="shared" si="29"/>
        <v>0</v>
      </c>
    </row>
    <row r="455" spans="1:2" x14ac:dyDescent="0.3">
      <c r="A455">
        <f t="shared" ref="A455:A518" si="30">(C455-C454)*1000</f>
        <v>0</v>
      </c>
      <c r="B455">
        <f t="shared" si="29"/>
        <v>0</v>
      </c>
    </row>
    <row r="456" spans="1:2" x14ac:dyDescent="0.3">
      <c r="A456">
        <f t="shared" si="30"/>
        <v>0</v>
      </c>
      <c r="B456">
        <f t="shared" ref="B456:B519" si="31">(E456-E455)*100</f>
        <v>0</v>
      </c>
    </row>
    <row r="457" spans="1:2" x14ac:dyDescent="0.3">
      <c r="A457">
        <f t="shared" si="30"/>
        <v>0</v>
      </c>
      <c r="B457">
        <f t="shared" si="31"/>
        <v>0</v>
      </c>
    </row>
    <row r="458" spans="1:2" x14ac:dyDescent="0.3">
      <c r="A458">
        <f t="shared" si="30"/>
        <v>0</v>
      </c>
      <c r="B458">
        <f t="shared" si="31"/>
        <v>0</v>
      </c>
    </row>
    <row r="459" spans="1:2" x14ac:dyDescent="0.3">
      <c r="A459">
        <f t="shared" si="30"/>
        <v>0</v>
      </c>
      <c r="B459">
        <f t="shared" si="31"/>
        <v>0</v>
      </c>
    </row>
    <row r="460" spans="1:2" x14ac:dyDescent="0.3">
      <c r="A460">
        <f t="shared" si="30"/>
        <v>0</v>
      </c>
      <c r="B460">
        <f t="shared" si="31"/>
        <v>0</v>
      </c>
    </row>
    <row r="461" spans="1:2" x14ac:dyDescent="0.3">
      <c r="A461">
        <f t="shared" si="30"/>
        <v>0</v>
      </c>
      <c r="B461">
        <f t="shared" si="31"/>
        <v>0</v>
      </c>
    </row>
    <row r="462" spans="1:2" x14ac:dyDescent="0.3">
      <c r="A462">
        <f t="shared" si="30"/>
        <v>0</v>
      </c>
      <c r="B462">
        <f t="shared" si="31"/>
        <v>0</v>
      </c>
    </row>
    <row r="463" spans="1:2" x14ac:dyDescent="0.3">
      <c r="A463">
        <f t="shared" si="30"/>
        <v>0</v>
      </c>
      <c r="B463">
        <f t="shared" si="31"/>
        <v>0</v>
      </c>
    </row>
    <row r="464" spans="1:2" x14ac:dyDescent="0.3">
      <c r="A464">
        <f t="shared" si="30"/>
        <v>0</v>
      </c>
      <c r="B464">
        <f t="shared" si="31"/>
        <v>0</v>
      </c>
    </row>
    <row r="465" spans="1:2" x14ac:dyDescent="0.3">
      <c r="A465">
        <f t="shared" si="30"/>
        <v>0</v>
      </c>
      <c r="B465">
        <f t="shared" si="31"/>
        <v>0</v>
      </c>
    </row>
    <row r="466" spans="1:2" x14ac:dyDescent="0.3">
      <c r="A466">
        <f t="shared" si="30"/>
        <v>0</v>
      </c>
      <c r="B466">
        <f t="shared" si="31"/>
        <v>0</v>
      </c>
    </row>
    <row r="467" spans="1:2" x14ac:dyDescent="0.3">
      <c r="A467">
        <f t="shared" si="30"/>
        <v>0</v>
      </c>
      <c r="B467">
        <f t="shared" si="31"/>
        <v>0</v>
      </c>
    </row>
    <row r="468" spans="1:2" x14ac:dyDescent="0.3">
      <c r="A468">
        <f t="shared" si="30"/>
        <v>0</v>
      </c>
      <c r="B468">
        <f t="shared" si="31"/>
        <v>0</v>
      </c>
    </row>
    <row r="469" spans="1:2" x14ac:dyDescent="0.3">
      <c r="A469">
        <f t="shared" si="30"/>
        <v>0</v>
      </c>
      <c r="B469">
        <f t="shared" si="31"/>
        <v>0</v>
      </c>
    </row>
    <row r="470" spans="1:2" x14ac:dyDescent="0.3">
      <c r="A470">
        <f t="shared" si="30"/>
        <v>0</v>
      </c>
      <c r="B470">
        <f t="shared" si="31"/>
        <v>0</v>
      </c>
    </row>
    <row r="471" spans="1:2" x14ac:dyDescent="0.3">
      <c r="A471">
        <f t="shared" si="30"/>
        <v>0</v>
      </c>
      <c r="B471">
        <f t="shared" si="31"/>
        <v>0</v>
      </c>
    </row>
    <row r="472" spans="1:2" x14ac:dyDescent="0.3">
      <c r="A472">
        <f t="shared" si="30"/>
        <v>0</v>
      </c>
      <c r="B472">
        <f t="shared" si="31"/>
        <v>0</v>
      </c>
    </row>
    <row r="473" spans="1:2" x14ac:dyDescent="0.3">
      <c r="A473">
        <f t="shared" si="30"/>
        <v>0</v>
      </c>
      <c r="B473">
        <f t="shared" si="31"/>
        <v>0</v>
      </c>
    </row>
    <row r="474" spans="1:2" x14ac:dyDescent="0.3">
      <c r="A474">
        <f t="shared" si="30"/>
        <v>0</v>
      </c>
      <c r="B474">
        <f t="shared" si="31"/>
        <v>0</v>
      </c>
    </row>
    <row r="475" spans="1:2" x14ac:dyDescent="0.3">
      <c r="A475">
        <f t="shared" si="30"/>
        <v>0</v>
      </c>
      <c r="B475">
        <f t="shared" si="31"/>
        <v>0</v>
      </c>
    </row>
    <row r="476" spans="1:2" x14ac:dyDescent="0.3">
      <c r="A476">
        <f t="shared" si="30"/>
        <v>0</v>
      </c>
      <c r="B476">
        <f t="shared" si="31"/>
        <v>0</v>
      </c>
    </row>
    <row r="477" spans="1:2" x14ac:dyDescent="0.3">
      <c r="A477">
        <f t="shared" si="30"/>
        <v>0</v>
      </c>
      <c r="B477">
        <f t="shared" si="31"/>
        <v>0</v>
      </c>
    </row>
    <row r="478" spans="1:2" x14ac:dyDescent="0.3">
      <c r="A478">
        <f t="shared" si="30"/>
        <v>0</v>
      </c>
      <c r="B478">
        <f t="shared" si="31"/>
        <v>0</v>
      </c>
    </row>
    <row r="479" spans="1:2" x14ac:dyDescent="0.3">
      <c r="A479">
        <f t="shared" si="30"/>
        <v>0</v>
      </c>
      <c r="B479">
        <f t="shared" si="31"/>
        <v>0</v>
      </c>
    </row>
    <row r="480" spans="1:2" x14ac:dyDescent="0.3">
      <c r="A480">
        <f t="shared" si="30"/>
        <v>0</v>
      </c>
      <c r="B480">
        <f t="shared" si="31"/>
        <v>0</v>
      </c>
    </row>
    <row r="481" spans="1:2" x14ac:dyDescent="0.3">
      <c r="A481">
        <f t="shared" si="30"/>
        <v>0</v>
      </c>
      <c r="B481">
        <f t="shared" si="31"/>
        <v>0</v>
      </c>
    </row>
    <row r="482" spans="1:2" x14ac:dyDescent="0.3">
      <c r="A482">
        <f t="shared" si="30"/>
        <v>0</v>
      </c>
      <c r="B482">
        <f t="shared" si="31"/>
        <v>0</v>
      </c>
    </row>
    <row r="483" spans="1:2" x14ac:dyDescent="0.3">
      <c r="A483">
        <f t="shared" si="30"/>
        <v>0</v>
      </c>
      <c r="B483">
        <f t="shared" si="31"/>
        <v>0</v>
      </c>
    </row>
    <row r="484" spans="1:2" x14ac:dyDescent="0.3">
      <c r="A484">
        <f t="shared" si="30"/>
        <v>0</v>
      </c>
      <c r="B484">
        <f t="shared" si="31"/>
        <v>0</v>
      </c>
    </row>
    <row r="485" spans="1:2" x14ac:dyDescent="0.3">
      <c r="A485">
        <f t="shared" si="30"/>
        <v>0</v>
      </c>
      <c r="B485">
        <f t="shared" si="31"/>
        <v>0</v>
      </c>
    </row>
    <row r="486" spans="1:2" x14ac:dyDescent="0.3">
      <c r="A486">
        <f t="shared" si="30"/>
        <v>0</v>
      </c>
      <c r="B486">
        <f t="shared" si="31"/>
        <v>0</v>
      </c>
    </row>
    <row r="487" spans="1:2" x14ac:dyDescent="0.3">
      <c r="A487">
        <f t="shared" si="30"/>
        <v>0</v>
      </c>
      <c r="B487">
        <f t="shared" si="31"/>
        <v>0</v>
      </c>
    </row>
    <row r="488" spans="1:2" x14ac:dyDescent="0.3">
      <c r="A488">
        <f t="shared" si="30"/>
        <v>0</v>
      </c>
      <c r="B488">
        <f t="shared" si="31"/>
        <v>0</v>
      </c>
    </row>
    <row r="489" spans="1:2" x14ac:dyDescent="0.3">
      <c r="A489">
        <f t="shared" si="30"/>
        <v>0</v>
      </c>
      <c r="B489">
        <f t="shared" si="31"/>
        <v>0</v>
      </c>
    </row>
    <row r="490" spans="1:2" x14ac:dyDescent="0.3">
      <c r="A490">
        <f t="shared" si="30"/>
        <v>0</v>
      </c>
      <c r="B490">
        <f t="shared" si="31"/>
        <v>0</v>
      </c>
    </row>
    <row r="491" spans="1:2" x14ac:dyDescent="0.3">
      <c r="A491">
        <f t="shared" si="30"/>
        <v>0</v>
      </c>
      <c r="B491">
        <f t="shared" si="31"/>
        <v>0</v>
      </c>
    </row>
    <row r="492" spans="1:2" x14ac:dyDescent="0.3">
      <c r="A492">
        <f t="shared" si="30"/>
        <v>0</v>
      </c>
      <c r="B492">
        <f t="shared" si="31"/>
        <v>0</v>
      </c>
    </row>
    <row r="493" spans="1:2" x14ac:dyDescent="0.3">
      <c r="A493">
        <f t="shared" si="30"/>
        <v>0</v>
      </c>
      <c r="B493">
        <f t="shared" si="31"/>
        <v>0</v>
      </c>
    </row>
    <row r="494" spans="1:2" x14ac:dyDescent="0.3">
      <c r="A494">
        <f t="shared" si="30"/>
        <v>0</v>
      </c>
      <c r="B494">
        <f t="shared" si="31"/>
        <v>0</v>
      </c>
    </row>
    <row r="495" spans="1:2" x14ac:dyDescent="0.3">
      <c r="A495">
        <f t="shared" si="30"/>
        <v>0</v>
      </c>
      <c r="B495">
        <f t="shared" si="31"/>
        <v>0</v>
      </c>
    </row>
    <row r="496" spans="1:2" x14ac:dyDescent="0.3">
      <c r="A496">
        <f t="shared" si="30"/>
        <v>0</v>
      </c>
      <c r="B496">
        <f t="shared" si="31"/>
        <v>0</v>
      </c>
    </row>
    <row r="497" spans="1:2" x14ac:dyDescent="0.3">
      <c r="A497">
        <f t="shared" si="30"/>
        <v>0</v>
      </c>
      <c r="B497">
        <f t="shared" si="31"/>
        <v>0</v>
      </c>
    </row>
    <row r="498" spans="1:2" x14ac:dyDescent="0.3">
      <c r="A498">
        <f t="shared" si="30"/>
        <v>0</v>
      </c>
      <c r="B498">
        <f t="shared" si="31"/>
        <v>0</v>
      </c>
    </row>
    <row r="499" spans="1:2" x14ac:dyDescent="0.3">
      <c r="A499">
        <f t="shared" si="30"/>
        <v>0</v>
      </c>
      <c r="B499">
        <f t="shared" si="31"/>
        <v>0</v>
      </c>
    </row>
    <row r="500" spans="1:2" x14ac:dyDescent="0.3">
      <c r="A500">
        <f t="shared" si="30"/>
        <v>0</v>
      </c>
      <c r="B500">
        <f t="shared" si="31"/>
        <v>0</v>
      </c>
    </row>
    <row r="501" spans="1:2" x14ac:dyDescent="0.3">
      <c r="A501">
        <f t="shared" si="30"/>
        <v>0</v>
      </c>
      <c r="B501">
        <f t="shared" si="31"/>
        <v>0</v>
      </c>
    </row>
    <row r="502" spans="1:2" x14ac:dyDescent="0.3">
      <c r="A502">
        <f t="shared" si="30"/>
        <v>0</v>
      </c>
      <c r="B502">
        <f t="shared" si="31"/>
        <v>0</v>
      </c>
    </row>
    <row r="503" spans="1:2" x14ac:dyDescent="0.3">
      <c r="A503">
        <f t="shared" si="30"/>
        <v>0</v>
      </c>
      <c r="B503">
        <f t="shared" si="31"/>
        <v>0</v>
      </c>
    </row>
    <row r="504" spans="1:2" x14ac:dyDescent="0.3">
      <c r="A504">
        <f t="shared" si="30"/>
        <v>0</v>
      </c>
      <c r="B504">
        <f t="shared" si="31"/>
        <v>0</v>
      </c>
    </row>
    <row r="505" spans="1:2" x14ac:dyDescent="0.3">
      <c r="A505">
        <f t="shared" si="30"/>
        <v>0</v>
      </c>
      <c r="B505">
        <f t="shared" si="31"/>
        <v>0</v>
      </c>
    </row>
    <row r="506" spans="1:2" x14ac:dyDescent="0.3">
      <c r="A506">
        <f t="shared" si="30"/>
        <v>0</v>
      </c>
      <c r="B506">
        <f t="shared" si="31"/>
        <v>0</v>
      </c>
    </row>
    <row r="507" spans="1:2" x14ac:dyDescent="0.3">
      <c r="A507">
        <f t="shared" si="30"/>
        <v>0</v>
      </c>
      <c r="B507">
        <f t="shared" si="31"/>
        <v>0</v>
      </c>
    </row>
    <row r="508" spans="1:2" x14ac:dyDescent="0.3">
      <c r="A508">
        <f t="shared" si="30"/>
        <v>0</v>
      </c>
      <c r="B508">
        <f t="shared" si="31"/>
        <v>0</v>
      </c>
    </row>
    <row r="509" spans="1:2" x14ac:dyDescent="0.3">
      <c r="A509">
        <f t="shared" si="30"/>
        <v>0</v>
      </c>
      <c r="B509">
        <f t="shared" si="31"/>
        <v>0</v>
      </c>
    </row>
    <row r="510" spans="1:2" x14ac:dyDescent="0.3">
      <c r="A510">
        <f t="shared" si="30"/>
        <v>0</v>
      </c>
      <c r="B510">
        <f t="shared" si="31"/>
        <v>0</v>
      </c>
    </row>
    <row r="511" spans="1:2" x14ac:dyDescent="0.3">
      <c r="A511">
        <f t="shared" si="30"/>
        <v>0</v>
      </c>
      <c r="B511">
        <f t="shared" si="31"/>
        <v>0</v>
      </c>
    </row>
    <row r="512" spans="1:2" x14ac:dyDescent="0.3">
      <c r="A512">
        <f t="shared" si="30"/>
        <v>0</v>
      </c>
      <c r="B512">
        <f t="shared" si="31"/>
        <v>0</v>
      </c>
    </row>
    <row r="513" spans="1:2" x14ac:dyDescent="0.3">
      <c r="A513">
        <f t="shared" si="30"/>
        <v>0</v>
      </c>
      <c r="B513">
        <f t="shared" si="31"/>
        <v>0</v>
      </c>
    </row>
    <row r="514" spans="1:2" x14ac:dyDescent="0.3">
      <c r="A514">
        <f t="shared" si="30"/>
        <v>0</v>
      </c>
      <c r="B514">
        <f t="shared" si="31"/>
        <v>0</v>
      </c>
    </row>
    <row r="515" spans="1:2" x14ac:dyDescent="0.3">
      <c r="A515">
        <f t="shared" si="30"/>
        <v>0</v>
      </c>
      <c r="B515">
        <f t="shared" si="31"/>
        <v>0</v>
      </c>
    </row>
    <row r="516" spans="1:2" x14ac:dyDescent="0.3">
      <c r="A516">
        <f t="shared" si="30"/>
        <v>0</v>
      </c>
      <c r="B516">
        <f t="shared" si="31"/>
        <v>0</v>
      </c>
    </row>
    <row r="517" spans="1:2" x14ac:dyDescent="0.3">
      <c r="A517">
        <f t="shared" si="30"/>
        <v>0</v>
      </c>
      <c r="B517">
        <f t="shared" si="31"/>
        <v>0</v>
      </c>
    </row>
    <row r="518" spans="1:2" x14ac:dyDescent="0.3">
      <c r="A518">
        <f t="shared" si="30"/>
        <v>0</v>
      </c>
      <c r="B518">
        <f t="shared" si="31"/>
        <v>0</v>
      </c>
    </row>
    <row r="519" spans="1:2" x14ac:dyDescent="0.3">
      <c r="A519">
        <f t="shared" ref="A519:A522" si="32">(C519-C518)*1000</f>
        <v>0</v>
      </c>
      <c r="B519">
        <f t="shared" si="31"/>
        <v>0</v>
      </c>
    </row>
    <row r="520" spans="1:2" x14ac:dyDescent="0.3">
      <c r="A520">
        <f t="shared" si="32"/>
        <v>0</v>
      </c>
      <c r="B520">
        <f t="shared" ref="B520:B522" si="33">(E520-E519)*100</f>
        <v>0</v>
      </c>
    </row>
    <row r="521" spans="1:2" x14ac:dyDescent="0.3">
      <c r="A521">
        <f t="shared" si="32"/>
        <v>0</v>
      </c>
      <c r="B521">
        <f t="shared" si="33"/>
        <v>0</v>
      </c>
    </row>
    <row r="522" spans="1:2" x14ac:dyDescent="0.3">
      <c r="A522">
        <f t="shared" si="32"/>
        <v>0</v>
      </c>
      <c r="B522">
        <f t="shared" si="33"/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7F433-FC0C-4FFF-B098-70C87DD87EBE}">
  <dimension ref="A1:Y522"/>
  <sheetViews>
    <sheetView zoomScale="85" zoomScaleNormal="85" workbookViewId="0">
      <selection activeCell="O154" sqref="O154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4" x14ac:dyDescent="0.3">
      <c r="F1" t="s">
        <v>0</v>
      </c>
      <c r="L1" t="s">
        <v>21</v>
      </c>
      <c r="P1" t="s">
        <v>1</v>
      </c>
      <c r="Q1" s="3">
        <v>90.986868814029904</v>
      </c>
      <c r="R1" s="2"/>
      <c r="V1" t="s">
        <v>20</v>
      </c>
    </row>
    <row r="2" spans="1:24" x14ac:dyDescent="0.3">
      <c r="O2" t="s">
        <v>18</v>
      </c>
      <c r="P2" t="s">
        <v>2</v>
      </c>
      <c r="Q2" s="3">
        <v>0.96443101223555316</v>
      </c>
      <c r="R2" s="2"/>
    </row>
    <row r="3" spans="1:24" x14ac:dyDescent="0.3">
      <c r="D3" t="s">
        <v>23</v>
      </c>
      <c r="E3">
        <f>MIN(E6:E522)</f>
        <v>35.913640000000001</v>
      </c>
      <c r="O3">
        <f>MIN(O6:O310)</f>
        <v>36.722839999999998</v>
      </c>
      <c r="P3" t="s">
        <v>3</v>
      </c>
      <c r="Q3" s="2">
        <f>SUM(R6:R310)</f>
        <v>360.75394944087554</v>
      </c>
    </row>
    <row r="4" spans="1:24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 x14ac:dyDescent="0.3">
      <c r="A6" t="s">
        <v>19</v>
      </c>
      <c r="B6" t="s">
        <v>19</v>
      </c>
      <c r="C6">
        <v>29829.895016300001</v>
      </c>
      <c r="D6">
        <v>203.76599999999999</v>
      </c>
      <c r="E6">
        <v>70.739000000000004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29833.1879028</v>
      </c>
      <c r="N6">
        <v>197.69615999999999</v>
      </c>
      <c r="O6">
        <v>36.722839999999998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29832.225342400001</v>
      </c>
      <c r="V6">
        <v>198.22259999999901</v>
      </c>
      <c r="W6">
        <v>40.666319999999899</v>
      </c>
      <c r="X6">
        <f>W6-$O$3</f>
        <v>3.9434799999999015</v>
      </c>
    </row>
    <row r="7" spans="1:24" x14ac:dyDescent="0.3">
      <c r="A7">
        <f t="shared" ref="A7:A70" si="1">(C7-C6)*1000</f>
        <v>15.382899997348431</v>
      </c>
      <c r="B7">
        <f>(E7-E6)*100</f>
        <v>-221.35714285714982</v>
      </c>
      <c r="C7">
        <v>29829.910399199998</v>
      </c>
      <c r="D7">
        <v>206.55514285714199</v>
      </c>
      <c r="E7">
        <v>68.525428571428506</v>
      </c>
      <c r="F7">
        <v>0</v>
      </c>
      <c r="G7">
        <v>0</v>
      </c>
      <c r="H7">
        <v>0</v>
      </c>
      <c r="I7">
        <v>0</v>
      </c>
      <c r="K7" s="2">
        <f>M7-M6</f>
        <v>3.1966499998816289E-2</v>
      </c>
      <c r="L7" s="2">
        <f t="shared" ref="L7:L70" si="2">M7-$M$6</f>
        <v>3.1966499998816289E-2</v>
      </c>
      <c r="M7">
        <v>29833.219869299999</v>
      </c>
      <c r="N7">
        <v>197.60759999999999</v>
      </c>
      <c r="O7">
        <v>37.270040000000002</v>
      </c>
      <c r="P7" s="2">
        <f t="shared" ref="P7:P70" si="3">O7-$O$3</f>
        <v>0.54720000000000368</v>
      </c>
      <c r="Q7" s="2">
        <f t="shared" si="0"/>
        <v>4.7674118503912115E-2</v>
      </c>
      <c r="R7" s="2">
        <f t="shared" ref="R7:R70" si="4">ABS(Q7-P7)</f>
        <v>0.49952588149609156</v>
      </c>
      <c r="S7" s="4"/>
      <c r="T7" s="2">
        <f t="shared" ref="T7:T70" si="5">U7-$U$6</f>
        <v>1.5553099998214748E-2</v>
      </c>
      <c r="U7">
        <v>29832.240895499999</v>
      </c>
      <c r="V7">
        <v>198.23244</v>
      </c>
      <c r="W7">
        <v>40.467199999999899</v>
      </c>
      <c r="X7">
        <f t="shared" ref="X7:X70" si="6">W7-$O$3</f>
        <v>3.7443599999999009</v>
      </c>
    </row>
    <row r="8" spans="1:24" x14ac:dyDescent="0.3">
      <c r="A8">
        <f t="shared" si="1"/>
        <v>15.731500003312249</v>
      </c>
      <c r="B8">
        <f t="shared" ref="B8:B71" si="7">(E8-E7)*100</f>
        <v>39.300000000000068</v>
      </c>
      <c r="C8">
        <v>29829.926130700002</v>
      </c>
      <c r="D8">
        <v>206.30914285714201</v>
      </c>
      <c r="E8">
        <v>68.918428571428507</v>
      </c>
      <c r="F8">
        <v>0</v>
      </c>
      <c r="G8">
        <v>0</v>
      </c>
      <c r="H8">
        <v>0</v>
      </c>
      <c r="I8">
        <v>0</v>
      </c>
      <c r="K8" s="2">
        <f t="shared" ref="K8:K71" si="8">M8-M7</f>
        <v>3.1625899999198737E-2</v>
      </c>
      <c r="L8" s="2">
        <f t="shared" si="2"/>
        <v>6.3592399998015026E-2</v>
      </c>
      <c r="M8">
        <v>29833.251495199998</v>
      </c>
      <c r="N8">
        <v>197.60267999999999</v>
      </c>
      <c r="O8">
        <v>37.827719999999999</v>
      </c>
      <c r="P8" s="2">
        <f t="shared" si="3"/>
        <v>1.1048800000000014</v>
      </c>
      <c r="Q8" s="2">
        <f t="shared" si="0"/>
        <v>0.18663574263113764</v>
      </c>
      <c r="R8" s="2">
        <f t="shared" si="4"/>
        <v>0.91824425736886384</v>
      </c>
      <c r="S8" s="4"/>
      <c r="T8" s="2">
        <f t="shared" si="5"/>
        <v>4.5985699998709606E-2</v>
      </c>
      <c r="U8">
        <v>29832.2713281</v>
      </c>
      <c r="V8">
        <v>198.24719999999999</v>
      </c>
      <c r="W8">
        <v>40.252359999999904</v>
      </c>
      <c r="X8">
        <f t="shared" si="6"/>
        <v>3.5295199999999056</v>
      </c>
    </row>
    <row r="9" spans="1:24" x14ac:dyDescent="0.3">
      <c r="A9">
        <f t="shared" si="1"/>
        <v>15.526199997111689</v>
      </c>
      <c r="B9">
        <f t="shared" si="7"/>
        <v>39.299999999998647</v>
      </c>
      <c r="C9">
        <v>29829.941656899999</v>
      </c>
      <c r="D9">
        <v>206.18614285714199</v>
      </c>
      <c r="E9">
        <v>69.311428571428493</v>
      </c>
      <c r="F9">
        <v>0</v>
      </c>
      <c r="G9">
        <v>0</v>
      </c>
      <c r="H9">
        <v>0</v>
      </c>
      <c r="I9">
        <v>0</v>
      </c>
      <c r="K9" s="2">
        <f t="shared" si="8"/>
        <v>3.0852100000629434E-2</v>
      </c>
      <c r="L9" s="2">
        <f t="shared" si="2"/>
        <v>9.444449999864446E-2</v>
      </c>
      <c r="M9">
        <v>29833.282347299999</v>
      </c>
      <c r="N9">
        <v>197.26812000000001</v>
      </c>
      <c r="O9">
        <v>38.817320000000002</v>
      </c>
      <c r="P9" s="2">
        <f t="shared" si="3"/>
        <v>2.0944800000000043</v>
      </c>
      <c r="Q9" s="2">
        <f t="shared" si="0"/>
        <v>0.40735176094213305</v>
      </c>
      <c r="R9" s="2">
        <f t="shared" si="4"/>
        <v>1.6871282390578712</v>
      </c>
      <c r="S9" s="4"/>
      <c r="T9" s="2">
        <f t="shared" si="5"/>
        <v>0.10832559999835212</v>
      </c>
      <c r="U9">
        <v>29832.333667999999</v>
      </c>
      <c r="V9">
        <v>198.25703999999999</v>
      </c>
      <c r="W9">
        <v>40.016559999999998</v>
      </c>
      <c r="X9">
        <f t="shared" si="6"/>
        <v>3.2937200000000004</v>
      </c>
    </row>
    <row r="10" spans="1:24" x14ac:dyDescent="0.3">
      <c r="A10">
        <f t="shared" si="1"/>
        <v>15.491500002099201</v>
      </c>
      <c r="B10">
        <f t="shared" si="7"/>
        <v>39.300000000000068</v>
      </c>
      <c r="C10">
        <v>29829.957148400001</v>
      </c>
      <c r="D10">
        <v>206.063142857142</v>
      </c>
      <c r="E10">
        <v>69.704428571428494</v>
      </c>
      <c r="F10">
        <v>0</v>
      </c>
      <c r="G10">
        <v>0</v>
      </c>
      <c r="H10">
        <v>0</v>
      </c>
      <c r="I10">
        <v>0</v>
      </c>
      <c r="K10" s="2">
        <f t="shared" si="8"/>
        <v>3.0568800000764895E-2</v>
      </c>
      <c r="L10" s="2">
        <f t="shared" si="2"/>
        <v>0.12501329999940936</v>
      </c>
      <c r="M10">
        <v>29833.3129161</v>
      </c>
      <c r="N10">
        <v>197.00736000000001</v>
      </c>
      <c r="O10">
        <v>39.812159999999999</v>
      </c>
      <c r="P10" s="2">
        <f t="shared" si="3"/>
        <v>3.0893200000000007</v>
      </c>
      <c r="Q10" s="2">
        <f t="shared" si="0"/>
        <v>0.70636071561084735</v>
      </c>
      <c r="R10" s="2">
        <f t="shared" si="4"/>
        <v>2.3829592843891536</v>
      </c>
      <c r="S10" s="4"/>
      <c r="T10" s="2">
        <f t="shared" si="5"/>
        <v>0.12369699999908335</v>
      </c>
      <c r="U10">
        <v>29832.3490394</v>
      </c>
      <c r="V10">
        <v>198.26195999999999</v>
      </c>
      <c r="W10">
        <v>39.759799999999899</v>
      </c>
      <c r="X10">
        <f t="shared" si="6"/>
        <v>3.0369599999999011</v>
      </c>
    </row>
    <row r="11" spans="1:24" x14ac:dyDescent="0.3">
      <c r="A11">
        <f t="shared" si="1"/>
        <v>15.59369999813498</v>
      </c>
      <c r="B11">
        <f t="shared" si="7"/>
        <v>26.200000000000045</v>
      </c>
      <c r="C11">
        <v>29829.972742099999</v>
      </c>
      <c r="D11">
        <v>205.94014285714201</v>
      </c>
      <c r="E11">
        <v>69.966428571428494</v>
      </c>
      <c r="F11">
        <v>0</v>
      </c>
      <c r="G11">
        <v>0</v>
      </c>
      <c r="H11">
        <v>0</v>
      </c>
      <c r="I11">
        <v>0</v>
      </c>
      <c r="K11" s="2">
        <f t="shared" si="8"/>
        <v>3.1796499999472871E-2</v>
      </c>
      <c r="L11" s="2">
        <f t="shared" si="2"/>
        <v>0.15680979999888223</v>
      </c>
      <c r="M11">
        <v>29833.344712599999</v>
      </c>
      <c r="N11">
        <v>196.80563999999899</v>
      </c>
      <c r="O11">
        <v>40.801760000000002</v>
      </c>
      <c r="P11" s="2">
        <f t="shared" si="3"/>
        <v>4.0789200000000037</v>
      </c>
      <c r="Q11" s="2">
        <f t="shared" si="0"/>
        <v>1.0995191469428851</v>
      </c>
      <c r="R11" s="2">
        <f t="shared" si="4"/>
        <v>2.9794008530571183</v>
      </c>
      <c r="S11" s="4"/>
      <c r="T11" s="2">
        <f t="shared" si="5"/>
        <v>0.13928060000034748</v>
      </c>
      <c r="U11">
        <v>29832.364623000001</v>
      </c>
      <c r="V11">
        <v>198.25211999999999</v>
      </c>
      <c r="W11">
        <v>39.471600000000002</v>
      </c>
      <c r="X11">
        <f t="shared" si="6"/>
        <v>2.7487600000000043</v>
      </c>
    </row>
    <row r="12" spans="1:24" x14ac:dyDescent="0.3">
      <c r="A12">
        <f t="shared" si="1"/>
        <v>15.844300000026124</v>
      </c>
      <c r="B12">
        <f t="shared" si="7"/>
        <v>26.200000000000045</v>
      </c>
      <c r="C12">
        <v>29829.988586399999</v>
      </c>
      <c r="D12">
        <v>205.81714285714199</v>
      </c>
      <c r="E12">
        <v>70.228428571428495</v>
      </c>
      <c r="F12">
        <v>0</v>
      </c>
      <c r="G12">
        <v>0</v>
      </c>
      <c r="H12">
        <v>0</v>
      </c>
      <c r="I12">
        <v>0</v>
      </c>
      <c r="K12" s="2">
        <f t="shared" si="8"/>
        <v>4.6299900001031347E-2</v>
      </c>
      <c r="L12" s="2">
        <f t="shared" si="2"/>
        <v>0.20310969999991357</v>
      </c>
      <c r="M12">
        <v>29833.3910125</v>
      </c>
      <c r="N12">
        <v>196.66296</v>
      </c>
      <c r="O12">
        <v>41.786119999999997</v>
      </c>
      <c r="P12" s="2">
        <f t="shared" si="3"/>
        <v>5.0632799999999989</v>
      </c>
      <c r="Q12" s="2">
        <f t="shared" si="0"/>
        <v>1.8162738105865193</v>
      </c>
      <c r="R12" s="2">
        <f t="shared" si="4"/>
        <v>3.2470061894134794</v>
      </c>
      <c r="S12" s="4"/>
      <c r="T12" s="2">
        <f t="shared" si="5"/>
        <v>0.18552939999790397</v>
      </c>
      <c r="U12">
        <v>29832.410871799999</v>
      </c>
      <c r="V12">
        <v>198.227519999999</v>
      </c>
      <c r="W12">
        <v>39.162439999999997</v>
      </c>
      <c r="X12">
        <f t="shared" si="6"/>
        <v>2.4395999999999987</v>
      </c>
    </row>
    <row r="13" spans="1:24" x14ac:dyDescent="0.3">
      <c r="A13">
        <f t="shared" si="1"/>
        <v>15.790400000696536</v>
      </c>
      <c r="B13">
        <f t="shared" si="7"/>
        <v>-714.34285714284943</v>
      </c>
      <c r="C13">
        <v>29830.0043768</v>
      </c>
      <c r="D13">
        <v>212.745</v>
      </c>
      <c r="E13">
        <v>63.085000000000001</v>
      </c>
      <c r="F13">
        <v>0</v>
      </c>
      <c r="G13">
        <v>0</v>
      </c>
      <c r="H13">
        <v>0</v>
      </c>
      <c r="I13">
        <v>0</v>
      </c>
      <c r="K13" s="2">
        <f t="shared" si="8"/>
        <v>1.5167300000030082E-2</v>
      </c>
      <c r="L13" s="2">
        <f t="shared" si="2"/>
        <v>0.21827699999994365</v>
      </c>
      <c r="M13">
        <v>29833.4061798</v>
      </c>
      <c r="N13">
        <v>196.5744</v>
      </c>
      <c r="O13">
        <v>42.765239999999999</v>
      </c>
      <c r="P13" s="2">
        <f t="shared" si="3"/>
        <v>6.0424000000000007</v>
      </c>
      <c r="Q13" s="2">
        <f t="shared" si="0"/>
        <v>2.0870888586176939</v>
      </c>
      <c r="R13" s="2">
        <f t="shared" si="4"/>
        <v>3.9553111413823068</v>
      </c>
      <c r="S13" s="4"/>
      <c r="T13" s="2">
        <f t="shared" si="5"/>
        <v>0.2169979999998759</v>
      </c>
      <c r="U13">
        <v>29832.442340400001</v>
      </c>
      <c r="V13">
        <v>198.18323999999899</v>
      </c>
      <c r="W13">
        <v>38.837560000000003</v>
      </c>
      <c r="X13">
        <f t="shared" si="6"/>
        <v>2.1147200000000055</v>
      </c>
    </row>
    <row r="14" spans="1:24" x14ac:dyDescent="0.3">
      <c r="A14">
        <f t="shared" si="1"/>
        <v>15.933700000459794</v>
      </c>
      <c r="B14">
        <f t="shared" si="7"/>
        <v>0</v>
      </c>
      <c r="C14">
        <v>29830.0203105</v>
      </c>
      <c r="D14">
        <v>212.499</v>
      </c>
      <c r="E14">
        <v>63.085000000000001</v>
      </c>
      <c r="F14">
        <v>0</v>
      </c>
      <c r="G14">
        <v>0</v>
      </c>
      <c r="H14">
        <v>0</v>
      </c>
      <c r="I14">
        <v>0</v>
      </c>
      <c r="K14" s="2">
        <f t="shared" si="8"/>
        <v>3.0748299999686424E-2</v>
      </c>
      <c r="L14" s="2">
        <f t="shared" si="2"/>
        <v>0.24902529999963008</v>
      </c>
      <c r="M14">
        <v>29833.4369281</v>
      </c>
      <c r="N14">
        <v>196.54488000000001</v>
      </c>
      <c r="O14">
        <v>43.754840000000002</v>
      </c>
      <c r="P14" s="2">
        <f t="shared" si="3"/>
        <v>7.0320000000000036</v>
      </c>
      <c r="Q14" s="2">
        <f t="shared" si="0"/>
        <v>2.6889317740502068</v>
      </c>
      <c r="R14" s="2">
        <f t="shared" si="4"/>
        <v>4.3430682259497964</v>
      </c>
      <c r="S14" s="4"/>
      <c r="T14" s="2">
        <f t="shared" si="5"/>
        <v>0.23202820000005886</v>
      </c>
      <c r="U14">
        <v>29832.457370600001</v>
      </c>
      <c r="V14">
        <v>198.12911999999901</v>
      </c>
      <c r="W14">
        <v>38.507440000000003</v>
      </c>
      <c r="X14">
        <f t="shared" si="6"/>
        <v>1.7846000000000046</v>
      </c>
    </row>
    <row r="15" spans="1:24" x14ac:dyDescent="0.3">
      <c r="A15">
        <f t="shared" si="1"/>
        <v>14.998099999502301</v>
      </c>
      <c r="B15">
        <f t="shared" si="7"/>
        <v>0</v>
      </c>
      <c r="C15">
        <v>29830.0353086</v>
      </c>
      <c r="D15">
        <v>212.13</v>
      </c>
      <c r="E15">
        <v>63.085000000000001</v>
      </c>
      <c r="F15">
        <v>0</v>
      </c>
      <c r="G15">
        <v>0</v>
      </c>
      <c r="H15">
        <v>0</v>
      </c>
      <c r="I15">
        <v>0</v>
      </c>
      <c r="K15" s="2">
        <f t="shared" si="8"/>
        <v>4.7293399999034591E-2</v>
      </c>
      <c r="L15" s="2">
        <f t="shared" si="2"/>
        <v>0.29631869999866467</v>
      </c>
      <c r="M15">
        <v>29833.484221499999</v>
      </c>
      <c r="N15">
        <v>196.55472</v>
      </c>
      <c r="O15">
        <v>44.744439999999997</v>
      </c>
      <c r="P15" s="2">
        <f t="shared" si="3"/>
        <v>8.0215999999999994</v>
      </c>
      <c r="Q15" s="2">
        <f t="shared" si="0"/>
        <v>3.7483495747773521</v>
      </c>
      <c r="R15" s="2">
        <f t="shared" si="4"/>
        <v>4.2732504252226473</v>
      </c>
      <c r="S15" s="4"/>
      <c r="T15" s="2">
        <f t="shared" si="5"/>
        <v>0.27844729999924311</v>
      </c>
      <c r="U15">
        <v>29832.5037897</v>
      </c>
      <c r="V15">
        <v>198.060239999999</v>
      </c>
      <c r="W15">
        <v>38.182559999999903</v>
      </c>
      <c r="X15">
        <f t="shared" si="6"/>
        <v>1.4597199999999049</v>
      </c>
    </row>
    <row r="16" spans="1:24" x14ac:dyDescent="0.3">
      <c r="A16">
        <f t="shared" si="1"/>
        <v>14.999200000602286</v>
      </c>
      <c r="B16">
        <f t="shared" si="7"/>
        <v>0</v>
      </c>
      <c r="C16">
        <v>29830.0503078</v>
      </c>
      <c r="D16">
        <v>211.761</v>
      </c>
      <c r="E16">
        <v>63.085000000000001</v>
      </c>
      <c r="F16">
        <v>0</v>
      </c>
      <c r="G16">
        <v>0</v>
      </c>
      <c r="H16">
        <v>0</v>
      </c>
      <c r="I16">
        <v>0</v>
      </c>
      <c r="K16" s="2">
        <f t="shared" si="8"/>
        <v>3.1393700002809055E-2</v>
      </c>
      <c r="L16" s="2">
        <f t="shared" si="2"/>
        <v>0.32771240000147372</v>
      </c>
      <c r="M16">
        <v>29833.515615200002</v>
      </c>
      <c r="N16">
        <v>196.60391999999999</v>
      </c>
      <c r="O16">
        <v>45.754999999999903</v>
      </c>
      <c r="P16" s="2">
        <f t="shared" si="3"/>
        <v>9.0321599999999052</v>
      </c>
      <c r="Q16" s="2">
        <f t="shared" si="0"/>
        <v>4.5377845223139337</v>
      </c>
      <c r="R16" s="2">
        <f t="shared" si="4"/>
        <v>4.4943754776859715</v>
      </c>
      <c r="S16" s="4"/>
      <c r="T16" s="2">
        <f t="shared" si="5"/>
        <v>0.30922909999935655</v>
      </c>
      <c r="U16">
        <v>29832.5345715</v>
      </c>
      <c r="V16">
        <v>197.99135999999899</v>
      </c>
      <c r="W16">
        <v>37.878639999999997</v>
      </c>
      <c r="X16">
        <f t="shared" si="6"/>
        <v>1.1557999999999993</v>
      </c>
    </row>
    <row r="17" spans="1:24" x14ac:dyDescent="0.3">
      <c r="A17">
        <f t="shared" si="1"/>
        <v>16.041300001234049</v>
      </c>
      <c r="B17">
        <f t="shared" si="7"/>
        <v>0</v>
      </c>
      <c r="C17">
        <v>29830.066349100001</v>
      </c>
      <c r="D17">
        <v>211.26900000000001</v>
      </c>
      <c r="E17">
        <v>63.085000000000001</v>
      </c>
      <c r="F17">
        <v>0</v>
      </c>
      <c r="G17">
        <v>0</v>
      </c>
      <c r="H17">
        <v>0</v>
      </c>
      <c r="I17">
        <v>0</v>
      </c>
      <c r="K17" s="2">
        <f t="shared" si="8"/>
        <v>3.063309999924968E-2</v>
      </c>
      <c r="L17" s="2">
        <f t="shared" si="2"/>
        <v>0.3583455000007234</v>
      </c>
      <c r="M17">
        <v>29833.546248300001</v>
      </c>
      <c r="N17">
        <v>196.69739999999999</v>
      </c>
      <c r="O17">
        <v>46.776039999999902</v>
      </c>
      <c r="P17" s="2">
        <f t="shared" si="3"/>
        <v>10.053199999999904</v>
      </c>
      <c r="Q17" s="2">
        <f t="shared" si="0"/>
        <v>5.3719234894726267</v>
      </c>
      <c r="R17" s="2">
        <f t="shared" si="4"/>
        <v>4.6812765105272778</v>
      </c>
      <c r="S17" s="4"/>
      <c r="T17" s="2">
        <f t="shared" si="5"/>
        <v>0.34010329999728128</v>
      </c>
      <c r="U17">
        <v>29832.565445699998</v>
      </c>
      <c r="V17">
        <v>197.92739999999901</v>
      </c>
      <c r="W17">
        <v>37.600920000000002</v>
      </c>
      <c r="X17">
        <f t="shared" si="6"/>
        <v>0.87808000000000419</v>
      </c>
    </row>
    <row r="18" spans="1:24" x14ac:dyDescent="0.3">
      <c r="A18">
        <f t="shared" si="1"/>
        <v>15.213999999104999</v>
      </c>
      <c r="B18">
        <f t="shared" si="7"/>
        <v>13.100000000000023</v>
      </c>
      <c r="C18">
        <v>29830.0815631</v>
      </c>
      <c r="D18">
        <v>210.77699999999999</v>
      </c>
      <c r="E18">
        <v>63.216000000000001</v>
      </c>
      <c r="F18">
        <v>0</v>
      </c>
      <c r="G18">
        <v>0</v>
      </c>
      <c r="H18">
        <v>0</v>
      </c>
      <c r="I18">
        <v>0</v>
      </c>
      <c r="K18" s="2">
        <f t="shared" si="8"/>
        <v>3.1534300000203075E-2</v>
      </c>
      <c r="L18" s="2">
        <f t="shared" si="2"/>
        <v>0.38987980000092648</v>
      </c>
      <c r="M18">
        <v>29833.577782600001</v>
      </c>
      <c r="N18">
        <v>196.83023999999901</v>
      </c>
      <c r="O18">
        <v>47.812799999999903</v>
      </c>
      <c r="P18" s="2">
        <f t="shared" si="3"/>
        <v>11.089959999999905</v>
      </c>
      <c r="Q18" s="2">
        <f t="shared" si="0"/>
        <v>6.29436363905441</v>
      </c>
      <c r="R18" s="2">
        <f t="shared" si="4"/>
        <v>4.7955963609454955</v>
      </c>
      <c r="S18" s="4"/>
      <c r="T18" s="2">
        <f t="shared" si="5"/>
        <v>0.3716413999973156</v>
      </c>
      <c r="U18">
        <v>29832.596983799998</v>
      </c>
      <c r="V18">
        <v>197.873279999999</v>
      </c>
      <c r="W18">
        <v>37.359879999999997</v>
      </c>
      <c r="X18">
        <f t="shared" si="6"/>
        <v>0.63703999999999894</v>
      </c>
    </row>
    <row r="19" spans="1:24" x14ac:dyDescent="0.3">
      <c r="A19">
        <f t="shared" si="1"/>
        <v>15.316599998186575</v>
      </c>
      <c r="B19">
        <f t="shared" si="7"/>
        <v>13.100000000000023</v>
      </c>
      <c r="C19">
        <v>29830.096879699999</v>
      </c>
      <c r="D19">
        <v>210.16200000000001</v>
      </c>
      <c r="E19">
        <v>63.347000000000001</v>
      </c>
      <c r="F19">
        <v>0</v>
      </c>
      <c r="G19">
        <v>0</v>
      </c>
      <c r="H19">
        <v>0</v>
      </c>
      <c r="I19">
        <v>0</v>
      </c>
      <c r="K19" s="2">
        <f t="shared" si="8"/>
        <v>3.0672400000185007E-2</v>
      </c>
      <c r="L19" s="2">
        <f t="shared" si="2"/>
        <v>0.42055220000111149</v>
      </c>
      <c r="M19">
        <v>29833.608455000001</v>
      </c>
      <c r="N19">
        <v>197.00735999999901</v>
      </c>
      <c r="O19">
        <v>48.833840000000002</v>
      </c>
      <c r="P19" s="2">
        <f t="shared" si="3"/>
        <v>12.111000000000004</v>
      </c>
      <c r="Q19" s="2">
        <f t="shared" si="0"/>
        <v>7.2516898103626701</v>
      </c>
      <c r="R19" s="2">
        <f t="shared" si="4"/>
        <v>4.8593101896373341</v>
      </c>
      <c r="S19" s="4"/>
      <c r="T19" s="2">
        <f t="shared" si="5"/>
        <v>0.40321860000040033</v>
      </c>
      <c r="U19">
        <v>29832.628561000001</v>
      </c>
      <c r="V19">
        <v>197.82407999999899</v>
      </c>
      <c r="W19">
        <v>37.13456</v>
      </c>
      <c r="X19">
        <f t="shared" si="6"/>
        <v>0.41172000000000253</v>
      </c>
    </row>
    <row r="20" spans="1:24" x14ac:dyDescent="0.3">
      <c r="A20">
        <f t="shared" si="1"/>
        <v>15.874800003075507</v>
      </c>
      <c r="B20">
        <f t="shared" si="7"/>
        <v>-49.600000000000222</v>
      </c>
      <c r="C20">
        <v>29830.112754500002</v>
      </c>
      <c r="D20">
        <v>209.256</v>
      </c>
      <c r="E20">
        <v>62.850999999999999</v>
      </c>
      <c r="F20">
        <v>0</v>
      </c>
      <c r="G20">
        <v>0</v>
      </c>
      <c r="H20">
        <v>0</v>
      </c>
      <c r="I20">
        <v>0</v>
      </c>
      <c r="K20" s="2">
        <f t="shared" si="8"/>
        <v>3.014439999969909E-2</v>
      </c>
      <c r="L20" s="2">
        <f t="shared" si="2"/>
        <v>0.45069660000081058</v>
      </c>
      <c r="M20">
        <v>29833.638599400001</v>
      </c>
      <c r="N20">
        <v>197.223839999999</v>
      </c>
      <c r="O20">
        <v>49.83916</v>
      </c>
      <c r="P20" s="2">
        <f t="shared" si="3"/>
        <v>13.116320000000002</v>
      </c>
      <c r="Q20" s="2">
        <f t="shared" si="0"/>
        <v>8.248466228698808</v>
      </c>
      <c r="R20" s="2">
        <f t="shared" si="4"/>
        <v>4.8678537713011938</v>
      </c>
      <c r="S20" s="4"/>
      <c r="T20" s="2">
        <f t="shared" si="5"/>
        <v>0.44907769999917946</v>
      </c>
      <c r="U20">
        <v>29832.6744201</v>
      </c>
      <c r="V20">
        <v>197.79947999999899</v>
      </c>
      <c r="W20">
        <v>36.93544</v>
      </c>
      <c r="X20">
        <f t="shared" si="6"/>
        <v>0.2126000000000019</v>
      </c>
    </row>
    <row r="21" spans="1:24" x14ac:dyDescent="0.3">
      <c r="A21">
        <f t="shared" si="1"/>
        <v>15.376299998024479</v>
      </c>
      <c r="B21">
        <f t="shared" si="7"/>
        <v>-1011.5000000000002</v>
      </c>
      <c r="C21">
        <v>29830.1281308</v>
      </c>
      <c r="D21">
        <v>218.68199999999999</v>
      </c>
      <c r="E21">
        <v>52.735999999999997</v>
      </c>
      <c r="F21">
        <v>0</v>
      </c>
      <c r="G21">
        <v>0</v>
      </c>
      <c r="H21">
        <v>0</v>
      </c>
      <c r="I21">
        <v>0</v>
      </c>
      <c r="K21" s="2">
        <f t="shared" si="8"/>
        <v>3.1975399997463683E-2</v>
      </c>
      <c r="L21" s="2">
        <f t="shared" si="2"/>
        <v>0.48267199999827426</v>
      </c>
      <c r="M21">
        <v>29833.670574799999</v>
      </c>
      <c r="N21">
        <v>197.08115999999899</v>
      </c>
      <c r="O21">
        <v>51.239719999999998</v>
      </c>
      <c r="P21" s="2">
        <f t="shared" si="3"/>
        <v>14.51688</v>
      </c>
      <c r="Q21" s="2">
        <f t="shared" si="0"/>
        <v>9.36447352295888</v>
      </c>
      <c r="R21" s="2">
        <f t="shared" si="4"/>
        <v>5.1524064770411204</v>
      </c>
      <c r="S21" s="4"/>
      <c r="T21" s="2">
        <f t="shared" si="5"/>
        <v>0.48024349999832339</v>
      </c>
      <c r="U21">
        <v>29832.705585899999</v>
      </c>
      <c r="V21">
        <v>197.78471999999999</v>
      </c>
      <c r="W21">
        <v>36.7468</v>
      </c>
      <c r="X21">
        <f t="shared" si="6"/>
        <v>2.3960000000002424E-2</v>
      </c>
    </row>
    <row r="22" spans="1:24" x14ac:dyDescent="0.3">
      <c r="A22">
        <f t="shared" si="1"/>
        <v>16.0290999992867</v>
      </c>
      <c r="B22">
        <f t="shared" si="7"/>
        <v>0</v>
      </c>
      <c r="C22">
        <v>29830.144159899999</v>
      </c>
      <c r="D22">
        <v>218.19</v>
      </c>
      <c r="E22">
        <v>52.735999999999997</v>
      </c>
      <c r="F22">
        <v>0</v>
      </c>
      <c r="G22">
        <v>0</v>
      </c>
      <c r="H22">
        <v>0</v>
      </c>
      <c r="I22">
        <v>0</v>
      </c>
      <c r="K22" s="2">
        <f t="shared" si="8"/>
        <v>4.6223500001360662E-2</v>
      </c>
      <c r="L22" s="2">
        <f t="shared" si="2"/>
        <v>0.52889549999963492</v>
      </c>
      <c r="M22">
        <v>29833.7167983</v>
      </c>
      <c r="N22">
        <v>196.98767999999899</v>
      </c>
      <c r="O22">
        <v>52.608840000000001</v>
      </c>
      <c r="P22" s="2">
        <f t="shared" si="3"/>
        <v>15.886000000000003</v>
      </c>
      <c r="Q22" s="2">
        <f t="shared" si="0"/>
        <v>11.080643786563822</v>
      </c>
      <c r="R22" s="2">
        <f t="shared" si="4"/>
        <v>4.8053562134361805</v>
      </c>
      <c r="S22" s="4"/>
      <c r="T22" s="2">
        <f t="shared" si="5"/>
        <v>0.51149749999967753</v>
      </c>
      <c r="U22">
        <v>29832.736839900001</v>
      </c>
      <c r="V22">
        <v>197.77979999999999</v>
      </c>
      <c r="W22">
        <v>36.568640000000002</v>
      </c>
      <c r="X22">
        <f t="shared" si="6"/>
        <v>-0.1541999999999959</v>
      </c>
    </row>
    <row r="23" spans="1:24" x14ac:dyDescent="0.3">
      <c r="A23">
        <f t="shared" si="1"/>
        <v>15.208000000711763</v>
      </c>
      <c r="B23">
        <f t="shared" si="7"/>
        <v>0</v>
      </c>
      <c r="C23">
        <v>29830.1593679</v>
      </c>
      <c r="D23">
        <v>217.69800000000001</v>
      </c>
      <c r="E23">
        <v>52.735999999999997</v>
      </c>
      <c r="F23">
        <v>0</v>
      </c>
      <c r="G23">
        <v>0</v>
      </c>
      <c r="H23">
        <v>0</v>
      </c>
      <c r="I23">
        <v>0</v>
      </c>
      <c r="K23" s="2">
        <f t="shared" si="8"/>
        <v>3.0839600000035716E-2</v>
      </c>
      <c r="L23" s="2">
        <f t="shared" si="2"/>
        <v>0.55973509999967064</v>
      </c>
      <c r="M23">
        <v>29833.7476379</v>
      </c>
      <c r="N23">
        <v>196.9434</v>
      </c>
      <c r="O23">
        <v>53.957000000000001</v>
      </c>
      <c r="P23" s="2">
        <f t="shared" si="3"/>
        <v>17.234160000000003</v>
      </c>
      <c r="Q23" s="2">
        <f t="shared" si="0"/>
        <v>12.290783635850326</v>
      </c>
      <c r="R23" s="2">
        <f t="shared" si="4"/>
        <v>4.9433763641496764</v>
      </c>
      <c r="S23" s="4"/>
      <c r="T23" s="2">
        <f t="shared" si="5"/>
        <v>0.54222929999741609</v>
      </c>
      <c r="U23">
        <v>29832.767571699998</v>
      </c>
      <c r="V23">
        <v>197.77979999999999</v>
      </c>
      <c r="W23">
        <v>36.390479999999997</v>
      </c>
      <c r="X23">
        <f t="shared" si="6"/>
        <v>-0.33236000000000132</v>
      </c>
    </row>
    <row r="24" spans="1:24" x14ac:dyDescent="0.3">
      <c r="A24">
        <f t="shared" si="1"/>
        <v>15.486700001929421</v>
      </c>
      <c r="B24">
        <f t="shared" si="7"/>
        <v>-13.100000000000023</v>
      </c>
      <c r="C24">
        <v>29830.174854600002</v>
      </c>
      <c r="D24">
        <v>217.083</v>
      </c>
      <c r="E24">
        <v>52.604999999999997</v>
      </c>
      <c r="F24">
        <v>0</v>
      </c>
      <c r="G24">
        <v>0</v>
      </c>
      <c r="H24">
        <v>0</v>
      </c>
      <c r="I24">
        <v>0</v>
      </c>
      <c r="K24" s="2">
        <f t="shared" si="8"/>
        <v>3.1939000000420492E-2</v>
      </c>
      <c r="L24" s="2">
        <f t="shared" si="2"/>
        <v>0.59167410000009113</v>
      </c>
      <c r="M24">
        <v>29833.7795769</v>
      </c>
      <c r="N24">
        <v>196.5498</v>
      </c>
      <c r="O24">
        <v>55.695159999999902</v>
      </c>
      <c r="P24" s="2">
        <f t="shared" si="3"/>
        <v>18.972319999999904</v>
      </c>
      <c r="Q24" s="2">
        <f t="shared" si="0"/>
        <v>13.596984793008055</v>
      </c>
      <c r="R24" s="2">
        <f t="shared" si="4"/>
        <v>5.3753352069918492</v>
      </c>
      <c r="S24" s="4"/>
      <c r="T24" s="2">
        <f t="shared" si="5"/>
        <v>0.57257259999823873</v>
      </c>
      <c r="U24">
        <v>29832.797914999999</v>
      </c>
      <c r="V24">
        <v>197.774879999999</v>
      </c>
      <c r="W24">
        <v>36.243760000000002</v>
      </c>
      <c r="X24">
        <f t="shared" si="6"/>
        <v>-0.47907999999999618</v>
      </c>
    </row>
    <row r="25" spans="1:24" x14ac:dyDescent="0.3">
      <c r="A25">
        <f t="shared" si="1"/>
        <v>15.567599999485537</v>
      </c>
      <c r="B25">
        <f t="shared" si="7"/>
        <v>-13.100000000000023</v>
      </c>
      <c r="C25">
        <v>29830.190422200001</v>
      </c>
      <c r="D25">
        <v>216.46799999999999</v>
      </c>
      <c r="E25">
        <v>52.473999999999997</v>
      </c>
      <c r="F25">
        <v>0</v>
      </c>
      <c r="G25">
        <v>0</v>
      </c>
      <c r="H25">
        <v>0</v>
      </c>
      <c r="I25">
        <v>0</v>
      </c>
      <c r="K25" s="2">
        <f t="shared" si="8"/>
        <v>3.1226299997797469E-2</v>
      </c>
      <c r="L25" s="2">
        <f t="shared" si="2"/>
        <v>0.6229003999978886</v>
      </c>
      <c r="M25">
        <v>29833.810803199998</v>
      </c>
      <c r="N25">
        <v>196.2054</v>
      </c>
      <c r="O25">
        <v>57.401879999999998</v>
      </c>
      <c r="P25" s="2">
        <f t="shared" si="3"/>
        <v>20.679040000000001</v>
      </c>
      <c r="Q25" s="2">
        <f t="shared" si="0"/>
        <v>14.924433523294187</v>
      </c>
      <c r="R25" s="2">
        <f t="shared" si="4"/>
        <v>5.7546064767058134</v>
      </c>
      <c r="S25" s="4"/>
      <c r="T25" s="2">
        <f t="shared" si="5"/>
        <v>0.61840970000048401</v>
      </c>
      <c r="U25">
        <v>29832.843752100001</v>
      </c>
      <c r="V25">
        <v>197.765039999999</v>
      </c>
      <c r="W25">
        <v>36.123240000000003</v>
      </c>
      <c r="X25">
        <f t="shared" si="6"/>
        <v>-0.59959999999999525</v>
      </c>
    </row>
    <row r="26" spans="1:24" x14ac:dyDescent="0.3">
      <c r="A26">
        <f t="shared" si="1"/>
        <v>16.022299998439848</v>
      </c>
      <c r="B26">
        <f t="shared" si="7"/>
        <v>49.600000000000222</v>
      </c>
      <c r="C26">
        <v>29830.2064445</v>
      </c>
      <c r="D26">
        <v>216.51300000000001</v>
      </c>
      <c r="E26">
        <v>52.97</v>
      </c>
      <c r="F26">
        <v>0</v>
      </c>
      <c r="G26">
        <v>0</v>
      </c>
      <c r="H26">
        <v>0</v>
      </c>
      <c r="I26">
        <v>0</v>
      </c>
      <c r="K26" s="2">
        <f t="shared" si="8"/>
        <v>1.532000000224798E-2</v>
      </c>
      <c r="L26" s="2">
        <f t="shared" si="2"/>
        <v>0.63822040000013658</v>
      </c>
      <c r="M26">
        <v>29833.8261232</v>
      </c>
      <c r="N26">
        <v>195.9102</v>
      </c>
      <c r="O26">
        <v>59.08764</v>
      </c>
      <c r="P26" s="2">
        <f t="shared" si="3"/>
        <v>22.364800000000002</v>
      </c>
      <c r="Q26" s="2">
        <f t="shared" si="0"/>
        <v>15.593426844722391</v>
      </c>
      <c r="R26" s="2">
        <f t="shared" si="4"/>
        <v>6.7713731552776117</v>
      </c>
      <c r="S26" s="4"/>
      <c r="T26" s="2">
        <f t="shared" si="5"/>
        <v>0.63405359999887878</v>
      </c>
      <c r="U26">
        <v>29832.859396</v>
      </c>
      <c r="V26">
        <v>197.74536000000001</v>
      </c>
      <c r="W26">
        <v>36.023679999999999</v>
      </c>
      <c r="X26">
        <f t="shared" si="6"/>
        <v>-0.69915999999999912</v>
      </c>
    </row>
    <row r="27" spans="1:24" x14ac:dyDescent="0.3">
      <c r="A27">
        <f t="shared" si="1"/>
        <v>15.606900000420865</v>
      </c>
      <c r="B27">
        <f t="shared" si="7"/>
        <v>-88.899999999999579</v>
      </c>
      <c r="C27">
        <v>29830.2220514</v>
      </c>
      <c r="D27">
        <v>215.36099999999999</v>
      </c>
      <c r="E27">
        <v>52.081000000000003</v>
      </c>
      <c r="F27">
        <v>0</v>
      </c>
      <c r="G27">
        <v>0</v>
      </c>
      <c r="H27">
        <v>0</v>
      </c>
      <c r="I27">
        <v>0</v>
      </c>
      <c r="K27" s="2">
        <f t="shared" si="8"/>
        <v>4.7511000000667991E-2</v>
      </c>
      <c r="L27" s="2">
        <f t="shared" si="2"/>
        <v>0.68573140000080457</v>
      </c>
      <c r="M27">
        <v>29833.873634200001</v>
      </c>
      <c r="N27">
        <v>195.65436</v>
      </c>
      <c r="O27">
        <v>60.747199999999999</v>
      </c>
      <c r="P27" s="2">
        <f t="shared" si="3"/>
        <v>24.024360000000001</v>
      </c>
      <c r="Q27" s="2">
        <f t="shared" si="0"/>
        <v>17.739990887789208</v>
      </c>
      <c r="R27" s="2">
        <f t="shared" si="4"/>
        <v>6.2843691122107934</v>
      </c>
      <c r="S27" s="4"/>
      <c r="T27" s="2">
        <f t="shared" si="5"/>
        <v>0.66512439999860362</v>
      </c>
      <c r="U27">
        <v>29832.8904668</v>
      </c>
      <c r="V27">
        <v>197.71583999999999</v>
      </c>
      <c r="W27">
        <v>35.960799999999999</v>
      </c>
      <c r="X27">
        <f t="shared" si="6"/>
        <v>-0.76203999999999894</v>
      </c>
    </row>
    <row r="28" spans="1:24" x14ac:dyDescent="0.3">
      <c r="A28">
        <f t="shared" si="1"/>
        <v>15.563500001007924</v>
      </c>
      <c r="B28">
        <f t="shared" si="7"/>
        <v>49.599999999999511</v>
      </c>
      <c r="C28">
        <v>29830.237614900001</v>
      </c>
      <c r="D28">
        <v>215.529</v>
      </c>
      <c r="E28">
        <v>52.576999999999998</v>
      </c>
      <c r="F28">
        <v>0</v>
      </c>
      <c r="G28">
        <v>0</v>
      </c>
      <c r="H28">
        <v>0</v>
      </c>
      <c r="I28">
        <v>0</v>
      </c>
      <c r="K28" s="2">
        <f t="shared" si="8"/>
        <v>3.1112499997107079E-2</v>
      </c>
      <c r="L28" s="2">
        <f t="shared" si="2"/>
        <v>0.71684389999791165</v>
      </c>
      <c r="M28">
        <v>29833.904746699998</v>
      </c>
      <c r="N28">
        <v>195.43788000000001</v>
      </c>
      <c r="O28">
        <v>62.396279999999997</v>
      </c>
      <c r="P28" s="2">
        <f t="shared" si="3"/>
        <v>25.673439999999999</v>
      </c>
      <c r="Q28" s="2">
        <f t="shared" si="0"/>
        <v>19.202667399896299</v>
      </c>
      <c r="R28" s="2">
        <f t="shared" si="4"/>
        <v>6.4707726001037003</v>
      </c>
      <c r="S28" s="4"/>
      <c r="T28" s="2">
        <f t="shared" si="5"/>
        <v>0.6968261000001803</v>
      </c>
      <c r="U28">
        <v>29832.922168500001</v>
      </c>
      <c r="V28">
        <v>197.67156</v>
      </c>
      <c r="W28">
        <v>35.924120000000002</v>
      </c>
      <c r="X28">
        <f t="shared" si="6"/>
        <v>-0.79871999999999588</v>
      </c>
    </row>
    <row r="29" spans="1:24" x14ac:dyDescent="0.3">
      <c r="A29">
        <f t="shared" si="1"/>
        <v>14.816700000665151</v>
      </c>
      <c r="B29">
        <f t="shared" si="7"/>
        <v>-13.100000000000023</v>
      </c>
      <c r="C29">
        <v>29830.252431600002</v>
      </c>
      <c r="D29">
        <v>215.16</v>
      </c>
      <c r="E29">
        <v>52.445999999999998</v>
      </c>
      <c r="F29">
        <v>0</v>
      </c>
      <c r="G29">
        <v>0</v>
      </c>
      <c r="H29">
        <v>0</v>
      </c>
      <c r="I29">
        <v>0</v>
      </c>
      <c r="K29" s="2">
        <f t="shared" si="8"/>
        <v>3.1389000003400724E-2</v>
      </c>
      <c r="L29" s="2">
        <f t="shared" si="2"/>
        <v>0.74823290000131237</v>
      </c>
      <c r="M29">
        <v>29833.936135700002</v>
      </c>
      <c r="N29">
        <v>195.24600000000001</v>
      </c>
      <c r="O29">
        <v>64.045360000000002</v>
      </c>
      <c r="P29" s="2">
        <f t="shared" si="3"/>
        <v>27.322520000000004</v>
      </c>
      <c r="Q29" s="2">
        <f t="shared" si="0"/>
        <v>20.722351600087226</v>
      </c>
      <c r="R29" s="2">
        <f t="shared" si="4"/>
        <v>6.6001683999127785</v>
      </c>
      <c r="S29" s="4"/>
      <c r="T29" s="2">
        <f t="shared" si="5"/>
        <v>0.7280231000004278</v>
      </c>
      <c r="U29">
        <v>29832.953365500001</v>
      </c>
      <c r="V29">
        <v>197.62235999999999</v>
      </c>
      <c r="W29">
        <v>35.913640000000001</v>
      </c>
      <c r="X29">
        <f t="shared" si="6"/>
        <v>-0.80919999999999703</v>
      </c>
    </row>
    <row r="30" spans="1:24" x14ac:dyDescent="0.3">
      <c r="A30">
        <f t="shared" si="1"/>
        <v>15.188800000032643</v>
      </c>
      <c r="B30">
        <f t="shared" si="7"/>
        <v>827.03428571428003</v>
      </c>
      <c r="C30">
        <v>29830.267620400002</v>
      </c>
      <c r="D30">
        <v>211.86843428571399</v>
      </c>
      <c r="E30">
        <v>60.716342857142799</v>
      </c>
      <c r="F30">
        <v>0</v>
      </c>
      <c r="G30">
        <v>0</v>
      </c>
      <c r="H30">
        <v>0</v>
      </c>
      <c r="I30">
        <v>0</v>
      </c>
      <c r="K30" s="2">
        <f t="shared" si="8"/>
        <v>3.1943199999659555E-2</v>
      </c>
      <c r="L30" s="2">
        <f t="shared" si="2"/>
        <v>0.78017610000097193</v>
      </c>
      <c r="M30">
        <v>29833.968078900001</v>
      </c>
      <c r="N30">
        <v>195.07872</v>
      </c>
      <c r="O30">
        <v>65.699680000000001</v>
      </c>
      <c r="P30" s="2">
        <f t="shared" si="3"/>
        <v>28.976840000000003</v>
      </c>
      <c r="Q30" s="2">
        <f t="shared" si="0"/>
        <v>22.312790791382341</v>
      </c>
      <c r="R30" s="2">
        <f t="shared" si="4"/>
        <v>6.6640492086176621</v>
      </c>
      <c r="S30" s="4"/>
      <c r="T30" s="2">
        <f t="shared" si="5"/>
        <v>0.76024010000037379</v>
      </c>
      <c r="U30">
        <v>29832.985582500001</v>
      </c>
      <c r="V30">
        <v>197.57808</v>
      </c>
      <c r="W30">
        <v>35.918880000000001</v>
      </c>
      <c r="X30">
        <f t="shared" si="6"/>
        <v>-0.80395999999999646</v>
      </c>
    </row>
    <row r="31" spans="1:24" x14ac:dyDescent="0.3">
      <c r="A31">
        <f t="shared" si="1"/>
        <v>15.070899997226661</v>
      </c>
      <c r="B31">
        <f t="shared" si="7"/>
        <v>-73.695999999999628</v>
      </c>
      <c r="C31">
        <v>29830.282691299999</v>
      </c>
      <c r="D31">
        <v>212.30451428571399</v>
      </c>
      <c r="E31">
        <v>59.979382857142802</v>
      </c>
      <c r="F31">
        <v>0</v>
      </c>
      <c r="G31">
        <v>0</v>
      </c>
      <c r="H31">
        <v>0</v>
      </c>
      <c r="I31">
        <v>0</v>
      </c>
      <c r="K31" s="2">
        <f t="shared" si="8"/>
        <v>3.0692699998326134E-2</v>
      </c>
      <c r="L31" s="2">
        <f t="shared" si="2"/>
        <v>0.81086879999929806</v>
      </c>
      <c r="M31">
        <v>29833.9987716</v>
      </c>
      <c r="N31">
        <v>195.32963999999899</v>
      </c>
      <c r="O31">
        <v>66.943039999999996</v>
      </c>
      <c r="P31" s="2">
        <f t="shared" si="3"/>
        <v>30.220199999999998</v>
      </c>
      <c r="Q31" s="2">
        <f t="shared" si="0"/>
        <v>23.881373493994651</v>
      </c>
      <c r="R31" s="2">
        <f t="shared" si="4"/>
        <v>6.338826506005347</v>
      </c>
      <c r="S31" s="4"/>
      <c r="T31" s="2">
        <f t="shared" si="5"/>
        <v>0.79115439999804948</v>
      </c>
      <c r="U31">
        <v>29833.016496799999</v>
      </c>
      <c r="V31">
        <v>197.54856000000001</v>
      </c>
      <c r="W31">
        <v>35.939839999999997</v>
      </c>
      <c r="X31">
        <f t="shared" si="6"/>
        <v>-0.78300000000000125</v>
      </c>
    </row>
    <row r="32" spans="1:24" x14ac:dyDescent="0.3">
      <c r="A32">
        <f t="shared" si="1"/>
        <v>15.446900000824826</v>
      </c>
      <c r="B32">
        <f t="shared" si="7"/>
        <v>-64.841714285709884</v>
      </c>
      <c r="C32">
        <v>29830.2981382</v>
      </c>
      <c r="D32">
        <v>212.624108571428</v>
      </c>
      <c r="E32">
        <v>59.330965714285703</v>
      </c>
      <c r="F32">
        <v>0</v>
      </c>
      <c r="G32">
        <v>0</v>
      </c>
      <c r="H32">
        <v>0</v>
      </c>
      <c r="I32">
        <v>0</v>
      </c>
      <c r="K32" s="2">
        <f t="shared" si="8"/>
        <v>3.0270300001575379E-2</v>
      </c>
      <c r="L32" s="2">
        <f t="shared" si="2"/>
        <v>0.84113910000087344</v>
      </c>
      <c r="M32">
        <v>29834.029041900001</v>
      </c>
      <c r="N32">
        <v>195.60023999999899</v>
      </c>
      <c r="O32">
        <v>68.202119999999994</v>
      </c>
      <c r="P32" s="2">
        <f t="shared" si="3"/>
        <v>31.479279999999996</v>
      </c>
      <c r="Q32" s="2">
        <f t="shared" si="0"/>
        <v>25.46592821812035</v>
      </c>
      <c r="R32" s="2">
        <f t="shared" si="4"/>
        <v>6.0133517818796456</v>
      </c>
      <c r="S32" s="4"/>
      <c r="T32" s="2">
        <f t="shared" si="5"/>
        <v>0.83779169999979786</v>
      </c>
      <c r="U32">
        <v>29833.063134100001</v>
      </c>
      <c r="V32">
        <v>197.54856000000001</v>
      </c>
      <c r="W32">
        <v>35.976520000000001</v>
      </c>
      <c r="X32">
        <f t="shared" si="6"/>
        <v>-0.74631999999999721</v>
      </c>
    </row>
    <row r="33" spans="1:24" x14ac:dyDescent="0.3">
      <c r="A33">
        <f t="shared" si="1"/>
        <v>14.895799999067094</v>
      </c>
      <c r="B33">
        <f t="shared" si="7"/>
        <v>-66.937714285720062</v>
      </c>
      <c r="C33">
        <v>29830.313033999999</v>
      </c>
      <c r="D33">
        <v>212.943702857142</v>
      </c>
      <c r="E33">
        <v>58.661588571428503</v>
      </c>
      <c r="F33">
        <v>0</v>
      </c>
      <c r="G33">
        <v>0</v>
      </c>
      <c r="H33">
        <v>0</v>
      </c>
      <c r="I33">
        <v>0</v>
      </c>
      <c r="K33" s="2">
        <f t="shared" si="8"/>
        <v>3.1370499997137813E-2</v>
      </c>
      <c r="L33" s="2">
        <f t="shared" si="2"/>
        <v>0.87250959999801125</v>
      </c>
      <c r="M33">
        <v>29834.060412399998</v>
      </c>
      <c r="N33">
        <v>195.89051999999899</v>
      </c>
      <c r="O33">
        <v>69.482159999999993</v>
      </c>
      <c r="P33" s="2">
        <f t="shared" si="3"/>
        <v>32.759319999999995</v>
      </c>
      <c r="Q33" s="2">
        <f t="shared" si="0"/>
        <v>27.1461959499348</v>
      </c>
      <c r="R33" s="2">
        <f t="shared" si="4"/>
        <v>5.6131240500651955</v>
      </c>
      <c r="S33" s="4"/>
      <c r="T33" s="2">
        <f t="shared" si="5"/>
        <v>0.86891589999868302</v>
      </c>
      <c r="U33">
        <v>29833.0942583</v>
      </c>
      <c r="V33">
        <v>197.58792</v>
      </c>
      <c r="W33">
        <v>36.028919999999999</v>
      </c>
      <c r="X33">
        <f t="shared" si="6"/>
        <v>-0.69391999999999854</v>
      </c>
    </row>
    <row r="34" spans="1:24" x14ac:dyDescent="0.3">
      <c r="A34">
        <f t="shared" si="1"/>
        <v>15.648600001441082</v>
      </c>
      <c r="B34">
        <f t="shared" si="7"/>
        <v>-50.98571428571006</v>
      </c>
      <c r="C34">
        <v>29830.3286826</v>
      </c>
      <c r="D34">
        <v>213.097097142857</v>
      </c>
      <c r="E34">
        <v>58.151731428571402</v>
      </c>
      <c r="F34">
        <v>0</v>
      </c>
      <c r="G34">
        <v>0</v>
      </c>
      <c r="H34">
        <v>0</v>
      </c>
      <c r="I34">
        <v>0</v>
      </c>
      <c r="K34" s="2">
        <f t="shared" si="8"/>
        <v>3.1136400000832509E-2</v>
      </c>
      <c r="L34" s="2">
        <f t="shared" si="2"/>
        <v>0.90364599999884376</v>
      </c>
      <c r="M34">
        <v>29834.091548799999</v>
      </c>
      <c r="N34">
        <v>196.18571999999901</v>
      </c>
      <c r="O34">
        <v>70.777919999999995</v>
      </c>
      <c r="P34" s="2">
        <f t="shared" si="3"/>
        <v>34.055079999999997</v>
      </c>
      <c r="Q34" s="2">
        <f t="shared" si="0"/>
        <v>28.851082256516051</v>
      </c>
      <c r="R34" s="2">
        <f t="shared" si="4"/>
        <v>5.2039977434839457</v>
      </c>
      <c r="S34" s="4"/>
      <c r="T34" s="2">
        <f t="shared" si="5"/>
        <v>0.90025749999767868</v>
      </c>
      <c r="U34">
        <v>29833.125599899999</v>
      </c>
      <c r="V34">
        <v>197.68631999999999</v>
      </c>
      <c r="W34">
        <v>36.10228</v>
      </c>
      <c r="X34">
        <f t="shared" si="6"/>
        <v>-0.62055999999999756</v>
      </c>
    </row>
    <row r="35" spans="1:24" x14ac:dyDescent="0.3">
      <c r="A35">
        <f t="shared" si="1"/>
        <v>15.719799997896189</v>
      </c>
      <c r="B35">
        <f t="shared" si="7"/>
        <v>-28.573714285720087</v>
      </c>
      <c r="C35">
        <v>29830.344402399998</v>
      </c>
      <c r="D35">
        <v>212.99045142857099</v>
      </c>
      <c r="E35">
        <v>57.865994285714201</v>
      </c>
      <c r="F35">
        <v>0</v>
      </c>
      <c r="G35">
        <v>0</v>
      </c>
      <c r="H35">
        <v>0</v>
      </c>
      <c r="I35">
        <v>0</v>
      </c>
      <c r="K35" s="2">
        <f t="shared" si="8"/>
        <v>4.5970200000738259E-2</v>
      </c>
      <c r="L35" s="2">
        <f t="shared" si="2"/>
        <v>0.94961619999958202</v>
      </c>
      <c r="M35">
        <v>29834.137519</v>
      </c>
      <c r="N35">
        <v>196.10208</v>
      </c>
      <c r="O35">
        <v>72.510840000000002</v>
      </c>
      <c r="P35" s="2">
        <f t="shared" si="3"/>
        <v>35.788000000000004</v>
      </c>
      <c r="Q35" s="2">
        <f t="shared" si="0"/>
        <v>31.433385458754685</v>
      </c>
      <c r="R35" s="2">
        <f t="shared" si="4"/>
        <v>4.3546145412453185</v>
      </c>
      <c r="S35" s="4"/>
      <c r="T35" s="2">
        <f t="shared" si="5"/>
        <v>0.93213669999749982</v>
      </c>
      <c r="U35">
        <v>29833.157479099998</v>
      </c>
      <c r="V35">
        <v>197.8536</v>
      </c>
      <c r="W35">
        <v>36.191360000000003</v>
      </c>
      <c r="X35">
        <f t="shared" si="6"/>
        <v>-0.53147999999999485</v>
      </c>
    </row>
    <row r="36" spans="1:24" x14ac:dyDescent="0.3">
      <c r="A36">
        <f t="shared" si="1"/>
        <v>15.264900001056958</v>
      </c>
      <c r="B36">
        <f t="shared" si="7"/>
        <v>-30.66971428571037</v>
      </c>
      <c r="C36">
        <v>29830.359667299999</v>
      </c>
      <c r="D36">
        <v>212.86904571428499</v>
      </c>
      <c r="E36">
        <v>57.559297142857098</v>
      </c>
      <c r="F36">
        <v>0</v>
      </c>
      <c r="G36">
        <v>0</v>
      </c>
      <c r="H36">
        <v>0</v>
      </c>
      <c r="I36">
        <v>0</v>
      </c>
      <c r="K36" s="2">
        <f t="shared" si="8"/>
        <v>3.0934099999285536E-2</v>
      </c>
      <c r="L36" s="2">
        <f t="shared" si="2"/>
        <v>0.98055029999886756</v>
      </c>
      <c r="M36">
        <v>29834.168453099999</v>
      </c>
      <c r="N36">
        <v>196.02155999999999</v>
      </c>
      <c r="O36">
        <v>74.250119999999995</v>
      </c>
      <c r="P36" s="2">
        <f t="shared" si="3"/>
        <v>37.527279999999998</v>
      </c>
      <c r="Q36" s="2">
        <f t="shared" si="0"/>
        <v>33.213205685565867</v>
      </c>
      <c r="R36" s="2">
        <f t="shared" si="4"/>
        <v>4.31407431443413</v>
      </c>
      <c r="S36" s="4"/>
      <c r="T36" s="2">
        <f t="shared" si="5"/>
        <v>0.96256039999934728</v>
      </c>
      <c r="U36">
        <v>29833.1879028</v>
      </c>
      <c r="V36">
        <v>197.69615999999999</v>
      </c>
      <c r="W36">
        <v>36.722839999999998</v>
      </c>
      <c r="X36">
        <f t="shared" si="6"/>
        <v>0</v>
      </c>
    </row>
    <row r="37" spans="1:24" x14ac:dyDescent="0.3">
      <c r="A37">
        <f t="shared" si="1"/>
        <v>15.353099999629194</v>
      </c>
      <c r="B37">
        <f t="shared" si="7"/>
        <v>-33.289714285709948</v>
      </c>
      <c r="C37">
        <v>29830.375020399999</v>
      </c>
      <c r="D37">
        <v>212.732879999999</v>
      </c>
      <c r="E37">
        <v>57.226399999999998</v>
      </c>
      <c r="F37">
        <v>0</v>
      </c>
      <c r="G37">
        <v>0</v>
      </c>
      <c r="H37">
        <v>0</v>
      </c>
      <c r="I37">
        <v>0</v>
      </c>
      <c r="K37" s="2">
        <f t="shared" si="8"/>
        <v>3.1150599999818951E-2</v>
      </c>
      <c r="L37" s="2">
        <f t="shared" si="2"/>
        <v>1.0117008999986865</v>
      </c>
      <c r="M37">
        <v>29834.199603699999</v>
      </c>
      <c r="N37">
        <v>195.96564000000001</v>
      </c>
      <c r="O37">
        <v>76.005119999999906</v>
      </c>
      <c r="P37" s="2">
        <f t="shared" si="3"/>
        <v>39.282279999999908</v>
      </c>
      <c r="Q37" s="2">
        <f t="shared" si="0"/>
        <v>35.038487475614453</v>
      </c>
      <c r="R37" s="2">
        <f t="shared" si="4"/>
        <v>4.2437925243854551</v>
      </c>
      <c r="S37" s="4"/>
      <c r="T37" s="2">
        <f t="shared" si="5"/>
        <v>0.99452689999816357</v>
      </c>
      <c r="U37">
        <v>29833.219869299999</v>
      </c>
      <c r="V37">
        <v>197.60759999999999</v>
      </c>
      <c r="W37">
        <v>37.270040000000002</v>
      </c>
      <c r="X37">
        <f t="shared" si="6"/>
        <v>0.54720000000000368</v>
      </c>
    </row>
    <row r="38" spans="1:24" x14ac:dyDescent="0.3">
      <c r="A38">
        <f t="shared" si="1"/>
        <v>15.357500000391155</v>
      </c>
      <c r="B38">
        <f t="shared" si="7"/>
        <v>-6.2879999999999825</v>
      </c>
      <c r="C38">
        <v>29830.390377899999</v>
      </c>
      <c r="D38">
        <v>212.29991999999999</v>
      </c>
      <c r="E38">
        <v>57.163519999999998</v>
      </c>
      <c r="F38">
        <v>0</v>
      </c>
      <c r="G38">
        <v>0</v>
      </c>
      <c r="H38">
        <v>0</v>
      </c>
      <c r="I38">
        <v>0</v>
      </c>
      <c r="K38" s="2">
        <f t="shared" si="8"/>
        <v>3.1580599999870174E-2</v>
      </c>
      <c r="L38" s="2">
        <f t="shared" si="2"/>
        <v>1.0432814999985567</v>
      </c>
      <c r="M38">
        <v>29834.231184299999</v>
      </c>
      <c r="N38">
        <v>196.33596</v>
      </c>
      <c r="O38">
        <v>77.345039999999997</v>
      </c>
      <c r="P38" s="2">
        <f t="shared" si="3"/>
        <v>40.622199999999999</v>
      </c>
      <c r="Q38" s="2">
        <f t="shared" si="0"/>
        <v>36.921697441827128</v>
      </c>
      <c r="R38" s="2">
        <f t="shared" si="4"/>
        <v>3.7005025581728717</v>
      </c>
      <c r="S38" s="4"/>
      <c r="T38" s="2">
        <f t="shared" si="5"/>
        <v>1.0261527999973623</v>
      </c>
      <c r="U38">
        <v>29833.251495199998</v>
      </c>
      <c r="V38">
        <v>197.60267999999999</v>
      </c>
      <c r="W38">
        <v>37.827719999999999</v>
      </c>
      <c r="X38">
        <f t="shared" si="6"/>
        <v>1.1048800000000014</v>
      </c>
    </row>
    <row r="39" spans="1:24" x14ac:dyDescent="0.3">
      <c r="A39">
        <f t="shared" si="1"/>
        <v>30.988900001830189</v>
      </c>
      <c r="B39">
        <f t="shared" si="7"/>
        <v>-8.3840000000101611</v>
      </c>
      <c r="C39">
        <v>29830.421366800001</v>
      </c>
      <c r="D39">
        <v>211.86203999999901</v>
      </c>
      <c r="E39">
        <v>57.079679999999897</v>
      </c>
      <c r="F39">
        <v>0</v>
      </c>
      <c r="G39">
        <v>0</v>
      </c>
      <c r="H39">
        <v>0</v>
      </c>
      <c r="I39">
        <v>0</v>
      </c>
      <c r="K39" s="2">
        <f t="shared" si="8"/>
        <v>3.1354700000520097E-2</v>
      </c>
      <c r="L39" s="2">
        <f t="shared" si="2"/>
        <v>1.0746361999990768</v>
      </c>
      <c r="M39">
        <v>29834.262538999999</v>
      </c>
      <c r="N39">
        <v>196.73087999999899</v>
      </c>
      <c r="O39">
        <v>78.705919999999907</v>
      </c>
      <c r="P39" s="2">
        <f t="shared" si="3"/>
        <v>41.983079999999909</v>
      </c>
      <c r="Q39" s="2">
        <f t="shared" si="0"/>
        <v>38.822997165361507</v>
      </c>
      <c r="R39" s="2">
        <f t="shared" si="4"/>
        <v>3.160082834638402</v>
      </c>
      <c r="S39" s="4"/>
      <c r="T39" s="2">
        <f t="shared" si="5"/>
        <v>1.0570048999979917</v>
      </c>
      <c r="U39">
        <v>29833.282347299999</v>
      </c>
      <c r="V39">
        <v>197.26812000000001</v>
      </c>
      <c r="W39">
        <v>38.817320000000002</v>
      </c>
      <c r="X39">
        <f t="shared" si="6"/>
        <v>2.0944800000000043</v>
      </c>
    </row>
    <row r="40" spans="1:24" x14ac:dyDescent="0.3">
      <c r="A40">
        <f t="shared" si="1"/>
        <v>30.943800000386545</v>
      </c>
      <c r="B40">
        <f t="shared" si="7"/>
        <v>-9.9559999999897286</v>
      </c>
      <c r="C40">
        <v>29830.452310600002</v>
      </c>
      <c r="D40">
        <v>211.41924</v>
      </c>
      <c r="E40">
        <v>56.980119999999999</v>
      </c>
      <c r="F40">
        <v>0</v>
      </c>
      <c r="G40">
        <v>0</v>
      </c>
      <c r="H40">
        <v>0</v>
      </c>
      <c r="I40">
        <v>0</v>
      </c>
      <c r="K40" s="2">
        <f t="shared" si="8"/>
        <v>3.1116000001929933E-2</v>
      </c>
      <c r="L40" s="2">
        <f t="shared" si="2"/>
        <v>1.1057522000010067</v>
      </c>
      <c r="M40">
        <v>29834.293655000001</v>
      </c>
      <c r="N40">
        <v>197.15531999999999</v>
      </c>
      <c r="O40">
        <v>80.082519999999903</v>
      </c>
      <c r="P40" s="2">
        <f t="shared" si="3"/>
        <v>43.359679999999905</v>
      </c>
      <c r="Q40" s="2">
        <f t="shared" si="0"/>
        <v>40.739917217585287</v>
      </c>
      <c r="R40" s="2">
        <f t="shared" si="4"/>
        <v>2.6197627824146181</v>
      </c>
      <c r="S40" s="4"/>
      <c r="T40" s="2">
        <f t="shared" si="5"/>
        <v>1.0875736999987566</v>
      </c>
      <c r="U40">
        <v>29833.3129161</v>
      </c>
      <c r="V40">
        <v>197.00736000000001</v>
      </c>
      <c r="W40">
        <v>39.812159999999999</v>
      </c>
      <c r="X40">
        <f t="shared" si="6"/>
        <v>3.0893200000000007</v>
      </c>
    </row>
    <row r="41" spans="1:24" x14ac:dyDescent="0.3">
      <c r="A41">
        <f t="shared" si="1"/>
        <v>31.323699997301446</v>
      </c>
      <c r="B41">
        <f t="shared" si="7"/>
        <v>-11.003999999999792</v>
      </c>
      <c r="C41">
        <v>29830.483634299999</v>
      </c>
      <c r="D41">
        <v>210.98136</v>
      </c>
      <c r="E41">
        <v>56.870080000000002</v>
      </c>
      <c r="F41">
        <v>0</v>
      </c>
      <c r="G41">
        <v>0</v>
      </c>
      <c r="H41">
        <v>0</v>
      </c>
      <c r="I41">
        <v>0</v>
      </c>
      <c r="K41" s="2">
        <f t="shared" si="8"/>
        <v>4.8039499997685198E-2</v>
      </c>
      <c r="L41" s="2">
        <f t="shared" si="2"/>
        <v>1.1537916999986919</v>
      </c>
      <c r="M41">
        <v>29834.341694499999</v>
      </c>
      <c r="N41">
        <v>197.61419999999899</v>
      </c>
      <c r="O41">
        <v>81.4696</v>
      </c>
      <c r="P41" s="2">
        <f t="shared" si="3"/>
        <v>44.746760000000002</v>
      </c>
      <c r="Q41" s="2">
        <f t="shared" si="0"/>
        <v>43.756088758067811</v>
      </c>
      <c r="R41" s="2">
        <f t="shared" si="4"/>
        <v>0.99067124193219058</v>
      </c>
      <c r="S41" s="4"/>
      <c r="T41" s="2">
        <f t="shared" si="5"/>
        <v>1.1193701999982295</v>
      </c>
      <c r="U41">
        <v>29833.344712599999</v>
      </c>
      <c r="V41">
        <v>196.80563999999899</v>
      </c>
      <c r="W41">
        <v>40.801760000000002</v>
      </c>
      <c r="X41">
        <f t="shared" si="6"/>
        <v>4.0789200000000037</v>
      </c>
    </row>
    <row r="42" spans="1:24" x14ac:dyDescent="0.3">
      <c r="A42">
        <f t="shared" si="1"/>
        <v>30.781800000113435</v>
      </c>
      <c r="B42">
        <f t="shared" si="7"/>
        <v>-11.004000000000502</v>
      </c>
      <c r="C42">
        <v>29830.514416099999</v>
      </c>
      <c r="D42">
        <v>210.55332000000001</v>
      </c>
      <c r="E42">
        <v>56.760039999999996</v>
      </c>
      <c r="F42">
        <v>0</v>
      </c>
      <c r="G42">
        <v>0</v>
      </c>
      <c r="H42">
        <v>0</v>
      </c>
      <c r="I42">
        <v>0</v>
      </c>
      <c r="K42" s="2">
        <f t="shared" si="8"/>
        <v>3.1783900001755683E-2</v>
      </c>
      <c r="L42" s="2">
        <f t="shared" si="2"/>
        <v>1.1855756000004476</v>
      </c>
      <c r="M42">
        <v>29834.373478400001</v>
      </c>
      <c r="N42">
        <v>198.107519999999</v>
      </c>
      <c r="O42">
        <v>82.87764</v>
      </c>
      <c r="P42" s="2">
        <f t="shared" si="3"/>
        <v>46.154800000000002</v>
      </c>
      <c r="Q42" s="2">
        <f t="shared" si="0"/>
        <v>45.788036040448048</v>
      </c>
      <c r="R42" s="2">
        <f t="shared" si="4"/>
        <v>0.36676395955195318</v>
      </c>
      <c r="S42" s="4"/>
      <c r="T42" s="2">
        <f t="shared" si="5"/>
        <v>1.1656700999992609</v>
      </c>
      <c r="U42">
        <v>29833.3910125</v>
      </c>
      <c r="V42">
        <v>196.66296</v>
      </c>
      <c r="W42">
        <v>41.786119999999997</v>
      </c>
      <c r="X42">
        <f t="shared" si="6"/>
        <v>5.0632799999999989</v>
      </c>
    </row>
    <row r="43" spans="1:24" x14ac:dyDescent="0.3">
      <c r="A43">
        <f t="shared" si="1"/>
        <v>31.321599999500904</v>
      </c>
      <c r="B43">
        <f t="shared" si="7"/>
        <v>-11.527999999999849</v>
      </c>
      <c r="C43">
        <v>29830.545737699998</v>
      </c>
      <c r="D43">
        <v>210.13512</v>
      </c>
      <c r="E43">
        <v>56.644759999999998</v>
      </c>
      <c r="F43">
        <v>0</v>
      </c>
      <c r="G43">
        <v>0</v>
      </c>
      <c r="H43">
        <v>0</v>
      </c>
      <c r="I43">
        <v>0</v>
      </c>
      <c r="K43" s="2">
        <f t="shared" si="8"/>
        <v>1.5806899999006419E-2</v>
      </c>
      <c r="L43" s="2">
        <f t="shared" si="2"/>
        <v>1.201382499999454</v>
      </c>
      <c r="M43">
        <v>29834.3892853</v>
      </c>
      <c r="N43">
        <v>198.645119999999</v>
      </c>
      <c r="O43">
        <v>84.301400000000001</v>
      </c>
      <c r="P43" s="2">
        <f t="shared" si="3"/>
        <v>47.578560000000003</v>
      </c>
      <c r="Q43" s="2">
        <f t="shared" si="0"/>
        <v>46.809009769923499</v>
      </c>
      <c r="R43" s="2">
        <f t="shared" si="4"/>
        <v>0.76955023007650425</v>
      </c>
      <c r="S43" s="4"/>
      <c r="T43" s="2">
        <f t="shared" si="5"/>
        <v>1.1808373999992909</v>
      </c>
      <c r="U43">
        <v>29833.4061798</v>
      </c>
      <c r="V43">
        <v>196.5744</v>
      </c>
      <c r="W43">
        <v>42.765239999999999</v>
      </c>
      <c r="X43">
        <f t="shared" si="6"/>
        <v>6.0424000000000007</v>
      </c>
    </row>
    <row r="44" spans="1:24" x14ac:dyDescent="0.3">
      <c r="A44">
        <f t="shared" si="1"/>
        <v>45.681100000365404</v>
      </c>
      <c r="B44">
        <f t="shared" si="7"/>
        <v>-12.051999999999907</v>
      </c>
      <c r="C44">
        <v>29830.591418799999</v>
      </c>
      <c r="D44">
        <v>209.73168000000001</v>
      </c>
      <c r="E44">
        <v>56.524239999999999</v>
      </c>
      <c r="F44">
        <v>0</v>
      </c>
      <c r="G44">
        <v>0</v>
      </c>
      <c r="H44">
        <v>0</v>
      </c>
      <c r="I44">
        <v>0</v>
      </c>
      <c r="K44" s="2">
        <f t="shared" si="8"/>
        <v>4.7045200000866316E-2</v>
      </c>
      <c r="L44" s="2">
        <f t="shared" si="2"/>
        <v>1.2484277000003203</v>
      </c>
      <c r="M44">
        <v>29834.436330500001</v>
      </c>
      <c r="N44">
        <v>198.39059999999901</v>
      </c>
      <c r="O44">
        <v>86.594239999999999</v>
      </c>
      <c r="P44" s="2">
        <f t="shared" si="3"/>
        <v>49.871400000000001</v>
      </c>
      <c r="Q44" s="2">
        <f t="shared" si="0"/>
        <v>49.887384418318909</v>
      </c>
      <c r="R44" s="2">
        <f t="shared" si="4"/>
        <v>1.5984418318907956E-2</v>
      </c>
      <c r="S44" s="4"/>
      <c r="T44" s="2">
        <f t="shared" si="5"/>
        <v>1.2115856999989774</v>
      </c>
      <c r="U44">
        <v>29833.4369281</v>
      </c>
      <c r="V44">
        <v>196.54488000000001</v>
      </c>
      <c r="W44">
        <v>43.754840000000002</v>
      </c>
      <c r="X44">
        <f t="shared" si="6"/>
        <v>7.0320000000000036</v>
      </c>
    </row>
    <row r="45" spans="1:24" x14ac:dyDescent="0.3">
      <c r="A45">
        <f t="shared" si="1"/>
        <v>31.603300001734169</v>
      </c>
      <c r="B45">
        <f t="shared" si="7"/>
        <v>-9.5439999999996417</v>
      </c>
      <c r="C45">
        <v>29830.623022100001</v>
      </c>
      <c r="D45">
        <v>209.35463999999999</v>
      </c>
      <c r="E45">
        <v>56.428800000000003</v>
      </c>
      <c r="F45">
        <v>0</v>
      </c>
      <c r="G45">
        <v>0</v>
      </c>
      <c r="H45">
        <v>0</v>
      </c>
      <c r="I45">
        <v>0</v>
      </c>
      <c r="K45" s="2">
        <f t="shared" si="8"/>
        <v>3.1960500000423053E-2</v>
      </c>
      <c r="L45" s="2">
        <f t="shared" si="2"/>
        <v>1.2803882000007434</v>
      </c>
      <c r="M45">
        <v>29834.468291000001</v>
      </c>
      <c r="N45">
        <v>198.19019999999901</v>
      </c>
      <c r="O45">
        <v>88.918520000000001</v>
      </c>
      <c r="P45" s="2">
        <f t="shared" si="3"/>
        <v>52.195680000000003</v>
      </c>
      <c r="Q45" s="2">
        <f t="shared" si="0"/>
        <v>52.011517324655621</v>
      </c>
      <c r="R45" s="2">
        <f t="shared" si="4"/>
        <v>0.18416267534438191</v>
      </c>
      <c r="S45" s="4"/>
      <c r="T45" s="2">
        <f t="shared" si="5"/>
        <v>1.258879099998012</v>
      </c>
      <c r="U45">
        <v>29833.484221499999</v>
      </c>
      <c r="V45">
        <v>196.55472</v>
      </c>
      <c r="W45">
        <v>44.744439999999997</v>
      </c>
      <c r="X45">
        <f t="shared" si="6"/>
        <v>8.0215999999999994</v>
      </c>
    </row>
    <row r="46" spans="1:24" x14ac:dyDescent="0.3">
      <c r="A46">
        <f t="shared" si="1"/>
        <v>31.176599997706944</v>
      </c>
      <c r="B46">
        <f t="shared" si="7"/>
        <v>31.96399999999997</v>
      </c>
      <c r="C46">
        <v>29830.654198699998</v>
      </c>
      <c r="D46">
        <v>208.58580000000001</v>
      </c>
      <c r="E46">
        <v>56.748440000000002</v>
      </c>
      <c r="F46">
        <v>0</v>
      </c>
      <c r="G46">
        <v>0</v>
      </c>
      <c r="H46">
        <v>0</v>
      </c>
      <c r="I46">
        <v>0</v>
      </c>
      <c r="K46" s="2">
        <f t="shared" si="8"/>
        <v>3.0119099999865284E-2</v>
      </c>
      <c r="L46" s="2">
        <f t="shared" si="2"/>
        <v>1.3105073000006087</v>
      </c>
      <c r="M46">
        <v>29834.498410100001</v>
      </c>
      <c r="N46">
        <v>198.69263999999899</v>
      </c>
      <c r="O46">
        <v>90.612960000000001</v>
      </c>
      <c r="P46" s="2">
        <f t="shared" si="3"/>
        <v>53.890120000000003</v>
      </c>
      <c r="Q46" s="2">
        <f t="shared" si="0"/>
        <v>54.036668207049161</v>
      </c>
      <c r="R46" s="2">
        <f t="shared" si="4"/>
        <v>0.1465482070491575</v>
      </c>
      <c r="S46" s="4"/>
      <c r="T46" s="2">
        <f t="shared" si="5"/>
        <v>1.290272800000821</v>
      </c>
      <c r="U46">
        <v>29833.515615200002</v>
      </c>
      <c r="V46">
        <v>196.60391999999999</v>
      </c>
      <c r="W46">
        <v>45.754999999999903</v>
      </c>
      <c r="X46">
        <f t="shared" si="6"/>
        <v>9.0321599999999052</v>
      </c>
    </row>
    <row r="47" spans="1:24" x14ac:dyDescent="0.3">
      <c r="A47">
        <f t="shared" si="1"/>
        <v>30.982500000391155</v>
      </c>
      <c r="B47">
        <f t="shared" si="7"/>
        <v>32.488000000000028</v>
      </c>
      <c r="C47">
        <v>29830.685181199999</v>
      </c>
      <c r="D47">
        <v>207.82679999999999</v>
      </c>
      <c r="E47">
        <v>57.073320000000002</v>
      </c>
      <c r="F47">
        <v>0</v>
      </c>
      <c r="G47">
        <v>0</v>
      </c>
      <c r="H47">
        <v>0</v>
      </c>
      <c r="I47">
        <v>0</v>
      </c>
      <c r="K47" s="2">
        <f t="shared" si="8"/>
        <v>3.0773899998166598E-2</v>
      </c>
      <c r="L47" s="2">
        <f t="shared" si="2"/>
        <v>1.3412811999987753</v>
      </c>
      <c r="M47">
        <v>29834.529183999999</v>
      </c>
      <c r="N47">
        <v>199.24919999999901</v>
      </c>
      <c r="O47">
        <v>92.349320000000006</v>
      </c>
      <c r="P47" s="2">
        <f t="shared" si="3"/>
        <v>55.626480000000008</v>
      </c>
      <c r="Q47" s="2">
        <f t="shared" si="0"/>
        <v>56.128557192668339</v>
      </c>
      <c r="R47" s="2">
        <f t="shared" si="4"/>
        <v>0.50207719266833095</v>
      </c>
      <c r="S47" s="4"/>
      <c r="T47" s="2">
        <f t="shared" si="5"/>
        <v>1.3209059000000707</v>
      </c>
      <c r="U47">
        <v>29833.546248300001</v>
      </c>
      <c r="V47">
        <v>196.69739999999999</v>
      </c>
      <c r="W47">
        <v>46.776039999999902</v>
      </c>
      <c r="X47">
        <f t="shared" si="6"/>
        <v>10.053199999999904</v>
      </c>
    </row>
    <row r="48" spans="1:24" x14ac:dyDescent="0.3">
      <c r="A48">
        <f t="shared" si="1"/>
        <v>15.651400000933791</v>
      </c>
      <c r="B48">
        <f t="shared" si="7"/>
        <v>33.012000000000086</v>
      </c>
      <c r="C48">
        <v>29830.7008326</v>
      </c>
      <c r="D48">
        <v>207.07272</v>
      </c>
      <c r="E48">
        <v>57.403440000000003</v>
      </c>
      <c r="F48">
        <v>0</v>
      </c>
      <c r="G48">
        <v>0</v>
      </c>
      <c r="H48">
        <v>0</v>
      </c>
      <c r="I48">
        <v>0</v>
      </c>
      <c r="K48" s="2">
        <f t="shared" si="8"/>
        <v>3.1350699999165954E-2</v>
      </c>
      <c r="L48" s="2">
        <f t="shared" si="2"/>
        <v>1.3726318999979412</v>
      </c>
      <c r="M48">
        <v>29834.560534699998</v>
      </c>
      <c r="N48">
        <v>199.85496000000001</v>
      </c>
      <c r="O48">
        <v>94.127600000000001</v>
      </c>
      <c r="P48" s="2">
        <f t="shared" si="3"/>
        <v>57.404760000000003</v>
      </c>
      <c r="Q48" s="2">
        <f t="shared" si="0"/>
        <v>58.282518392885663</v>
      </c>
      <c r="R48" s="2">
        <f t="shared" si="4"/>
        <v>0.87775839288566004</v>
      </c>
      <c r="S48" s="4"/>
      <c r="T48" s="2">
        <f t="shared" si="5"/>
        <v>1.3524402000002738</v>
      </c>
      <c r="U48">
        <v>29833.577782600001</v>
      </c>
      <c r="V48">
        <v>196.83023999999901</v>
      </c>
      <c r="W48">
        <v>47.812799999999903</v>
      </c>
      <c r="X48">
        <f t="shared" si="6"/>
        <v>11.089959999999905</v>
      </c>
    </row>
    <row r="49" spans="1:24" x14ac:dyDescent="0.3">
      <c r="A49">
        <f t="shared" si="1"/>
        <v>30.227300001570256</v>
      </c>
      <c r="B49">
        <f t="shared" si="7"/>
        <v>33.011999999999375</v>
      </c>
      <c r="C49">
        <v>29830.731059900001</v>
      </c>
      <c r="D49">
        <v>206.32848000000001</v>
      </c>
      <c r="E49">
        <v>57.733559999999997</v>
      </c>
      <c r="F49">
        <v>0</v>
      </c>
      <c r="G49">
        <v>0</v>
      </c>
      <c r="H49">
        <v>0</v>
      </c>
      <c r="I49">
        <v>0</v>
      </c>
      <c r="K49" s="2">
        <f t="shared" si="8"/>
        <v>3.0668100000184495E-2</v>
      </c>
      <c r="L49" s="2">
        <f t="shared" si="2"/>
        <v>1.4032999999981257</v>
      </c>
      <c r="M49">
        <v>29834.591202799998</v>
      </c>
      <c r="N49">
        <v>201.064799999999</v>
      </c>
      <c r="O49">
        <v>95.356359999999995</v>
      </c>
      <c r="P49" s="2">
        <f t="shared" si="3"/>
        <v>58.633519999999997</v>
      </c>
      <c r="Q49" s="2">
        <f t="shared" si="0"/>
        <v>60.411204294788497</v>
      </c>
      <c r="R49" s="2">
        <f t="shared" si="4"/>
        <v>1.7776842947885001</v>
      </c>
      <c r="S49" s="4"/>
      <c r="T49" s="2">
        <f t="shared" si="5"/>
        <v>1.3831126000004588</v>
      </c>
      <c r="U49">
        <v>29833.608455000001</v>
      </c>
      <c r="V49">
        <v>197.00735999999901</v>
      </c>
      <c r="W49">
        <v>48.833840000000002</v>
      </c>
      <c r="X49">
        <f t="shared" si="6"/>
        <v>12.111000000000004</v>
      </c>
    </row>
    <row r="50" spans="1:24" x14ac:dyDescent="0.3">
      <c r="A50">
        <f t="shared" si="1"/>
        <v>31.506600000284379</v>
      </c>
      <c r="B50">
        <f t="shared" si="7"/>
        <v>32.488000000000028</v>
      </c>
      <c r="C50">
        <v>29830.762566500001</v>
      </c>
      <c r="D50">
        <v>205.58915999999999</v>
      </c>
      <c r="E50">
        <v>58.058439999999997</v>
      </c>
      <c r="F50">
        <v>0</v>
      </c>
      <c r="G50">
        <v>0</v>
      </c>
      <c r="H50">
        <v>0</v>
      </c>
      <c r="I50">
        <v>0</v>
      </c>
      <c r="K50" s="2">
        <f t="shared" si="8"/>
        <v>3.0597800003306475E-2</v>
      </c>
      <c r="L50" s="2">
        <f t="shared" si="2"/>
        <v>1.4338978000014322</v>
      </c>
      <c r="M50">
        <v>29834.621800600002</v>
      </c>
      <c r="N50">
        <v>202.32875999999899</v>
      </c>
      <c r="O50">
        <v>96.637519999999995</v>
      </c>
      <c r="P50" s="2">
        <f t="shared" si="3"/>
        <v>59.914679999999997</v>
      </c>
      <c r="Q50" s="2">
        <f t="shared" si="0"/>
        <v>62.555650723067927</v>
      </c>
      <c r="R50" s="2">
        <f t="shared" si="4"/>
        <v>2.6409707230679302</v>
      </c>
      <c r="S50" s="4"/>
      <c r="T50" s="2">
        <f t="shared" si="5"/>
        <v>1.4132570000001579</v>
      </c>
      <c r="U50">
        <v>29833.638599400001</v>
      </c>
      <c r="V50">
        <v>197.223839999999</v>
      </c>
      <c r="W50">
        <v>49.83916</v>
      </c>
      <c r="X50">
        <f t="shared" si="6"/>
        <v>13.116320000000002</v>
      </c>
    </row>
    <row r="51" spans="1:24" x14ac:dyDescent="0.3">
      <c r="A51">
        <f t="shared" si="1"/>
        <v>46.63789999904111</v>
      </c>
      <c r="B51">
        <f t="shared" si="7"/>
        <v>28.932000000000357</v>
      </c>
      <c r="C51">
        <v>29830.8092044</v>
      </c>
      <c r="D51">
        <v>204.81852000000001</v>
      </c>
      <c r="E51">
        <v>58.347760000000001</v>
      </c>
      <c r="F51">
        <v>0</v>
      </c>
      <c r="G51">
        <v>0</v>
      </c>
      <c r="H51">
        <v>0</v>
      </c>
      <c r="I51">
        <v>0</v>
      </c>
      <c r="K51" s="2">
        <f t="shared" si="8"/>
        <v>3.1110500000067987E-2</v>
      </c>
      <c r="L51" s="2">
        <f t="shared" si="2"/>
        <v>1.4650083000015002</v>
      </c>
      <c r="M51">
        <v>29834.652911100002</v>
      </c>
      <c r="N51">
        <v>203.63207999999901</v>
      </c>
      <c r="O51">
        <v>97.960599999999999</v>
      </c>
      <c r="P51" s="2">
        <f t="shared" si="3"/>
        <v>61.237760000000002</v>
      </c>
      <c r="Q51" s="2">
        <f t="shared" si="0"/>
        <v>64.756503002263841</v>
      </c>
      <c r="R51" s="2">
        <f t="shared" si="4"/>
        <v>3.5187430022638395</v>
      </c>
      <c r="S51" s="4"/>
      <c r="T51" s="2">
        <f t="shared" si="5"/>
        <v>1.4452323999976215</v>
      </c>
      <c r="U51">
        <v>29833.670574799999</v>
      </c>
      <c r="V51">
        <v>197.08115999999899</v>
      </c>
      <c r="W51">
        <v>51.239719999999998</v>
      </c>
      <c r="X51">
        <f t="shared" si="6"/>
        <v>14.51688</v>
      </c>
    </row>
    <row r="52" spans="1:24" x14ac:dyDescent="0.3">
      <c r="A52">
        <f t="shared" si="1"/>
        <v>30.937499999708962</v>
      </c>
      <c r="B52">
        <f t="shared" si="7"/>
        <v>29.867999999999739</v>
      </c>
      <c r="C52">
        <v>29830.8401419</v>
      </c>
      <c r="D52">
        <v>204.06443999999999</v>
      </c>
      <c r="E52">
        <v>58.646439999999998</v>
      </c>
      <c r="F52">
        <v>0</v>
      </c>
      <c r="G52">
        <v>0</v>
      </c>
      <c r="H52">
        <v>0</v>
      </c>
      <c r="I52">
        <v>0</v>
      </c>
      <c r="K52" s="2">
        <f t="shared" si="8"/>
        <v>2.999939999790513E-2</v>
      </c>
      <c r="L52" s="2">
        <f t="shared" si="2"/>
        <v>1.4950076999994053</v>
      </c>
      <c r="M52">
        <v>29834.6829105</v>
      </c>
      <c r="N52">
        <v>204.96311999999901</v>
      </c>
      <c r="O52">
        <v>99.310999999999893</v>
      </c>
      <c r="P52" s="2">
        <f t="shared" si="3"/>
        <v>62.588159999999895</v>
      </c>
      <c r="Q52" s="2">
        <f t="shared" si="0"/>
        <v>66.897693292572797</v>
      </c>
      <c r="R52" s="2">
        <f t="shared" si="4"/>
        <v>4.3095332925729011</v>
      </c>
      <c r="S52" s="4"/>
      <c r="T52" s="2">
        <f t="shared" si="5"/>
        <v>1.4914558999989822</v>
      </c>
      <c r="U52">
        <v>29833.7167983</v>
      </c>
      <c r="V52">
        <v>196.98767999999899</v>
      </c>
      <c r="W52">
        <v>52.608840000000001</v>
      </c>
      <c r="X52">
        <f t="shared" si="6"/>
        <v>15.886000000000003</v>
      </c>
    </row>
    <row r="53" spans="1:24" x14ac:dyDescent="0.3">
      <c r="A53">
        <f t="shared" si="1"/>
        <v>31.459999998332933</v>
      </c>
      <c r="B53">
        <f t="shared" si="7"/>
        <v>19.095999999990454</v>
      </c>
      <c r="C53">
        <v>29830.871601899998</v>
      </c>
      <c r="D53">
        <v>203.37324000000001</v>
      </c>
      <c r="E53">
        <v>58.837399999999903</v>
      </c>
      <c r="F53">
        <v>0</v>
      </c>
      <c r="G53">
        <v>0</v>
      </c>
      <c r="H53">
        <v>0</v>
      </c>
      <c r="I53">
        <v>0</v>
      </c>
      <c r="K53" s="2">
        <f t="shared" si="8"/>
        <v>3.4128300001611933E-2</v>
      </c>
      <c r="L53" s="2">
        <f t="shared" si="2"/>
        <v>1.5291360000010172</v>
      </c>
      <c r="M53">
        <v>29834.717038800001</v>
      </c>
      <c r="N53">
        <v>205.48235999999901</v>
      </c>
      <c r="O53">
        <v>101.525239999999</v>
      </c>
      <c r="P53" s="2">
        <f t="shared" si="3"/>
        <v>64.802399999999011</v>
      </c>
      <c r="Q53" s="2">
        <f t="shared" si="0"/>
        <v>69.355461069403319</v>
      </c>
      <c r="R53" s="2">
        <f t="shared" si="4"/>
        <v>4.5530610694043077</v>
      </c>
      <c r="S53" s="4"/>
      <c r="T53" s="2">
        <f t="shared" si="5"/>
        <v>1.5222954999990179</v>
      </c>
      <c r="U53">
        <v>29833.7476379</v>
      </c>
      <c r="V53">
        <v>196.9434</v>
      </c>
      <c r="W53">
        <v>53.957000000000001</v>
      </c>
      <c r="X53">
        <f t="shared" si="6"/>
        <v>17.234160000000003</v>
      </c>
    </row>
    <row r="54" spans="1:24" x14ac:dyDescent="0.3">
      <c r="A54">
        <f t="shared" si="1"/>
        <v>30.868900001223665</v>
      </c>
      <c r="B54">
        <f t="shared" si="7"/>
        <v>-16.355999999990445</v>
      </c>
      <c r="C54">
        <v>29830.9024708</v>
      </c>
      <c r="D54">
        <v>203.00111999999999</v>
      </c>
      <c r="E54">
        <v>58.673839999999998</v>
      </c>
      <c r="F54">
        <v>0</v>
      </c>
      <c r="G54">
        <v>0</v>
      </c>
      <c r="H54">
        <v>0</v>
      </c>
      <c r="I54">
        <v>0</v>
      </c>
      <c r="K54" s="2">
        <f t="shared" si="8"/>
        <v>4.3030099997849902E-2</v>
      </c>
      <c r="L54" s="2">
        <f t="shared" si="2"/>
        <v>1.5721660999988671</v>
      </c>
      <c r="M54">
        <v>29834.760068899999</v>
      </c>
      <c r="N54">
        <v>206.04095999999899</v>
      </c>
      <c r="O54">
        <v>103.75519999999899</v>
      </c>
      <c r="P54" s="2">
        <f t="shared" si="3"/>
        <v>67.032359999998988</v>
      </c>
      <c r="Q54" s="2">
        <f t="shared" si="0"/>
        <v>72.486283281436158</v>
      </c>
      <c r="R54" s="2">
        <f t="shared" si="4"/>
        <v>5.4539232814371701</v>
      </c>
      <c r="S54" s="4"/>
      <c r="T54" s="2">
        <f t="shared" si="5"/>
        <v>1.5542344999994384</v>
      </c>
      <c r="U54">
        <v>29833.7795769</v>
      </c>
      <c r="V54">
        <v>196.5498</v>
      </c>
      <c r="W54">
        <v>55.695159999999902</v>
      </c>
      <c r="X54">
        <f t="shared" si="6"/>
        <v>18.972319999999904</v>
      </c>
    </row>
    <row r="55" spans="1:24" x14ac:dyDescent="0.3">
      <c r="A55">
        <f t="shared" si="1"/>
        <v>46.20979999890551</v>
      </c>
      <c r="B55">
        <f t="shared" si="7"/>
        <v>-18.451999999999913</v>
      </c>
      <c r="C55">
        <v>29830.948680599999</v>
      </c>
      <c r="D55">
        <v>202.6044</v>
      </c>
      <c r="E55">
        <v>58.489319999999999</v>
      </c>
      <c r="F55">
        <v>0</v>
      </c>
      <c r="G55">
        <v>0</v>
      </c>
      <c r="H55">
        <v>0</v>
      </c>
      <c r="I55">
        <v>0</v>
      </c>
      <c r="K55" s="2">
        <f t="shared" si="8"/>
        <v>1.5733300002466422E-2</v>
      </c>
      <c r="L55" s="2">
        <f t="shared" si="2"/>
        <v>1.5878994000013336</v>
      </c>
      <c r="M55">
        <v>29834.775802200002</v>
      </c>
      <c r="N55">
        <v>206.63399999999999</v>
      </c>
      <c r="O55">
        <v>105.99039999999999</v>
      </c>
      <c r="P55" s="2">
        <f t="shared" si="3"/>
        <v>69.267560000000003</v>
      </c>
      <c r="Q55" s="2">
        <f t="shared" si="0"/>
        <v>73.639645966354422</v>
      </c>
      <c r="R55" s="2">
        <f t="shared" si="4"/>
        <v>4.3720859663544189</v>
      </c>
      <c r="S55" s="4"/>
      <c r="T55" s="2">
        <f t="shared" si="5"/>
        <v>1.5854607999972359</v>
      </c>
      <c r="U55">
        <v>29833.810803199998</v>
      </c>
      <c r="V55">
        <v>196.2054</v>
      </c>
      <c r="W55">
        <v>57.401879999999998</v>
      </c>
      <c r="X55">
        <f t="shared" si="6"/>
        <v>20.679040000000001</v>
      </c>
    </row>
    <row r="56" spans="1:24" x14ac:dyDescent="0.3">
      <c r="A56">
        <f t="shared" si="1"/>
        <v>30.841700001474237</v>
      </c>
      <c r="B56">
        <f t="shared" si="7"/>
        <v>-21.072000000000202</v>
      </c>
      <c r="C56">
        <v>29830.9795223</v>
      </c>
      <c r="D56">
        <v>202.178159999999</v>
      </c>
      <c r="E56">
        <v>58.278599999999997</v>
      </c>
      <c r="F56">
        <v>0</v>
      </c>
      <c r="G56">
        <v>0</v>
      </c>
      <c r="H56">
        <v>0</v>
      </c>
      <c r="I56">
        <v>0</v>
      </c>
      <c r="K56" s="2">
        <f t="shared" si="8"/>
        <v>4.5845499997085426E-2</v>
      </c>
      <c r="L56" s="2">
        <f t="shared" si="2"/>
        <v>1.633744899998419</v>
      </c>
      <c r="M56">
        <v>29834.821647699999</v>
      </c>
      <c r="N56">
        <v>207.27131999999901</v>
      </c>
      <c r="O56">
        <v>108.2256</v>
      </c>
      <c r="P56" s="2">
        <f t="shared" si="3"/>
        <v>71.502759999999995</v>
      </c>
      <c r="Q56" s="2">
        <f t="shared" si="0"/>
        <v>77.025849334973557</v>
      </c>
      <c r="R56" s="2">
        <f t="shared" si="4"/>
        <v>5.5230893349735624</v>
      </c>
      <c r="S56" s="4"/>
      <c r="T56" s="2">
        <f t="shared" si="5"/>
        <v>1.6007807999994839</v>
      </c>
      <c r="U56">
        <v>29833.8261232</v>
      </c>
      <c r="V56">
        <v>195.9102</v>
      </c>
      <c r="W56">
        <v>59.08764</v>
      </c>
      <c r="X56">
        <f t="shared" si="6"/>
        <v>22.364800000000002</v>
      </c>
    </row>
    <row r="57" spans="1:24" x14ac:dyDescent="0.3">
      <c r="A57">
        <f t="shared" si="1"/>
        <v>32.059699999081204</v>
      </c>
      <c r="B57">
        <f t="shared" si="7"/>
        <v>-23.69199999999978</v>
      </c>
      <c r="C57">
        <v>29831.011581999999</v>
      </c>
      <c r="D57">
        <v>201.71747999999999</v>
      </c>
      <c r="E57">
        <v>58.041679999999999</v>
      </c>
      <c r="F57">
        <v>0</v>
      </c>
      <c r="G57">
        <v>0</v>
      </c>
      <c r="H57">
        <v>0</v>
      </c>
      <c r="I57">
        <v>0</v>
      </c>
      <c r="K57" s="2">
        <f t="shared" si="8"/>
        <v>4.728880000038771E-2</v>
      </c>
      <c r="L57" s="2">
        <f t="shared" si="2"/>
        <v>1.6810336999988067</v>
      </c>
      <c r="M57">
        <v>29834.868936499999</v>
      </c>
      <c r="N57">
        <v>208.00703999999999</v>
      </c>
      <c r="O57">
        <v>110.46080000000001</v>
      </c>
      <c r="P57" s="2">
        <f t="shared" si="3"/>
        <v>73.737960000000015</v>
      </c>
      <c r="Q57" s="2">
        <f t="shared" si="0"/>
        <v>80.556826281833921</v>
      </c>
      <c r="R57" s="2">
        <f t="shared" si="4"/>
        <v>6.8188662818339054</v>
      </c>
      <c r="S57" s="4"/>
      <c r="T57" s="2">
        <f t="shared" si="5"/>
        <v>1.6482918000001519</v>
      </c>
      <c r="U57">
        <v>29833.873634200001</v>
      </c>
      <c r="V57">
        <v>195.65436</v>
      </c>
      <c r="W57">
        <v>60.747199999999999</v>
      </c>
      <c r="X57">
        <f t="shared" si="6"/>
        <v>24.024360000000001</v>
      </c>
    </row>
    <row r="58" spans="1:24" x14ac:dyDescent="0.3">
      <c r="A58">
        <f t="shared" si="1"/>
        <v>31.946099999913713</v>
      </c>
      <c r="B58">
        <f t="shared" si="7"/>
        <v>-22.23199999999963</v>
      </c>
      <c r="C58">
        <v>29831.043528099999</v>
      </c>
      <c r="D58">
        <v>201.26844</v>
      </c>
      <c r="E58">
        <v>57.819360000000003</v>
      </c>
      <c r="F58">
        <v>0</v>
      </c>
      <c r="G58">
        <v>0</v>
      </c>
      <c r="H58">
        <v>0</v>
      </c>
      <c r="I58">
        <v>0</v>
      </c>
      <c r="K58" s="2">
        <f t="shared" si="8"/>
        <v>1.5812000001460547E-2</v>
      </c>
      <c r="L58" s="2">
        <f t="shared" si="2"/>
        <v>1.6968457000002672</v>
      </c>
      <c r="M58">
        <v>29834.884748500001</v>
      </c>
      <c r="N58">
        <v>208.72307999999899</v>
      </c>
      <c r="O58">
        <v>112.68028</v>
      </c>
      <c r="P58" s="2">
        <f t="shared" si="3"/>
        <v>75.957439999999991</v>
      </c>
      <c r="Q58" s="2">
        <f t="shared" si="0"/>
        <v>81.745809104137891</v>
      </c>
      <c r="R58" s="2">
        <f t="shared" si="4"/>
        <v>5.7883691041378995</v>
      </c>
      <c r="S58" s="4"/>
      <c r="T58" s="2">
        <f t="shared" si="5"/>
        <v>1.6794042999972589</v>
      </c>
      <c r="U58">
        <v>29833.904746699998</v>
      </c>
      <c r="V58">
        <v>195.43788000000001</v>
      </c>
      <c r="W58">
        <v>62.396279999999997</v>
      </c>
      <c r="X58">
        <f t="shared" si="6"/>
        <v>25.673439999999999</v>
      </c>
    </row>
    <row r="59" spans="1:24" x14ac:dyDescent="0.3">
      <c r="A59">
        <f t="shared" si="1"/>
        <v>30.859099999361206</v>
      </c>
      <c r="B59">
        <f t="shared" si="7"/>
        <v>-38.820000000000476</v>
      </c>
      <c r="C59">
        <v>29831.074387199998</v>
      </c>
      <c r="D59">
        <v>201.00708</v>
      </c>
      <c r="E59">
        <v>57.431159999999998</v>
      </c>
      <c r="F59">
        <v>0</v>
      </c>
      <c r="G59">
        <v>0</v>
      </c>
      <c r="H59">
        <v>0</v>
      </c>
      <c r="I59">
        <v>0</v>
      </c>
      <c r="K59" s="2">
        <f t="shared" si="8"/>
        <v>1.5647000000171829E-2</v>
      </c>
      <c r="L59" s="2">
        <f t="shared" si="2"/>
        <v>1.7124927000004391</v>
      </c>
      <c r="M59">
        <v>29834.900395500001</v>
      </c>
      <c r="N59">
        <v>209.547359999999</v>
      </c>
      <c r="O59">
        <v>114.8788</v>
      </c>
      <c r="P59" s="2">
        <f t="shared" si="3"/>
        <v>78.155959999999993</v>
      </c>
      <c r="Q59" s="2">
        <f t="shared" si="0"/>
        <v>82.926382166135753</v>
      </c>
      <c r="R59" s="2">
        <f t="shared" si="4"/>
        <v>4.7704221661357593</v>
      </c>
      <c r="S59" s="4"/>
      <c r="T59" s="2">
        <f t="shared" si="5"/>
        <v>1.7107933000006597</v>
      </c>
      <c r="U59">
        <v>29833.936135700002</v>
      </c>
      <c r="V59">
        <v>195.24600000000001</v>
      </c>
      <c r="W59">
        <v>64.045360000000002</v>
      </c>
      <c r="X59">
        <f t="shared" si="6"/>
        <v>27.322520000000004</v>
      </c>
    </row>
    <row r="60" spans="1:24" x14ac:dyDescent="0.3">
      <c r="A60">
        <f t="shared" si="1"/>
        <v>30.74670000205515</v>
      </c>
      <c r="B60">
        <f t="shared" si="7"/>
        <v>-65.948000000010154</v>
      </c>
      <c r="C60">
        <v>29831.105133900001</v>
      </c>
      <c r="D60">
        <v>200.98115999999999</v>
      </c>
      <c r="E60">
        <v>56.771679999999897</v>
      </c>
      <c r="F60">
        <v>0</v>
      </c>
      <c r="G60">
        <v>0</v>
      </c>
      <c r="H60">
        <v>0</v>
      </c>
      <c r="I60">
        <v>0</v>
      </c>
      <c r="K60" s="2">
        <f t="shared" si="8"/>
        <v>4.5885200001066551E-2</v>
      </c>
      <c r="L60" s="2">
        <f t="shared" si="2"/>
        <v>1.7583779000015056</v>
      </c>
      <c r="M60">
        <v>29834.946280700002</v>
      </c>
      <c r="N60">
        <v>210.38147999999899</v>
      </c>
      <c r="O60">
        <v>117.05636</v>
      </c>
      <c r="P60" s="2">
        <f t="shared" si="3"/>
        <v>80.333519999999993</v>
      </c>
      <c r="Q60" s="2">
        <f t="shared" si="0"/>
        <v>86.410766118413704</v>
      </c>
      <c r="R60" s="2">
        <f t="shared" si="4"/>
        <v>6.0772461184137114</v>
      </c>
      <c r="S60" s="4"/>
      <c r="T60" s="2">
        <f t="shared" si="5"/>
        <v>1.7427365000003192</v>
      </c>
      <c r="U60">
        <v>29833.968078900001</v>
      </c>
      <c r="V60">
        <v>195.07872</v>
      </c>
      <c r="W60">
        <v>65.699680000000001</v>
      </c>
      <c r="X60">
        <f t="shared" si="6"/>
        <v>28.976840000000003</v>
      </c>
    </row>
    <row r="61" spans="1:24" x14ac:dyDescent="0.3">
      <c r="A61">
        <f t="shared" si="1"/>
        <v>15.598800000589108</v>
      </c>
      <c r="B61">
        <f t="shared" si="7"/>
        <v>-68.567999999999785</v>
      </c>
      <c r="C61">
        <v>29831.120732700001</v>
      </c>
      <c r="D61">
        <v>200.95524</v>
      </c>
      <c r="E61">
        <v>56.085999999999899</v>
      </c>
      <c r="F61">
        <v>0</v>
      </c>
      <c r="G61">
        <v>0</v>
      </c>
      <c r="H61">
        <v>0</v>
      </c>
      <c r="I61">
        <v>0</v>
      </c>
      <c r="K61" s="2">
        <f t="shared" si="8"/>
        <v>3.046869999889168E-2</v>
      </c>
      <c r="L61" s="2">
        <f t="shared" si="2"/>
        <v>1.7888466000003973</v>
      </c>
      <c r="M61">
        <v>29834.976749400001</v>
      </c>
      <c r="N61">
        <v>211.222319999999</v>
      </c>
      <c r="O61">
        <v>119.2328</v>
      </c>
      <c r="P61" s="2">
        <f t="shared" si="3"/>
        <v>82.509960000000007</v>
      </c>
      <c r="Q61" s="2">
        <f t="shared" si="0"/>
        <v>88.742287825896597</v>
      </c>
      <c r="R61" s="2">
        <f t="shared" si="4"/>
        <v>6.23232782589659</v>
      </c>
      <c r="S61" s="4"/>
      <c r="T61" s="2">
        <f t="shared" si="5"/>
        <v>1.7734291999986453</v>
      </c>
      <c r="U61">
        <v>29833.9987716</v>
      </c>
      <c r="V61">
        <v>195.32963999999899</v>
      </c>
      <c r="W61">
        <v>66.943039999999996</v>
      </c>
      <c r="X61">
        <f t="shared" si="6"/>
        <v>30.220199999999998</v>
      </c>
    </row>
    <row r="62" spans="1:24" x14ac:dyDescent="0.3">
      <c r="A62">
        <f t="shared" si="1"/>
        <v>30.765899999096291</v>
      </c>
      <c r="B62">
        <f t="shared" si="7"/>
        <v>-70.664000000000016</v>
      </c>
      <c r="C62">
        <v>29831.1514986</v>
      </c>
      <c r="D62">
        <v>200.929319999999</v>
      </c>
      <c r="E62">
        <v>55.379359999999899</v>
      </c>
      <c r="F62">
        <v>0</v>
      </c>
      <c r="G62">
        <v>0</v>
      </c>
      <c r="H62">
        <v>0</v>
      </c>
      <c r="I62">
        <v>0</v>
      </c>
      <c r="K62" s="2">
        <f t="shared" si="8"/>
        <v>3.1262699998478638E-2</v>
      </c>
      <c r="L62" s="2">
        <f t="shared" si="2"/>
        <v>1.8201092999988759</v>
      </c>
      <c r="M62">
        <v>29835.008012099999</v>
      </c>
      <c r="N62">
        <v>212.17140000000001</v>
      </c>
      <c r="O62">
        <v>121.404</v>
      </c>
      <c r="P62" s="2">
        <f t="shared" si="3"/>
        <v>84.681160000000006</v>
      </c>
      <c r="Q62" s="2">
        <f t="shared" si="0"/>
        <v>91.148810505653671</v>
      </c>
      <c r="R62" s="2">
        <f t="shared" si="4"/>
        <v>6.4676505056536655</v>
      </c>
      <c r="S62" s="4"/>
      <c r="T62" s="2">
        <f t="shared" si="5"/>
        <v>1.8036995000002207</v>
      </c>
      <c r="U62">
        <v>29834.029041900001</v>
      </c>
      <c r="V62">
        <v>195.60023999999899</v>
      </c>
      <c r="W62">
        <v>68.202119999999994</v>
      </c>
      <c r="X62">
        <f t="shared" si="6"/>
        <v>31.479279999999996</v>
      </c>
    </row>
    <row r="63" spans="1:24" x14ac:dyDescent="0.3">
      <c r="A63">
        <f t="shared" si="1"/>
        <v>47.488600001088344</v>
      </c>
      <c r="B63">
        <f t="shared" si="7"/>
        <v>-72.236000000000189</v>
      </c>
      <c r="C63">
        <v>29831.198987200001</v>
      </c>
      <c r="D63">
        <v>200.90831999999901</v>
      </c>
      <c r="E63">
        <v>54.656999999999897</v>
      </c>
      <c r="F63">
        <v>0</v>
      </c>
      <c r="G63">
        <v>0</v>
      </c>
      <c r="H63">
        <v>0</v>
      </c>
      <c r="I63">
        <v>0</v>
      </c>
      <c r="K63" s="2">
        <f t="shared" si="8"/>
        <v>3.1129300001339288E-2</v>
      </c>
      <c r="L63" s="2">
        <f t="shared" si="2"/>
        <v>1.8512386000002152</v>
      </c>
      <c r="M63">
        <v>29835.039141400001</v>
      </c>
      <c r="N63">
        <v>212.75819999999899</v>
      </c>
      <c r="O63">
        <v>123.99028</v>
      </c>
      <c r="P63" s="2">
        <f t="shared" si="3"/>
        <v>87.267439999999993</v>
      </c>
      <c r="Q63" s="2">
        <f t="shared" si="0"/>
        <v>93.558945286381046</v>
      </c>
      <c r="R63" s="2">
        <f t="shared" si="4"/>
        <v>6.291505286381053</v>
      </c>
      <c r="S63" s="4"/>
      <c r="T63" s="2">
        <f t="shared" si="5"/>
        <v>1.8350699999973585</v>
      </c>
      <c r="U63">
        <v>29834.060412399998</v>
      </c>
      <c r="V63">
        <v>195.89051999999899</v>
      </c>
      <c r="W63">
        <v>69.482159999999993</v>
      </c>
      <c r="X63">
        <f t="shared" si="6"/>
        <v>32.759319999999995</v>
      </c>
    </row>
    <row r="64" spans="1:24" x14ac:dyDescent="0.3">
      <c r="A64">
        <f t="shared" si="1"/>
        <v>46.528699996997602</v>
      </c>
      <c r="B64">
        <f t="shared" si="7"/>
        <v>-73.283999999999594</v>
      </c>
      <c r="C64">
        <v>29831.245515899998</v>
      </c>
      <c r="D64">
        <v>200.89223999999899</v>
      </c>
      <c r="E64">
        <v>53.924159999999901</v>
      </c>
      <c r="F64">
        <v>0</v>
      </c>
      <c r="G64">
        <v>0</v>
      </c>
      <c r="H64">
        <v>0</v>
      </c>
      <c r="I64">
        <v>0</v>
      </c>
      <c r="K64" s="2">
        <f t="shared" si="8"/>
        <v>3.1253299999661976E-2</v>
      </c>
      <c r="L64" s="2">
        <f t="shared" si="2"/>
        <v>1.8824918999998772</v>
      </c>
      <c r="M64">
        <v>29835.0703947</v>
      </c>
      <c r="N64">
        <v>213.38435999999999</v>
      </c>
      <c r="O64">
        <v>126.55036</v>
      </c>
      <c r="P64" s="2">
        <f t="shared" si="3"/>
        <v>89.827519999999993</v>
      </c>
      <c r="Q64" s="2">
        <f t="shared" si="0"/>
        <v>95.992170872332963</v>
      </c>
      <c r="R64" s="2">
        <f t="shared" si="4"/>
        <v>6.1646508723329703</v>
      </c>
      <c r="S64" s="4"/>
      <c r="T64" s="2">
        <f t="shared" si="5"/>
        <v>1.866206399998191</v>
      </c>
      <c r="U64">
        <v>29834.091548799999</v>
      </c>
      <c r="V64">
        <v>196.18571999999901</v>
      </c>
      <c r="W64">
        <v>70.777919999999995</v>
      </c>
      <c r="X64">
        <f t="shared" si="6"/>
        <v>34.055079999999997</v>
      </c>
    </row>
    <row r="65" spans="1:24" x14ac:dyDescent="0.3">
      <c r="A65">
        <f t="shared" si="1"/>
        <v>15.867000001890119</v>
      </c>
      <c r="B65">
        <f t="shared" si="7"/>
        <v>-73.808000000000362</v>
      </c>
      <c r="C65">
        <v>29831.2613829</v>
      </c>
      <c r="D65">
        <v>200.881079999999</v>
      </c>
      <c r="E65">
        <v>53.186079999999897</v>
      </c>
      <c r="F65">
        <v>0</v>
      </c>
      <c r="G65">
        <v>0</v>
      </c>
      <c r="H65">
        <v>0</v>
      </c>
      <c r="I65">
        <v>0</v>
      </c>
      <c r="K65" s="2">
        <f t="shared" si="8"/>
        <v>4.7136799999861978E-2</v>
      </c>
      <c r="L65" s="2">
        <f t="shared" si="2"/>
        <v>1.9296286999997392</v>
      </c>
      <c r="M65">
        <v>29835.1175315</v>
      </c>
      <c r="N65">
        <v>214.0548</v>
      </c>
      <c r="O65">
        <v>129.09996000000001</v>
      </c>
      <c r="P65" s="2">
        <f t="shared" si="3"/>
        <v>92.377120000000019</v>
      </c>
      <c r="Q65" s="2">
        <f t="shared" si="0"/>
        <v>99.686625129178836</v>
      </c>
      <c r="R65" s="2">
        <f t="shared" si="4"/>
        <v>7.3095051291788167</v>
      </c>
      <c r="S65" s="4"/>
      <c r="T65" s="2">
        <f t="shared" si="5"/>
        <v>1.9121765999989293</v>
      </c>
      <c r="U65">
        <v>29834.137519</v>
      </c>
      <c r="V65">
        <v>196.10208</v>
      </c>
      <c r="W65">
        <v>72.510840000000002</v>
      </c>
      <c r="X65">
        <f t="shared" si="6"/>
        <v>35.788000000000004</v>
      </c>
    </row>
    <row r="66" spans="1:24" x14ac:dyDescent="0.3">
      <c r="A66">
        <f t="shared" si="1"/>
        <v>31.193499999062624</v>
      </c>
      <c r="B66">
        <f t="shared" si="7"/>
        <v>-74.855999999999767</v>
      </c>
      <c r="C66">
        <v>29831.292576399999</v>
      </c>
      <c r="D66">
        <v>200.86007999999899</v>
      </c>
      <c r="E66">
        <v>52.4375199999999</v>
      </c>
      <c r="F66">
        <v>0</v>
      </c>
      <c r="G66">
        <v>0</v>
      </c>
      <c r="H66">
        <v>0</v>
      </c>
      <c r="I66">
        <v>0</v>
      </c>
      <c r="K66" s="2">
        <f t="shared" si="8"/>
        <v>3.1278599999495782E-2</v>
      </c>
      <c r="L66" s="2">
        <f t="shared" si="2"/>
        <v>1.960907299999235</v>
      </c>
      <c r="M66">
        <v>29835.1488101</v>
      </c>
      <c r="N66">
        <v>213.91836000000001</v>
      </c>
      <c r="O66">
        <v>132.45576</v>
      </c>
      <c r="P66" s="2">
        <f t="shared" si="3"/>
        <v>95.732920000000007</v>
      </c>
      <c r="Q66" s="2">
        <f t="shared" si="0"/>
        <v>102.15389055631324</v>
      </c>
      <c r="R66" s="2">
        <f t="shared" si="4"/>
        <v>6.420970556313236</v>
      </c>
      <c r="S66" s="4"/>
      <c r="T66" s="2">
        <f t="shared" si="5"/>
        <v>1.9431106999982148</v>
      </c>
      <c r="U66">
        <v>29834.168453099999</v>
      </c>
      <c r="V66">
        <v>196.02155999999999</v>
      </c>
      <c r="W66">
        <v>74.250119999999995</v>
      </c>
      <c r="X66">
        <f t="shared" si="6"/>
        <v>37.527279999999998</v>
      </c>
    </row>
    <row r="67" spans="1:24" x14ac:dyDescent="0.3">
      <c r="A67">
        <f t="shared" si="1"/>
        <v>30.368399999133544</v>
      </c>
      <c r="B67">
        <f t="shared" si="7"/>
        <v>-75.903999999999883</v>
      </c>
      <c r="C67">
        <v>29831.322944799998</v>
      </c>
      <c r="D67">
        <v>200.839079999999</v>
      </c>
      <c r="E67">
        <v>51.678479999999901</v>
      </c>
      <c r="F67">
        <v>0</v>
      </c>
      <c r="G67">
        <v>0</v>
      </c>
      <c r="H67">
        <v>0</v>
      </c>
      <c r="I67">
        <v>0</v>
      </c>
      <c r="K67" s="2">
        <f t="shared" si="8"/>
        <v>3.1091100001503946E-2</v>
      </c>
      <c r="L67" s="2">
        <f t="shared" si="2"/>
        <v>1.9919984000007389</v>
      </c>
      <c r="M67">
        <v>29835.179901200001</v>
      </c>
      <c r="N67">
        <v>213.83112</v>
      </c>
      <c r="O67">
        <v>135.79060000000001</v>
      </c>
      <c r="P67" s="2">
        <f t="shared" si="3"/>
        <v>99.067760000000021</v>
      </c>
      <c r="Q67" s="2">
        <f t="shared" si="0"/>
        <v>104.61834253836503</v>
      </c>
      <c r="R67" s="2">
        <f t="shared" si="4"/>
        <v>5.5505825383650063</v>
      </c>
      <c r="S67" s="4"/>
      <c r="T67" s="2">
        <f t="shared" si="5"/>
        <v>1.9742612999980338</v>
      </c>
      <c r="U67">
        <v>29834.199603699999</v>
      </c>
      <c r="V67">
        <v>195.96564000000001</v>
      </c>
      <c r="W67">
        <v>76.005119999999906</v>
      </c>
      <c r="X67">
        <f t="shared" si="6"/>
        <v>39.282279999999908</v>
      </c>
    </row>
    <row r="68" spans="1:24" x14ac:dyDescent="0.3">
      <c r="A68">
        <f t="shared" si="1"/>
        <v>31.294899999920744</v>
      </c>
      <c r="B68">
        <f t="shared" si="7"/>
        <v>-76.42799999999994</v>
      </c>
      <c r="C68">
        <v>29831.354239699998</v>
      </c>
      <c r="D68">
        <v>200.80823999999899</v>
      </c>
      <c r="E68">
        <v>50.914199999999902</v>
      </c>
      <c r="F68">
        <v>0</v>
      </c>
      <c r="G68">
        <v>0</v>
      </c>
      <c r="H68">
        <v>0</v>
      </c>
      <c r="I68">
        <v>0</v>
      </c>
      <c r="K68" s="2">
        <f t="shared" si="8"/>
        <v>3.11316999977862E-2</v>
      </c>
      <c r="L68" s="2">
        <f t="shared" si="2"/>
        <v>2.0231300999985251</v>
      </c>
      <c r="M68">
        <v>29835.211032899999</v>
      </c>
      <c r="N68">
        <v>213.78324000000001</v>
      </c>
      <c r="O68">
        <v>139.11496</v>
      </c>
      <c r="P68" s="2">
        <f t="shared" si="3"/>
        <v>102.39212000000001</v>
      </c>
      <c r="Q68" s="2">
        <f t="shared" si="0"/>
        <v>107.09759624531182</v>
      </c>
      <c r="R68" s="2">
        <f t="shared" si="4"/>
        <v>4.7054762453118144</v>
      </c>
      <c r="S68" s="4"/>
      <c r="T68" s="2">
        <f t="shared" si="5"/>
        <v>2.005841899997904</v>
      </c>
      <c r="U68">
        <v>29834.231184299999</v>
      </c>
      <c r="V68">
        <v>196.33596</v>
      </c>
      <c r="W68">
        <v>77.345039999999997</v>
      </c>
      <c r="X68">
        <f t="shared" si="6"/>
        <v>40.622199999999999</v>
      </c>
    </row>
    <row r="69" spans="1:24" x14ac:dyDescent="0.3">
      <c r="A69">
        <f t="shared" si="1"/>
        <v>30.706600002304185</v>
      </c>
      <c r="B69">
        <f t="shared" si="7"/>
        <v>-76.427999999989993</v>
      </c>
      <c r="C69">
        <v>29831.384946300001</v>
      </c>
      <c r="D69">
        <v>200.76756</v>
      </c>
      <c r="E69">
        <v>50.149920000000002</v>
      </c>
      <c r="F69">
        <v>0</v>
      </c>
      <c r="G69">
        <v>0</v>
      </c>
      <c r="H69">
        <v>0</v>
      </c>
      <c r="I69">
        <v>0</v>
      </c>
      <c r="K69" s="2">
        <f t="shared" si="8"/>
        <v>3.0882900002325187E-2</v>
      </c>
      <c r="L69" s="2">
        <f t="shared" si="2"/>
        <v>2.0540130000008503</v>
      </c>
      <c r="M69">
        <v>29835.241915800001</v>
      </c>
      <c r="N69">
        <v>214.61604</v>
      </c>
      <c r="O69">
        <v>141.59119999999999</v>
      </c>
      <c r="P69" s="2">
        <f t="shared" si="3"/>
        <v>104.86836</v>
      </c>
      <c r="Q69" s="2">
        <f t="shared" si="0"/>
        <v>109.56812596115897</v>
      </c>
      <c r="R69" s="2">
        <f t="shared" si="4"/>
        <v>4.6997659611589739</v>
      </c>
      <c r="S69" s="4"/>
      <c r="T69" s="2">
        <f t="shared" si="5"/>
        <v>2.0371965999984241</v>
      </c>
      <c r="U69">
        <v>29834.262538999999</v>
      </c>
      <c r="V69">
        <v>196.73087999999899</v>
      </c>
      <c r="W69">
        <v>78.705919999999907</v>
      </c>
      <c r="X69">
        <f t="shared" si="6"/>
        <v>41.983079999999909</v>
      </c>
    </row>
    <row r="70" spans="1:24" x14ac:dyDescent="0.3">
      <c r="A70">
        <f t="shared" si="1"/>
        <v>46.742099999391939</v>
      </c>
      <c r="B70">
        <f t="shared" si="7"/>
        <v>-76.428000000009888</v>
      </c>
      <c r="C70">
        <v>29831.4316884</v>
      </c>
      <c r="D70">
        <v>200.72687999999999</v>
      </c>
      <c r="E70">
        <v>49.385639999999903</v>
      </c>
      <c r="F70">
        <v>0</v>
      </c>
      <c r="G70">
        <v>0</v>
      </c>
      <c r="H70">
        <v>0</v>
      </c>
      <c r="I70">
        <v>0</v>
      </c>
      <c r="K70" s="2">
        <f t="shared" si="8"/>
        <v>3.093799999987823E-2</v>
      </c>
      <c r="L70" s="2">
        <f t="shared" si="2"/>
        <v>2.0849510000007285</v>
      </c>
      <c r="M70">
        <v>29835.272853800001</v>
      </c>
      <c r="N70">
        <v>215.48327999999901</v>
      </c>
      <c r="O70">
        <v>144.05171999999999</v>
      </c>
      <c r="P70" s="2">
        <f t="shared" si="3"/>
        <v>107.32888</v>
      </c>
      <c r="Q70" s="2">
        <f t="shared" ref="Q70:Q128" si="9">$Q$1*(L70-$Q$2+($Q$2*(EXP(-1*L70/$Q$2))))</f>
        <v>112.05378826759325</v>
      </c>
      <c r="R70" s="2">
        <f t="shared" si="4"/>
        <v>4.7249082675932499</v>
      </c>
      <c r="S70" s="4"/>
      <c r="T70" s="2">
        <f t="shared" si="5"/>
        <v>2.068312600000354</v>
      </c>
      <c r="U70">
        <v>29834.293655000001</v>
      </c>
      <c r="V70">
        <v>197.15531999999999</v>
      </c>
      <c r="W70">
        <v>80.082519999999903</v>
      </c>
      <c r="X70">
        <f t="shared" si="6"/>
        <v>43.359679999999905</v>
      </c>
    </row>
    <row r="71" spans="1:24" x14ac:dyDescent="0.3">
      <c r="A71">
        <f t="shared" ref="A71:A134" si="10">(C71-C70)*1000</f>
        <v>31.064300001162337</v>
      </c>
      <c r="B71">
        <f t="shared" si="7"/>
        <v>-76.951999999990051</v>
      </c>
      <c r="C71">
        <v>29831.462752700001</v>
      </c>
      <c r="D71">
        <v>200.68620000000001</v>
      </c>
      <c r="E71">
        <v>48.616120000000002</v>
      </c>
      <c r="F71">
        <v>0</v>
      </c>
      <c r="G71">
        <v>0</v>
      </c>
      <c r="H71">
        <v>0</v>
      </c>
      <c r="I71">
        <v>0</v>
      </c>
      <c r="K71" s="2">
        <f t="shared" si="8"/>
        <v>3.1943399997544475E-2</v>
      </c>
      <c r="L71" s="2">
        <f t="shared" ref="L71:L128" si="11">M71-$M$6</f>
        <v>2.116894399998273</v>
      </c>
      <c r="M71">
        <v>29835.304797199999</v>
      </c>
      <c r="N71">
        <v>216.13476</v>
      </c>
      <c r="O71">
        <v>146.74683999999999</v>
      </c>
      <c r="P71" s="2">
        <f t="shared" ref="P71:P128" si="12">O71-$O$3</f>
        <v>110.024</v>
      </c>
      <c r="Q71" s="2">
        <f t="shared" si="9"/>
        <v>114.63113189423595</v>
      </c>
      <c r="R71" s="2">
        <f t="shared" ref="R71:R128" si="13">ABS(Q71-P71)</f>
        <v>4.6071318942359483</v>
      </c>
      <c r="S71" s="4"/>
      <c r="T71" s="2">
        <f t="shared" ref="T71:T134" si="14">U71-$U$6</f>
        <v>2.1163520999980392</v>
      </c>
      <c r="U71">
        <v>29834.341694499999</v>
      </c>
      <c r="V71">
        <v>197.61419999999899</v>
      </c>
      <c r="W71">
        <v>81.4696</v>
      </c>
      <c r="X71">
        <f t="shared" ref="X71:X134" si="15">W71-$O$3</f>
        <v>44.746760000000002</v>
      </c>
    </row>
    <row r="72" spans="1:24" x14ac:dyDescent="0.3">
      <c r="A72">
        <f t="shared" si="10"/>
        <v>31.445999997231411</v>
      </c>
      <c r="B72">
        <f t="shared" ref="B72:B135" si="16">(E72-E71)*100</f>
        <v>-76.42799999999994</v>
      </c>
      <c r="C72">
        <v>29831.494198699998</v>
      </c>
      <c r="D72">
        <v>200.64552</v>
      </c>
      <c r="E72">
        <v>47.851840000000003</v>
      </c>
      <c r="F72">
        <v>0</v>
      </c>
      <c r="G72">
        <v>0</v>
      </c>
      <c r="H72">
        <v>0</v>
      </c>
      <c r="I72">
        <v>0</v>
      </c>
      <c r="K72" s="2">
        <f t="shared" ref="K72:K128" si="17">M72-M71</f>
        <v>4.7250800002075266E-2</v>
      </c>
      <c r="L72" s="2">
        <f t="shared" si="11"/>
        <v>2.1641452000003483</v>
      </c>
      <c r="M72">
        <v>29835.352048000001</v>
      </c>
      <c r="N72">
        <v>215.94803999999999</v>
      </c>
      <c r="O72">
        <v>150.23356000000001</v>
      </c>
      <c r="P72" s="2">
        <f t="shared" si="12"/>
        <v>113.51072000000002</v>
      </c>
      <c r="Q72" s="2">
        <f t="shared" si="9"/>
        <v>118.46310457654367</v>
      </c>
      <c r="R72" s="2">
        <f t="shared" si="13"/>
        <v>4.9523845765436505</v>
      </c>
      <c r="S72" s="4"/>
      <c r="T72" s="2">
        <f t="shared" si="14"/>
        <v>2.1481359999997949</v>
      </c>
      <c r="U72">
        <v>29834.373478400001</v>
      </c>
      <c r="V72">
        <v>198.107519999999</v>
      </c>
      <c r="W72">
        <v>82.87764</v>
      </c>
      <c r="X72">
        <f t="shared" si="15"/>
        <v>46.154800000000002</v>
      </c>
    </row>
    <row r="73" spans="1:24" x14ac:dyDescent="0.3">
      <c r="A73">
        <f t="shared" si="10"/>
        <v>31.235900001775008</v>
      </c>
      <c r="B73">
        <f t="shared" si="16"/>
        <v>-75.904000000000593</v>
      </c>
      <c r="C73">
        <v>29831.5254346</v>
      </c>
      <c r="D73">
        <v>200.60975999999999</v>
      </c>
      <c r="E73">
        <v>47.092799999999997</v>
      </c>
      <c r="F73">
        <v>0</v>
      </c>
      <c r="G73">
        <v>0</v>
      </c>
      <c r="H73">
        <v>0</v>
      </c>
      <c r="I73">
        <v>0</v>
      </c>
      <c r="K73" s="2">
        <f t="shared" si="17"/>
        <v>1.5698399998655077E-2</v>
      </c>
      <c r="L73" s="2">
        <f t="shared" si="11"/>
        <v>2.1798435999990033</v>
      </c>
      <c r="M73">
        <v>29835.367746399999</v>
      </c>
      <c r="N73">
        <v>215.95703999999901</v>
      </c>
      <c r="O73">
        <v>153.52931999999899</v>
      </c>
      <c r="P73" s="2">
        <f t="shared" si="12"/>
        <v>116.806479999999</v>
      </c>
      <c r="Q73" s="2">
        <f t="shared" si="9"/>
        <v>119.74122009037445</v>
      </c>
      <c r="R73" s="2">
        <f t="shared" si="13"/>
        <v>2.9347400903754561</v>
      </c>
      <c r="S73" s="4"/>
      <c r="T73" s="2">
        <f t="shared" si="14"/>
        <v>2.1639428999988013</v>
      </c>
      <c r="U73">
        <v>29834.3892853</v>
      </c>
      <c r="V73">
        <v>198.645119999999</v>
      </c>
      <c r="W73">
        <v>84.301400000000001</v>
      </c>
      <c r="X73">
        <f t="shared" si="15"/>
        <v>47.578560000000003</v>
      </c>
    </row>
    <row r="74" spans="1:24" x14ac:dyDescent="0.3">
      <c r="A74">
        <f t="shared" si="10"/>
        <v>30.904799998097587</v>
      </c>
      <c r="B74">
        <f t="shared" si="16"/>
        <v>-73.808000000009599</v>
      </c>
      <c r="C74">
        <v>29831.556339399998</v>
      </c>
      <c r="D74">
        <v>200.58876000000001</v>
      </c>
      <c r="E74">
        <v>46.354719999999901</v>
      </c>
      <c r="F74">
        <v>0</v>
      </c>
      <c r="G74">
        <v>0</v>
      </c>
      <c r="H74">
        <v>0</v>
      </c>
      <c r="I74">
        <v>0</v>
      </c>
      <c r="K74" s="2">
        <f t="shared" si="17"/>
        <v>3.1475200001295889E-2</v>
      </c>
      <c r="L74" s="2">
        <f t="shared" si="11"/>
        <v>2.2113188000002992</v>
      </c>
      <c r="M74">
        <v>29835.399221600001</v>
      </c>
      <c r="N74">
        <v>215.84412</v>
      </c>
      <c r="O74">
        <v>156.99508</v>
      </c>
      <c r="P74" s="2">
        <f t="shared" si="12"/>
        <v>120.27224000000001</v>
      </c>
      <c r="Q74" s="2">
        <f t="shared" si="9"/>
        <v>122.31110179636958</v>
      </c>
      <c r="R74" s="2">
        <f t="shared" si="13"/>
        <v>2.0388617963695737</v>
      </c>
      <c r="S74" s="4"/>
      <c r="T74" s="2">
        <f t="shared" si="14"/>
        <v>2.2109880999996676</v>
      </c>
      <c r="U74">
        <v>29834.436330500001</v>
      </c>
      <c r="V74">
        <v>198.39059999999901</v>
      </c>
      <c r="W74">
        <v>86.594239999999999</v>
      </c>
      <c r="X74">
        <f t="shared" si="15"/>
        <v>49.871400000000001</v>
      </c>
    </row>
    <row r="75" spans="1:24" x14ac:dyDescent="0.3">
      <c r="A75">
        <f t="shared" si="10"/>
        <v>30.827200000203447</v>
      </c>
      <c r="B75">
        <f t="shared" si="16"/>
        <v>-71.712000000000131</v>
      </c>
      <c r="C75">
        <v>29831.587166599998</v>
      </c>
      <c r="D75">
        <v>200.59236000000001</v>
      </c>
      <c r="E75">
        <v>45.6375999999999</v>
      </c>
      <c r="F75">
        <v>0</v>
      </c>
      <c r="G75">
        <v>0</v>
      </c>
      <c r="H75">
        <v>0</v>
      </c>
      <c r="I75">
        <v>0</v>
      </c>
      <c r="K75" s="2">
        <f t="shared" si="17"/>
        <v>3.102020000005723E-2</v>
      </c>
      <c r="L75" s="2">
        <f t="shared" si="11"/>
        <v>2.2423390000003565</v>
      </c>
      <c r="M75">
        <v>29835.430241800001</v>
      </c>
      <c r="N75">
        <v>216.00108</v>
      </c>
      <c r="O75">
        <v>160.20004</v>
      </c>
      <c r="P75" s="2">
        <f t="shared" si="12"/>
        <v>123.47720000000001</v>
      </c>
      <c r="Q75" s="2">
        <f t="shared" si="9"/>
        <v>124.85306995419506</v>
      </c>
      <c r="R75" s="2">
        <f t="shared" si="13"/>
        <v>1.3758699541950534</v>
      </c>
      <c r="S75" s="4"/>
      <c r="T75" s="2">
        <f t="shared" si="14"/>
        <v>2.2429486000000907</v>
      </c>
      <c r="U75">
        <v>29834.468291000001</v>
      </c>
      <c r="V75">
        <v>198.19019999999901</v>
      </c>
      <c r="W75">
        <v>88.918520000000001</v>
      </c>
      <c r="X75">
        <f t="shared" si="15"/>
        <v>52.195680000000003</v>
      </c>
    </row>
    <row r="76" spans="1:24" x14ac:dyDescent="0.3">
      <c r="A76">
        <f t="shared" si="10"/>
        <v>31.078400003025308</v>
      </c>
      <c r="B76">
        <f t="shared" si="16"/>
        <v>-69.091999999999842</v>
      </c>
      <c r="C76">
        <v>29831.618245000001</v>
      </c>
      <c r="D76">
        <v>200.62548000000001</v>
      </c>
      <c r="E76">
        <v>44.946679999999901</v>
      </c>
      <c r="F76">
        <v>0</v>
      </c>
      <c r="G76">
        <v>0</v>
      </c>
      <c r="H76">
        <v>0</v>
      </c>
      <c r="I76">
        <v>0</v>
      </c>
      <c r="K76" s="2">
        <f t="shared" si="17"/>
        <v>3.0601499998738291E-2</v>
      </c>
      <c r="L76" s="2">
        <f t="shared" si="11"/>
        <v>2.2729404999990948</v>
      </c>
      <c r="M76">
        <v>29835.460843299999</v>
      </c>
      <c r="N76">
        <v>216.18755999999999</v>
      </c>
      <c r="O76">
        <v>163.39452</v>
      </c>
      <c r="P76" s="2">
        <f t="shared" si="12"/>
        <v>126.67168000000001</v>
      </c>
      <c r="Q76" s="2">
        <f t="shared" si="9"/>
        <v>127.36942716261511</v>
      </c>
      <c r="R76" s="2">
        <f t="shared" si="13"/>
        <v>0.6977471626151015</v>
      </c>
      <c r="S76" s="4"/>
      <c r="T76" s="2">
        <f t="shared" si="14"/>
        <v>2.2730676999999559</v>
      </c>
      <c r="U76">
        <v>29834.498410100001</v>
      </c>
      <c r="V76">
        <v>198.69263999999899</v>
      </c>
      <c r="W76">
        <v>90.612960000000001</v>
      </c>
      <c r="X76">
        <f t="shared" si="15"/>
        <v>53.890120000000003</v>
      </c>
    </row>
    <row r="77" spans="1:24" x14ac:dyDescent="0.3">
      <c r="A77">
        <f t="shared" si="10"/>
        <v>31.549899998935871</v>
      </c>
      <c r="B77">
        <f t="shared" si="16"/>
        <v>-65.948000000000206</v>
      </c>
      <c r="C77">
        <v>29831.6497949</v>
      </c>
      <c r="D77">
        <v>200.68812</v>
      </c>
      <c r="E77">
        <v>44.287199999999899</v>
      </c>
      <c r="F77">
        <v>0</v>
      </c>
      <c r="G77">
        <v>0</v>
      </c>
      <c r="H77">
        <v>0</v>
      </c>
      <c r="I77">
        <v>0</v>
      </c>
      <c r="K77" s="2">
        <f t="shared" si="17"/>
        <v>3.0776100000366569E-2</v>
      </c>
      <c r="L77" s="2">
        <f t="shared" si="11"/>
        <v>2.3037165999994613</v>
      </c>
      <c r="M77">
        <v>29835.4916194</v>
      </c>
      <c r="N77">
        <v>216.41028</v>
      </c>
      <c r="O77">
        <v>166.59835999999899</v>
      </c>
      <c r="P77" s="2">
        <f t="shared" si="12"/>
        <v>129.875519999999</v>
      </c>
      <c r="Q77" s="2">
        <f t="shared" si="9"/>
        <v>129.90858243510326</v>
      </c>
      <c r="R77" s="2">
        <f t="shared" si="13"/>
        <v>3.3062435104255883E-2</v>
      </c>
      <c r="S77" s="4"/>
      <c r="T77" s="2">
        <f t="shared" si="14"/>
        <v>2.3038415999981225</v>
      </c>
      <c r="U77">
        <v>29834.529183999999</v>
      </c>
      <c r="V77">
        <v>199.24919999999901</v>
      </c>
      <c r="W77">
        <v>92.349320000000006</v>
      </c>
      <c r="X77">
        <f t="shared" si="15"/>
        <v>55.626480000000008</v>
      </c>
    </row>
    <row r="78" spans="1:24" x14ac:dyDescent="0.3">
      <c r="A78">
        <f t="shared" si="10"/>
        <v>30.766699997911928</v>
      </c>
      <c r="B78">
        <f t="shared" si="16"/>
        <v>-57.159999999999656</v>
      </c>
      <c r="C78">
        <v>29831.680561599998</v>
      </c>
      <c r="D78">
        <v>200.68115999999901</v>
      </c>
      <c r="E78">
        <v>43.715599999999903</v>
      </c>
      <c r="F78">
        <v>0</v>
      </c>
      <c r="G78">
        <v>0</v>
      </c>
      <c r="H78">
        <v>0</v>
      </c>
      <c r="I78">
        <v>0</v>
      </c>
      <c r="K78" s="2">
        <f t="shared" si="17"/>
        <v>4.5747399999527261E-2</v>
      </c>
      <c r="L78" s="2">
        <f t="shared" si="11"/>
        <v>2.3494639999989886</v>
      </c>
      <c r="M78">
        <v>29835.537366799999</v>
      </c>
      <c r="N78">
        <v>217.21196571428499</v>
      </c>
      <c r="O78">
        <v>169.26077714285699</v>
      </c>
      <c r="P78" s="2">
        <f t="shared" si="12"/>
        <v>132.537937142857</v>
      </c>
      <c r="Q78" s="2">
        <f t="shared" si="9"/>
        <v>133.6980068016864</v>
      </c>
      <c r="R78" s="2">
        <f t="shared" si="13"/>
        <v>1.1600696588293999</v>
      </c>
      <c r="S78" s="4"/>
      <c r="T78" s="2">
        <f t="shared" si="14"/>
        <v>2.3351922999972885</v>
      </c>
      <c r="U78">
        <v>29834.560534699998</v>
      </c>
      <c r="V78">
        <v>199.85496000000001</v>
      </c>
      <c r="W78">
        <v>94.127600000000001</v>
      </c>
      <c r="X78">
        <f t="shared" si="15"/>
        <v>57.404760000000003</v>
      </c>
    </row>
    <row r="79" spans="1:24" x14ac:dyDescent="0.3">
      <c r="A79">
        <f t="shared" si="10"/>
        <v>31.642000001738779</v>
      </c>
      <c r="B79">
        <f t="shared" si="16"/>
        <v>-22.231999999990393</v>
      </c>
      <c r="C79">
        <v>29831.7122036</v>
      </c>
      <c r="D79">
        <v>200.36496</v>
      </c>
      <c r="E79">
        <v>43.493279999999999</v>
      </c>
      <c r="F79">
        <v>0</v>
      </c>
      <c r="G79">
        <v>0</v>
      </c>
      <c r="H79">
        <v>0</v>
      </c>
      <c r="I79">
        <v>0</v>
      </c>
      <c r="K79" s="2">
        <f t="shared" si="17"/>
        <v>3.0552399999578483E-2</v>
      </c>
      <c r="L79" s="2">
        <f t="shared" si="11"/>
        <v>2.3800163999985671</v>
      </c>
      <c r="M79">
        <v>29835.567919199999</v>
      </c>
      <c r="N79">
        <v>217.503565714285</v>
      </c>
      <c r="O79">
        <v>172.43317714285701</v>
      </c>
      <c r="P79" s="2">
        <f t="shared" si="12"/>
        <v>135.71033714285701</v>
      </c>
      <c r="Q79" s="2">
        <f t="shared" si="9"/>
        <v>136.23844749737012</v>
      </c>
      <c r="R79" s="2">
        <f t="shared" si="13"/>
        <v>0.52811035451310318</v>
      </c>
      <c r="S79" s="4"/>
      <c r="T79" s="2">
        <f t="shared" si="14"/>
        <v>2.365860399997473</v>
      </c>
      <c r="U79">
        <v>29834.591202799998</v>
      </c>
      <c r="V79">
        <v>201.064799999999</v>
      </c>
      <c r="W79">
        <v>95.356359999999995</v>
      </c>
      <c r="X79">
        <f t="shared" si="15"/>
        <v>58.633519999999997</v>
      </c>
    </row>
    <row r="80" spans="1:24" x14ac:dyDescent="0.3">
      <c r="A80">
        <f t="shared" si="10"/>
        <v>31.485200001043268</v>
      </c>
      <c r="B80">
        <f t="shared" si="16"/>
        <v>-20.660000000000167</v>
      </c>
      <c r="C80">
        <v>29831.743688800001</v>
      </c>
      <c r="D80">
        <v>200.08320000000001</v>
      </c>
      <c r="E80">
        <v>43.286679999999997</v>
      </c>
      <c r="F80">
        <v>0</v>
      </c>
      <c r="G80">
        <v>0</v>
      </c>
      <c r="H80">
        <v>0</v>
      </c>
      <c r="I80">
        <v>0</v>
      </c>
      <c r="K80" s="2">
        <f t="shared" si="17"/>
        <v>3.1511400000454159E-2</v>
      </c>
      <c r="L80" s="2">
        <f t="shared" si="11"/>
        <v>2.4115277999990212</v>
      </c>
      <c r="M80">
        <v>29835.599430599999</v>
      </c>
      <c r="N80">
        <v>217.81484571428501</v>
      </c>
      <c r="O80">
        <v>175.600337142857</v>
      </c>
      <c r="P80" s="2">
        <f t="shared" si="12"/>
        <v>138.87749714285701</v>
      </c>
      <c r="Q80" s="2">
        <f t="shared" si="9"/>
        <v>138.86644789845712</v>
      </c>
      <c r="R80" s="2">
        <f t="shared" si="13"/>
        <v>1.1049244399885083E-2</v>
      </c>
      <c r="S80" s="4"/>
      <c r="T80" s="2">
        <f t="shared" si="14"/>
        <v>2.3964582000007795</v>
      </c>
      <c r="U80">
        <v>29834.621800600002</v>
      </c>
      <c r="V80">
        <v>202.32875999999899</v>
      </c>
      <c r="W80">
        <v>96.637519999999995</v>
      </c>
      <c r="X80">
        <f t="shared" si="15"/>
        <v>59.914679999999997</v>
      </c>
    </row>
    <row r="81" spans="1:24" x14ac:dyDescent="0.3">
      <c r="A81">
        <f t="shared" si="10"/>
        <v>30.876699998771073</v>
      </c>
      <c r="B81">
        <f t="shared" si="16"/>
        <v>-19.612000000009999</v>
      </c>
      <c r="C81">
        <v>29831.7745655</v>
      </c>
      <c r="D81">
        <v>199.83095999999901</v>
      </c>
      <c r="E81">
        <v>43.090559999999897</v>
      </c>
      <c r="F81">
        <v>0</v>
      </c>
      <c r="G81">
        <v>0</v>
      </c>
      <c r="H81">
        <v>0</v>
      </c>
      <c r="I81">
        <v>0</v>
      </c>
      <c r="K81" s="2">
        <f t="shared" si="17"/>
        <v>3.1851399999140995E-2</v>
      </c>
      <c r="L81" s="2">
        <f t="shared" si="11"/>
        <v>2.4433791999981622</v>
      </c>
      <c r="M81">
        <v>29835.631281999998</v>
      </c>
      <c r="N81">
        <v>218.13596571428499</v>
      </c>
      <c r="O81">
        <v>178.76225714285701</v>
      </c>
      <c r="P81" s="2">
        <f t="shared" si="12"/>
        <v>142.03941714285702</v>
      </c>
      <c r="Q81" s="2">
        <f t="shared" si="9"/>
        <v>141.53061444776398</v>
      </c>
      <c r="R81" s="2">
        <f t="shared" si="13"/>
        <v>0.50880269509303844</v>
      </c>
      <c r="S81" s="4"/>
      <c r="T81" s="2">
        <f t="shared" si="14"/>
        <v>2.4275687000008475</v>
      </c>
      <c r="U81">
        <v>29834.652911100002</v>
      </c>
      <c r="V81">
        <v>203.63207999999901</v>
      </c>
      <c r="W81">
        <v>97.960599999999999</v>
      </c>
      <c r="X81">
        <f t="shared" si="15"/>
        <v>61.237760000000002</v>
      </c>
    </row>
    <row r="82" spans="1:24" x14ac:dyDescent="0.3">
      <c r="A82">
        <f t="shared" si="10"/>
        <v>31.357500000012806</v>
      </c>
      <c r="B82">
        <f t="shared" si="16"/>
        <v>-18.563999999999936</v>
      </c>
      <c r="C82">
        <v>29831.805923</v>
      </c>
      <c r="D82">
        <v>199.61807999999999</v>
      </c>
      <c r="E82">
        <v>42.904919999999898</v>
      </c>
      <c r="F82">
        <v>0</v>
      </c>
      <c r="G82">
        <v>0</v>
      </c>
      <c r="H82">
        <v>0</v>
      </c>
      <c r="I82">
        <v>0</v>
      </c>
      <c r="K82" s="2">
        <f t="shared" si="17"/>
        <v>3.0398800001421478E-2</v>
      </c>
      <c r="L82" s="2">
        <f t="shared" si="11"/>
        <v>2.4737779999995837</v>
      </c>
      <c r="M82">
        <v>29835.6616808</v>
      </c>
      <c r="N82">
        <v>218.41280571428501</v>
      </c>
      <c r="O82">
        <v>181.91369714285699</v>
      </c>
      <c r="P82" s="2">
        <f t="shared" si="12"/>
        <v>145.190857142857</v>
      </c>
      <c r="Q82" s="2">
        <f t="shared" si="9"/>
        <v>144.08037030447565</v>
      </c>
      <c r="R82" s="2">
        <f t="shared" si="13"/>
        <v>1.1104868383813482</v>
      </c>
      <c r="S82" s="4"/>
      <c r="T82" s="2">
        <f t="shared" si="14"/>
        <v>2.4575680999987526</v>
      </c>
      <c r="U82">
        <v>29834.6829105</v>
      </c>
      <c r="V82">
        <v>204.96311999999901</v>
      </c>
      <c r="W82">
        <v>99.310999999999893</v>
      </c>
      <c r="X82">
        <f t="shared" si="15"/>
        <v>62.588159999999895</v>
      </c>
    </row>
    <row r="83" spans="1:24" x14ac:dyDescent="0.3">
      <c r="A83">
        <f t="shared" si="10"/>
        <v>46.723600000404986</v>
      </c>
      <c r="B83">
        <f t="shared" si="16"/>
        <v>-21.071999999989544</v>
      </c>
      <c r="C83">
        <v>29831.8526466</v>
      </c>
      <c r="D83">
        <v>199.39847999999901</v>
      </c>
      <c r="E83">
        <v>42.694200000000002</v>
      </c>
      <c r="F83">
        <v>0</v>
      </c>
      <c r="G83">
        <v>0</v>
      </c>
      <c r="H83">
        <v>0</v>
      </c>
      <c r="I83">
        <v>0</v>
      </c>
      <c r="K83" s="2">
        <f t="shared" si="17"/>
        <v>3.136860000086017E-2</v>
      </c>
      <c r="L83" s="2">
        <f t="shared" si="11"/>
        <v>2.5051466000004439</v>
      </c>
      <c r="M83">
        <v>29835.693049400001</v>
      </c>
      <c r="N83">
        <v>218.75360571428499</v>
      </c>
      <c r="O83">
        <v>185.07037714285701</v>
      </c>
      <c r="P83" s="2">
        <f t="shared" si="12"/>
        <v>148.34753714285702</v>
      </c>
      <c r="Q83" s="2">
        <f t="shared" si="9"/>
        <v>146.71849827624499</v>
      </c>
      <c r="R83" s="2">
        <f t="shared" si="13"/>
        <v>1.629038866612035</v>
      </c>
      <c r="S83" s="4"/>
      <c r="T83" s="2">
        <f t="shared" si="14"/>
        <v>2.4916964000003645</v>
      </c>
      <c r="U83">
        <v>29834.717038800001</v>
      </c>
      <c r="V83">
        <v>205.48235999999901</v>
      </c>
      <c r="W83">
        <v>101.525239999999</v>
      </c>
      <c r="X83">
        <f t="shared" si="15"/>
        <v>64.802399999999011</v>
      </c>
    </row>
    <row r="84" spans="1:24" x14ac:dyDescent="0.3">
      <c r="A84">
        <f t="shared" si="10"/>
        <v>30.705799999850569</v>
      </c>
      <c r="B84">
        <f t="shared" si="16"/>
        <v>-23.580000000010415</v>
      </c>
      <c r="C84">
        <v>29831.8833524</v>
      </c>
      <c r="D84">
        <v>199.167239999999</v>
      </c>
      <c r="E84">
        <v>42.458399999999898</v>
      </c>
      <c r="F84">
        <v>0</v>
      </c>
      <c r="G84">
        <v>0</v>
      </c>
      <c r="H84">
        <v>0</v>
      </c>
      <c r="I84">
        <v>0</v>
      </c>
      <c r="K84" s="2">
        <f t="shared" si="17"/>
        <v>4.7465899999224348E-2</v>
      </c>
      <c r="L84" s="2">
        <f t="shared" si="11"/>
        <v>2.5526124999996682</v>
      </c>
      <c r="M84">
        <v>29835.7405153</v>
      </c>
      <c r="N84">
        <v>219.161691428571</v>
      </c>
      <c r="O84">
        <v>188.11231428571401</v>
      </c>
      <c r="P84" s="2">
        <f t="shared" si="12"/>
        <v>151.38947428571402</v>
      </c>
      <c r="Q84" s="2">
        <f t="shared" si="9"/>
        <v>150.72349536746188</v>
      </c>
      <c r="R84" s="2">
        <f t="shared" si="13"/>
        <v>0.66597891825213651</v>
      </c>
      <c r="S84" s="4"/>
      <c r="T84" s="2">
        <f t="shared" si="14"/>
        <v>2.5347264999982144</v>
      </c>
      <c r="U84">
        <v>29834.760068899999</v>
      </c>
      <c r="V84">
        <v>206.04095999999899</v>
      </c>
      <c r="W84">
        <v>103.75519999999899</v>
      </c>
      <c r="X84">
        <f t="shared" si="15"/>
        <v>67.032359999998988</v>
      </c>
    </row>
    <row r="85" spans="1:24" x14ac:dyDescent="0.3">
      <c r="A85">
        <f t="shared" si="10"/>
        <v>30.360900000232505</v>
      </c>
      <c r="B85">
        <f t="shared" si="16"/>
        <v>-22.007999999989636</v>
      </c>
      <c r="C85">
        <v>29831.9137133</v>
      </c>
      <c r="D85">
        <v>198.965519999999</v>
      </c>
      <c r="E85">
        <v>42.238320000000002</v>
      </c>
      <c r="F85">
        <v>0</v>
      </c>
      <c r="G85">
        <v>0</v>
      </c>
      <c r="H85">
        <v>0</v>
      </c>
      <c r="I85">
        <v>0</v>
      </c>
      <c r="K85" s="2">
        <f t="shared" si="17"/>
        <v>3.1006100001832237E-2</v>
      </c>
      <c r="L85" s="2">
        <f t="shared" si="11"/>
        <v>2.5836186000015005</v>
      </c>
      <c r="M85">
        <v>29835.771521400002</v>
      </c>
      <c r="N85">
        <v>219.47297142857099</v>
      </c>
      <c r="O85">
        <v>191.268994285714</v>
      </c>
      <c r="P85" s="2">
        <f t="shared" si="12"/>
        <v>154.54615428571401</v>
      </c>
      <c r="Q85" s="2">
        <f t="shared" si="9"/>
        <v>153.34785817248556</v>
      </c>
      <c r="R85" s="2">
        <f t="shared" si="13"/>
        <v>1.1982961132284515</v>
      </c>
      <c r="S85" s="4"/>
      <c r="T85" s="2">
        <f t="shared" si="14"/>
        <v>2.5504598000006808</v>
      </c>
      <c r="U85">
        <v>29834.775802200002</v>
      </c>
      <c r="V85">
        <v>206.63399999999999</v>
      </c>
      <c r="W85">
        <v>105.99039999999999</v>
      </c>
      <c r="X85">
        <f t="shared" si="15"/>
        <v>69.267560000000003</v>
      </c>
    </row>
    <row r="86" spans="1:24" x14ac:dyDescent="0.3">
      <c r="A86">
        <f t="shared" si="10"/>
        <v>31.938000000081956</v>
      </c>
      <c r="B86">
        <f t="shared" si="16"/>
        <v>-19.388000000009953</v>
      </c>
      <c r="C86">
        <v>29831.9456513</v>
      </c>
      <c r="D86">
        <v>198.788399999999</v>
      </c>
      <c r="E86">
        <v>42.044439999999902</v>
      </c>
      <c r="F86">
        <v>0</v>
      </c>
      <c r="G86">
        <v>0</v>
      </c>
      <c r="H86">
        <v>0</v>
      </c>
      <c r="I86">
        <v>0</v>
      </c>
      <c r="K86" s="2">
        <f t="shared" si="17"/>
        <v>3.0981299998529721E-2</v>
      </c>
      <c r="L86" s="2">
        <f t="shared" si="11"/>
        <v>2.6145999000000302</v>
      </c>
      <c r="M86">
        <v>29835.8025027</v>
      </c>
      <c r="N86">
        <v>219.853131428571</v>
      </c>
      <c r="O86">
        <v>194.43091428571401</v>
      </c>
      <c r="P86" s="2">
        <f t="shared" si="12"/>
        <v>157.70807428571402</v>
      </c>
      <c r="Q86" s="2">
        <f t="shared" si="9"/>
        <v>155.97634043760365</v>
      </c>
      <c r="R86" s="2">
        <f t="shared" si="13"/>
        <v>1.7317338481103661</v>
      </c>
      <c r="S86" s="4"/>
      <c r="T86" s="2">
        <f t="shared" si="14"/>
        <v>2.5963052999977663</v>
      </c>
      <c r="U86">
        <v>29834.821647699999</v>
      </c>
      <c r="V86">
        <v>207.27131999999901</v>
      </c>
      <c r="W86">
        <v>108.2256</v>
      </c>
      <c r="X86">
        <f t="shared" si="15"/>
        <v>71.502759999999995</v>
      </c>
    </row>
    <row r="87" spans="1:24" x14ac:dyDescent="0.3">
      <c r="A87">
        <f t="shared" si="10"/>
        <v>30.976499998359941</v>
      </c>
      <c r="B87">
        <f t="shared" si="16"/>
        <v>-18.33999999999989</v>
      </c>
      <c r="C87">
        <v>29831.976627799999</v>
      </c>
      <c r="D87">
        <v>198.63587999999999</v>
      </c>
      <c r="E87">
        <v>41.861039999999903</v>
      </c>
      <c r="F87">
        <v>0</v>
      </c>
      <c r="G87">
        <v>0</v>
      </c>
      <c r="H87">
        <v>0</v>
      </c>
      <c r="I87">
        <v>0</v>
      </c>
      <c r="K87" s="2">
        <f t="shared" si="17"/>
        <v>3.0817300001217518E-2</v>
      </c>
      <c r="L87" s="2">
        <f t="shared" si="11"/>
        <v>2.6454172000012477</v>
      </c>
      <c r="M87">
        <v>29835.833320000002</v>
      </c>
      <c r="N87">
        <v>220.16933142857101</v>
      </c>
      <c r="O87">
        <v>197.58235428571399</v>
      </c>
      <c r="P87" s="2">
        <f t="shared" si="12"/>
        <v>160.859514285714</v>
      </c>
      <c r="Q87" s="2">
        <f t="shared" si="9"/>
        <v>158.5968809014332</v>
      </c>
      <c r="R87" s="2">
        <f t="shared" si="13"/>
        <v>2.2626333842808037</v>
      </c>
      <c r="S87" s="4"/>
      <c r="T87" s="2">
        <f t="shared" si="14"/>
        <v>2.643594099998154</v>
      </c>
      <c r="U87">
        <v>29834.868936499999</v>
      </c>
      <c r="V87">
        <v>208.00703999999999</v>
      </c>
      <c r="W87">
        <v>110.46080000000001</v>
      </c>
      <c r="X87">
        <f t="shared" si="15"/>
        <v>73.737960000000015</v>
      </c>
    </row>
    <row r="88" spans="1:24" x14ac:dyDescent="0.3">
      <c r="A88">
        <f t="shared" si="10"/>
        <v>31.002300002000993</v>
      </c>
      <c r="B88">
        <f t="shared" si="16"/>
        <v>-17.291999999990537</v>
      </c>
      <c r="C88">
        <v>29832.007630100001</v>
      </c>
      <c r="D88">
        <v>198.50796</v>
      </c>
      <c r="E88">
        <v>41.688119999999998</v>
      </c>
      <c r="F88">
        <v>0</v>
      </c>
      <c r="G88">
        <v>0</v>
      </c>
      <c r="H88">
        <v>0</v>
      </c>
      <c r="I88">
        <v>0</v>
      </c>
      <c r="K88" s="2">
        <f t="shared" si="17"/>
        <v>3.1177099997876212E-2</v>
      </c>
      <c r="L88" s="2">
        <f t="shared" si="11"/>
        <v>2.6765942999991239</v>
      </c>
      <c r="M88">
        <v>29835.864497099999</v>
      </c>
      <c r="N88">
        <v>220.49045142857099</v>
      </c>
      <c r="O88">
        <v>200.733794285714</v>
      </c>
      <c r="P88" s="2">
        <f t="shared" si="12"/>
        <v>164.01095428571401</v>
      </c>
      <c r="Q88" s="2">
        <f t="shared" si="9"/>
        <v>161.25388616687505</v>
      </c>
      <c r="R88" s="2">
        <f t="shared" si="13"/>
        <v>2.7570681188389585</v>
      </c>
      <c r="S88" s="4"/>
      <c r="T88" s="2">
        <f t="shared" si="14"/>
        <v>2.6594060999996145</v>
      </c>
      <c r="U88">
        <v>29834.884748500001</v>
      </c>
      <c r="V88">
        <v>208.72307999999899</v>
      </c>
      <c r="W88">
        <v>112.68028</v>
      </c>
      <c r="X88">
        <f t="shared" si="15"/>
        <v>75.957439999999991</v>
      </c>
    </row>
    <row r="89" spans="1:24" x14ac:dyDescent="0.3">
      <c r="A89">
        <f t="shared" si="10"/>
        <v>47.037399999680929</v>
      </c>
      <c r="B89">
        <f t="shared" si="16"/>
        <v>-15.720000000009549</v>
      </c>
      <c r="C89">
        <v>29832.054667500001</v>
      </c>
      <c r="D89">
        <v>198.39972</v>
      </c>
      <c r="E89">
        <v>41.530919999999902</v>
      </c>
      <c r="F89">
        <v>0</v>
      </c>
      <c r="G89">
        <v>0</v>
      </c>
      <c r="H89">
        <v>0</v>
      </c>
      <c r="I89">
        <v>0</v>
      </c>
      <c r="K89" s="2">
        <f t="shared" si="17"/>
        <v>3.1147300000156974E-2</v>
      </c>
      <c r="L89" s="2">
        <f t="shared" si="11"/>
        <v>2.7077415999992809</v>
      </c>
      <c r="M89">
        <v>29835.8956444</v>
      </c>
      <c r="N89">
        <v>220.801731428571</v>
      </c>
      <c r="O89">
        <v>203.89571428571401</v>
      </c>
      <c r="P89" s="2">
        <f t="shared" si="12"/>
        <v>167.17287428571402</v>
      </c>
      <c r="Q89" s="2">
        <f t="shared" si="9"/>
        <v>163.91405995700723</v>
      </c>
      <c r="R89" s="2">
        <f t="shared" si="13"/>
        <v>3.2588143287067908</v>
      </c>
      <c r="S89" s="4"/>
      <c r="T89" s="2">
        <f t="shared" si="14"/>
        <v>2.6750530999997864</v>
      </c>
      <c r="U89">
        <v>29834.900395500001</v>
      </c>
      <c r="V89">
        <v>209.547359999999</v>
      </c>
      <c r="W89">
        <v>114.8788</v>
      </c>
      <c r="X89">
        <f t="shared" si="15"/>
        <v>78.155959999999993</v>
      </c>
    </row>
    <row r="90" spans="1:24" x14ac:dyDescent="0.3">
      <c r="A90">
        <f t="shared" si="10"/>
        <v>31.262900000001537</v>
      </c>
      <c r="B90">
        <f t="shared" si="16"/>
        <v>-16.243999999990422</v>
      </c>
      <c r="C90">
        <v>29832.085930400001</v>
      </c>
      <c r="D90">
        <v>198.31608</v>
      </c>
      <c r="E90">
        <v>41.368479999999998</v>
      </c>
      <c r="F90">
        <v>0</v>
      </c>
      <c r="G90">
        <v>0</v>
      </c>
      <c r="H90">
        <v>0</v>
      </c>
      <c r="I90">
        <v>0</v>
      </c>
      <c r="K90" s="2">
        <f t="shared" si="17"/>
        <v>3.1732100000226637E-2</v>
      </c>
      <c r="L90" s="2">
        <f t="shared" si="11"/>
        <v>2.7394736999995075</v>
      </c>
      <c r="M90">
        <v>29835.9273765</v>
      </c>
      <c r="N90">
        <v>221.338611428571</v>
      </c>
      <c r="O90">
        <v>206.807314285714</v>
      </c>
      <c r="P90" s="2">
        <f t="shared" si="12"/>
        <v>170.08447428571401</v>
      </c>
      <c r="Q90" s="2">
        <f t="shared" si="9"/>
        <v>166.62985878846425</v>
      </c>
      <c r="R90" s="2">
        <f t="shared" si="13"/>
        <v>3.4546154972497618</v>
      </c>
      <c r="S90" s="4"/>
      <c r="T90" s="2">
        <f t="shared" si="14"/>
        <v>2.7209383000008529</v>
      </c>
      <c r="U90">
        <v>29834.946280700002</v>
      </c>
      <c r="V90">
        <v>210.38147999999899</v>
      </c>
      <c r="W90">
        <v>117.05636</v>
      </c>
      <c r="X90">
        <f t="shared" si="15"/>
        <v>80.333519999999993</v>
      </c>
    </row>
    <row r="91" spans="1:24" x14ac:dyDescent="0.3">
      <c r="A91">
        <f t="shared" si="10"/>
        <v>30.27970000039204</v>
      </c>
      <c r="B91">
        <f t="shared" si="16"/>
        <v>-16.244000000009606</v>
      </c>
      <c r="C91">
        <v>29832.116210100001</v>
      </c>
      <c r="D91">
        <v>198.26687999999999</v>
      </c>
      <c r="E91">
        <v>41.206039999999902</v>
      </c>
      <c r="F91">
        <v>0</v>
      </c>
      <c r="G91">
        <v>0</v>
      </c>
      <c r="H91">
        <v>0</v>
      </c>
      <c r="I91">
        <v>0</v>
      </c>
      <c r="K91" s="2">
        <f t="shared" si="17"/>
        <v>4.6084599998721387E-2</v>
      </c>
      <c r="L91" s="2">
        <f t="shared" si="11"/>
        <v>2.7855582999982289</v>
      </c>
      <c r="M91">
        <v>29835.973461099999</v>
      </c>
      <c r="N91">
        <v>222.46377142857099</v>
      </c>
      <c r="O91">
        <v>209.146314285714</v>
      </c>
      <c r="P91" s="2">
        <f t="shared" si="12"/>
        <v>172.42347428571401</v>
      </c>
      <c r="Q91" s="2">
        <f t="shared" si="9"/>
        <v>170.58385045053564</v>
      </c>
      <c r="R91" s="2">
        <f t="shared" si="13"/>
        <v>1.8396238351783722</v>
      </c>
      <c r="S91" s="4"/>
      <c r="T91" s="2">
        <f t="shared" si="14"/>
        <v>2.7514069999997446</v>
      </c>
      <c r="U91">
        <v>29834.976749400001</v>
      </c>
      <c r="V91">
        <v>211.222319999999</v>
      </c>
      <c r="W91">
        <v>119.2328</v>
      </c>
      <c r="X91">
        <f t="shared" si="15"/>
        <v>82.509960000000007</v>
      </c>
    </row>
    <row r="92" spans="1:24" x14ac:dyDescent="0.3">
      <c r="A92">
        <f t="shared" si="10"/>
        <v>31.410399999003857</v>
      </c>
      <c r="B92">
        <f t="shared" si="16"/>
        <v>-17.292000000000485</v>
      </c>
      <c r="C92">
        <v>29832.1476205</v>
      </c>
      <c r="D92">
        <v>198.23244</v>
      </c>
      <c r="E92">
        <v>41.033119999999897</v>
      </c>
      <c r="F92">
        <v>0</v>
      </c>
      <c r="G92">
        <v>0</v>
      </c>
      <c r="H92">
        <v>0</v>
      </c>
      <c r="I92">
        <v>0</v>
      </c>
      <c r="K92" s="2">
        <f t="shared" si="17"/>
        <v>1.5192000002571149E-2</v>
      </c>
      <c r="L92" s="2">
        <f t="shared" si="11"/>
        <v>2.8007503000008001</v>
      </c>
      <c r="M92">
        <v>29835.988653100001</v>
      </c>
      <c r="N92">
        <v>223.16685142857099</v>
      </c>
      <c r="O92">
        <v>211.89839428571401</v>
      </c>
      <c r="P92" s="2">
        <f t="shared" si="12"/>
        <v>175.17555428571401</v>
      </c>
      <c r="Q92" s="2">
        <f t="shared" si="9"/>
        <v>171.88977308305303</v>
      </c>
      <c r="R92" s="2">
        <f t="shared" si="13"/>
        <v>3.2857812026609849</v>
      </c>
      <c r="S92" s="4"/>
      <c r="T92" s="2">
        <f t="shared" si="14"/>
        <v>2.7826696999982232</v>
      </c>
      <c r="U92">
        <v>29835.008012099999</v>
      </c>
      <c r="V92">
        <v>212.17140000000001</v>
      </c>
      <c r="W92">
        <v>121.404</v>
      </c>
      <c r="X92">
        <f t="shared" si="15"/>
        <v>84.681160000000006</v>
      </c>
    </row>
    <row r="93" spans="1:24" x14ac:dyDescent="0.3">
      <c r="A93">
        <f t="shared" si="10"/>
        <v>15.476699998544063</v>
      </c>
      <c r="B93">
        <f t="shared" si="16"/>
        <v>-17.815999999999832</v>
      </c>
      <c r="C93">
        <v>29832.163097199998</v>
      </c>
      <c r="D93">
        <v>198.21768</v>
      </c>
      <c r="E93">
        <v>40.854959999999899</v>
      </c>
      <c r="F93">
        <v>0</v>
      </c>
      <c r="G93">
        <v>0</v>
      </c>
      <c r="H93">
        <v>0</v>
      </c>
      <c r="I93">
        <v>0</v>
      </c>
      <c r="K93" s="2">
        <f t="shared" si="17"/>
        <v>3.1117999998969026E-2</v>
      </c>
      <c r="L93" s="2">
        <f t="shared" si="11"/>
        <v>2.8318682999997691</v>
      </c>
      <c r="M93">
        <v>29836.0197711</v>
      </c>
      <c r="N93">
        <v>223.855171428571</v>
      </c>
      <c r="O93">
        <v>214.645234285714</v>
      </c>
      <c r="P93" s="2">
        <f t="shared" si="12"/>
        <v>177.92239428571401</v>
      </c>
      <c r="Q93" s="2">
        <f t="shared" si="9"/>
        <v>174.56841884273027</v>
      </c>
      <c r="R93" s="2">
        <f t="shared" si="13"/>
        <v>3.3539754429837387</v>
      </c>
      <c r="S93" s="4"/>
      <c r="T93" s="2">
        <f t="shared" si="14"/>
        <v>2.8137989999995625</v>
      </c>
      <c r="U93">
        <v>29835.039141400001</v>
      </c>
      <c r="V93">
        <v>212.75819999999899</v>
      </c>
      <c r="W93">
        <v>123.99028</v>
      </c>
      <c r="X93">
        <f t="shared" si="15"/>
        <v>87.267439999999993</v>
      </c>
    </row>
    <row r="94" spans="1:24" x14ac:dyDescent="0.3">
      <c r="A94">
        <f t="shared" si="10"/>
        <v>62.245200002507772</v>
      </c>
      <c r="B94">
        <f t="shared" si="16"/>
        <v>-18.863999999999947</v>
      </c>
      <c r="C94">
        <v>29832.225342400001</v>
      </c>
      <c r="D94">
        <v>198.22259999999901</v>
      </c>
      <c r="E94">
        <v>40.666319999999899</v>
      </c>
      <c r="F94">
        <v>0</v>
      </c>
      <c r="G94">
        <v>0</v>
      </c>
      <c r="H94">
        <v>0</v>
      </c>
      <c r="I94">
        <v>0.1</v>
      </c>
      <c r="K94" s="2">
        <f t="shared" si="17"/>
        <v>3.0640599998150719E-2</v>
      </c>
      <c r="L94" s="2">
        <f t="shared" si="11"/>
        <v>2.8625088999979198</v>
      </c>
      <c r="M94">
        <v>29836.050411699998</v>
      </c>
      <c r="N94">
        <v>224.538571428571</v>
      </c>
      <c r="O94">
        <v>217.386834285714</v>
      </c>
      <c r="P94" s="2">
        <f t="shared" si="12"/>
        <v>180.66399428571401</v>
      </c>
      <c r="Q94" s="2">
        <f t="shared" si="9"/>
        <v>177.21070747685201</v>
      </c>
      <c r="R94" s="2">
        <f t="shared" si="13"/>
        <v>3.4532868088620035</v>
      </c>
      <c r="S94" s="4"/>
      <c r="T94" s="2">
        <f t="shared" si="14"/>
        <v>2.8450522999992245</v>
      </c>
      <c r="U94">
        <v>29835.0703947</v>
      </c>
      <c r="V94">
        <v>213.38435999999999</v>
      </c>
      <c r="W94">
        <v>126.55036</v>
      </c>
      <c r="X94">
        <f t="shared" si="15"/>
        <v>89.827519999999993</v>
      </c>
    </row>
    <row r="95" spans="1:24" x14ac:dyDescent="0.3">
      <c r="A95">
        <f t="shared" si="10"/>
        <v>15.553099998214748</v>
      </c>
      <c r="B95">
        <f t="shared" si="16"/>
        <v>-19.912000000000063</v>
      </c>
      <c r="C95">
        <v>29832.240895499999</v>
      </c>
      <c r="D95">
        <v>198.23244</v>
      </c>
      <c r="E95">
        <v>40.467199999999899</v>
      </c>
      <c r="F95">
        <v>0</v>
      </c>
      <c r="G95">
        <v>0</v>
      </c>
      <c r="H95">
        <v>0</v>
      </c>
      <c r="I95">
        <v>0.1</v>
      </c>
      <c r="K95" s="2">
        <f t="shared" si="17"/>
        <v>3.0833400000119582E-2</v>
      </c>
      <c r="L95" s="2">
        <f t="shared" si="11"/>
        <v>2.8933422999980394</v>
      </c>
      <c r="M95">
        <v>29836.081245099998</v>
      </c>
      <c r="N95">
        <v>225.21213142857101</v>
      </c>
      <c r="O95">
        <v>220.12319428571399</v>
      </c>
      <c r="P95" s="2">
        <f t="shared" si="12"/>
        <v>183.400354285714</v>
      </c>
      <c r="Q95" s="2">
        <f t="shared" si="9"/>
        <v>179.87421816803007</v>
      </c>
      <c r="R95" s="2">
        <f t="shared" si="13"/>
        <v>3.526136117683933</v>
      </c>
      <c r="S95" s="4"/>
      <c r="T95" s="2">
        <f t="shared" si="14"/>
        <v>2.8921890999990865</v>
      </c>
      <c r="U95">
        <v>29835.1175315</v>
      </c>
      <c r="V95">
        <v>214.0548</v>
      </c>
      <c r="W95">
        <v>129.09996000000001</v>
      </c>
      <c r="X95">
        <f t="shared" si="15"/>
        <v>92.377120000000019</v>
      </c>
    </row>
    <row r="96" spans="1:24" x14ac:dyDescent="0.3">
      <c r="A96">
        <f t="shared" si="10"/>
        <v>30.432600000494858</v>
      </c>
      <c r="B96">
        <f t="shared" si="16"/>
        <v>-21.483999999999526</v>
      </c>
      <c r="C96">
        <v>29832.2713281</v>
      </c>
      <c r="D96">
        <v>198.24719999999999</v>
      </c>
      <c r="E96">
        <v>40.252359999999904</v>
      </c>
      <c r="F96">
        <v>0</v>
      </c>
      <c r="G96">
        <v>0</v>
      </c>
      <c r="H96">
        <v>0</v>
      </c>
      <c r="I96">
        <v>0.1</v>
      </c>
      <c r="K96" s="2">
        <f t="shared" si="17"/>
        <v>3.0954700003348989E-2</v>
      </c>
      <c r="L96" s="2">
        <f t="shared" si="11"/>
        <v>2.9242970000013884</v>
      </c>
      <c r="M96">
        <v>29836.112199800002</v>
      </c>
      <c r="N96">
        <v>225.88077142857099</v>
      </c>
      <c r="O96">
        <v>222.854314285714</v>
      </c>
      <c r="P96" s="2">
        <f t="shared" si="12"/>
        <v>186.13147428571401</v>
      </c>
      <c r="Q96" s="2">
        <f t="shared" si="9"/>
        <v>182.55269905136873</v>
      </c>
      <c r="R96" s="2">
        <f t="shared" si="13"/>
        <v>3.5787752343452723</v>
      </c>
      <c r="S96" s="4"/>
      <c r="T96" s="2">
        <f t="shared" si="14"/>
        <v>2.9234676999985822</v>
      </c>
      <c r="U96">
        <v>29835.1488101</v>
      </c>
      <c r="V96">
        <v>213.91836000000001</v>
      </c>
      <c r="W96">
        <v>132.45576</v>
      </c>
      <c r="X96">
        <f t="shared" si="15"/>
        <v>95.732920000000007</v>
      </c>
    </row>
    <row r="97" spans="1:24" x14ac:dyDescent="0.3">
      <c r="A97">
        <f t="shared" si="10"/>
        <v>62.339899999642512</v>
      </c>
      <c r="B97">
        <f t="shared" si="16"/>
        <v>-23.57999999999052</v>
      </c>
      <c r="C97">
        <v>29832.333667999999</v>
      </c>
      <c r="D97">
        <v>198.25703999999999</v>
      </c>
      <c r="E97">
        <v>40.016559999999998</v>
      </c>
      <c r="F97">
        <v>0</v>
      </c>
      <c r="G97">
        <v>0</v>
      </c>
      <c r="H97">
        <v>0</v>
      </c>
      <c r="I97">
        <v>0.1</v>
      </c>
      <c r="K97" s="2">
        <f t="shared" si="17"/>
        <v>6.2877699998352909E-2</v>
      </c>
      <c r="L97" s="2">
        <f t="shared" si="11"/>
        <v>2.9871746999997413</v>
      </c>
      <c r="M97">
        <v>29836.1750775</v>
      </c>
      <c r="N97">
        <v>227.402371428571</v>
      </c>
      <c r="O97">
        <v>224.77287428571401</v>
      </c>
      <c r="P97" s="2">
        <f t="shared" si="12"/>
        <v>188.05003428571402</v>
      </c>
      <c r="Q97" s="2">
        <f t="shared" si="9"/>
        <v>188.0067202063872</v>
      </c>
      <c r="R97" s="2">
        <f t="shared" si="13"/>
        <v>4.331407932681941E-2</v>
      </c>
      <c r="S97" s="4"/>
      <c r="T97" s="2">
        <f t="shared" si="14"/>
        <v>2.9545588000000862</v>
      </c>
      <c r="U97">
        <v>29835.179901200001</v>
      </c>
      <c r="V97">
        <v>213.83112</v>
      </c>
      <c r="W97">
        <v>135.79060000000001</v>
      </c>
      <c r="X97">
        <f t="shared" si="15"/>
        <v>99.067760000000021</v>
      </c>
    </row>
    <row r="98" spans="1:24" x14ac:dyDescent="0.3">
      <c r="A98">
        <f t="shared" si="10"/>
        <v>15.371400000731228</v>
      </c>
      <c r="B98">
        <f t="shared" si="16"/>
        <v>-25.676000000009935</v>
      </c>
      <c r="C98">
        <v>29832.3490394</v>
      </c>
      <c r="D98">
        <v>198.26195999999999</v>
      </c>
      <c r="E98">
        <v>39.759799999999899</v>
      </c>
      <c r="F98">
        <v>0</v>
      </c>
      <c r="G98">
        <v>0</v>
      </c>
      <c r="H98">
        <v>0</v>
      </c>
      <c r="I98">
        <v>0.1</v>
      </c>
      <c r="K98" s="2">
        <f t="shared" si="17"/>
        <v>1.5511400000832509E-2</v>
      </c>
      <c r="L98" s="2">
        <f t="shared" si="11"/>
        <v>3.0026861000005738</v>
      </c>
      <c r="M98">
        <v>29836.190588900001</v>
      </c>
      <c r="N98">
        <v>228.42285142857099</v>
      </c>
      <c r="O98">
        <v>227.18099428571401</v>
      </c>
      <c r="P98" s="2">
        <f t="shared" si="12"/>
        <v>190.45815428571402</v>
      </c>
      <c r="Q98" s="2">
        <f t="shared" si="9"/>
        <v>189.35481529124192</v>
      </c>
      <c r="R98" s="2">
        <f t="shared" si="13"/>
        <v>1.1033389944720966</v>
      </c>
      <c r="S98" s="4"/>
      <c r="T98" s="2">
        <f t="shared" si="14"/>
        <v>2.9856904999978724</v>
      </c>
      <c r="U98">
        <v>29835.211032899999</v>
      </c>
      <c r="V98">
        <v>213.78324000000001</v>
      </c>
      <c r="W98">
        <v>139.11496</v>
      </c>
      <c r="X98">
        <f t="shared" si="15"/>
        <v>102.39212000000001</v>
      </c>
    </row>
    <row r="99" spans="1:24" x14ac:dyDescent="0.3">
      <c r="A99">
        <f t="shared" si="10"/>
        <v>15.583600001264131</v>
      </c>
      <c r="B99">
        <f t="shared" si="16"/>
        <v>-28.819999999989676</v>
      </c>
      <c r="C99">
        <v>29832.364623000001</v>
      </c>
      <c r="D99">
        <v>198.25211999999999</v>
      </c>
      <c r="E99">
        <v>39.471600000000002</v>
      </c>
      <c r="F99">
        <v>0</v>
      </c>
      <c r="G99">
        <v>0</v>
      </c>
      <c r="H99">
        <v>0</v>
      </c>
      <c r="I99">
        <v>0.1</v>
      </c>
      <c r="K99" s="2">
        <f t="shared" si="17"/>
        <v>3.0519299998559291E-2</v>
      </c>
      <c r="L99" s="2">
        <f t="shared" si="11"/>
        <v>3.0332053999991331</v>
      </c>
      <c r="M99">
        <v>29836.221108199999</v>
      </c>
      <c r="N99">
        <v>228.930211428571</v>
      </c>
      <c r="O99">
        <v>230.04543428571401</v>
      </c>
      <c r="P99" s="2">
        <f t="shared" si="12"/>
        <v>193.32259428571402</v>
      </c>
      <c r="Q99" s="2">
        <f t="shared" si="9"/>
        <v>192.01017667755974</v>
      </c>
      <c r="R99" s="2">
        <f t="shared" si="13"/>
        <v>1.3124176081542771</v>
      </c>
      <c r="S99" s="4"/>
      <c r="T99" s="2">
        <f t="shared" si="14"/>
        <v>3.0165734000001976</v>
      </c>
      <c r="U99">
        <v>29835.241915800001</v>
      </c>
      <c r="V99">
        <v>214.61604</v>
      </c>
      <c r="W99">
        <v>141.59119999999999</v>
      </c>
      <c r="X99">
        <f t="shared" si="15"/>
        <v>104.86836</v>
      </c>
    </row>
    <row r="100" spans="1:24" x14ac:dyDescent="0.3">
      <c r="A100">
        <f t="shared" si="10"/>
        <v>46.248799997556489</v>
      </c>
      <c r="B100">
        <f t="shared" si="16"/>
        <v>-30.916000000000565</v>
      </c>
      <c r="C100">
        <v>29832.410871799999</v>
      </c>
      <c r="D100">
        <v>198.227519999999</v>
      </c>
      <c r="E100">
        <v>39.162439999999997</v>
      </c>
      <c r="F100">
        <v>0</v>
      </c>
      <c r="G100">
        <v>0</v>
      </c>
      <c r="H100">
        <v>0</v>
      </c>
      <c r="I100">
        <v>0.1</v>
      </c>
      <c r="K100" s="2">
        <f t="shared" si="17"/>
        <v>3.1688800001575146E-2</v>
      </c>
      <c r="L100" s="2">
        <f t="shared" si="11"/>
        <v>3.0648942000007082</v>
      </c>
      <c r="M100">
        <v>29836.252797000001</v>
      </c>
      <c r="N100">
        <v>229.172611428571</v>
      </c>
      <c r="O100">
        <v>233.139234285714</v>
      </c>
      <c r="P100" s="2">
        <f t="shared" si="12"/>
        <v>196.41639428571401</v>
      </c>
      <c r="Q100" s="2">
        <f t="shared" si="9"/>
        <v>194.77129472622866</v>
      </c>
      <c r="R100" s="2">
        <f t="shared" si="13"/>
        <v>1.6450995594853453</v>
      </c>
      <c r="S100" s="4"/>
      <c r="T100" s="2">
        <f t="shared" si="14"/>
        <v>3.0475114000000758</v>
      </c>
      <c r="U100">
        <v>29835.272853800001</v>
      </c>
      <c r="V100">
        <v>215.48327999999901</v>
      </c>
      <c r="W100">
        <v>144.05171999999999</v>
      </c>
      <c r="X100">
        <f t="shared" si="15"/>
        <v>107.32888</v>
      </c>
    </row>
    <row r="101" spans="1:24" x14ac:dyDescent="0.3">
      <c r="A101">
        <f t="shared" si="10"/>
        <v>31.468600001971936</v>
      </c>
      <c r="B101">
        <f t="shared" si="16"/>
        <v>-32.487999999999317</v>
      </c>
      <c r="C101">
        <v>29832.442340400001</v>
      </c>
      <c r="D101">
        <v>198.18323999999899</v>
      </c>
      <c r="E101">
        <v>38.837560000000003</v>
      </c>
      <c r="F101">
        <v>0</v>
      </c>
      <c r="G101">
        <v>0</v>
      </c>
      <c r="H101">
        <v>0</v>
      </c>
      <c r="I101">
        <v>0.1</v>
      </c>
      <c r="K101" s="2">
        <f t="shared" si="17"/>
        <v>3.1553499997244217E-2</v>
      </c>
      <c r="L101" s="2">
        <f t="shared" si="11"/>
        <v>3.0964476999979524</v>
      </c>
      <c r="M101">
        <v>29836.284350499998</v>
      </c>
      <c r="N101">
        <v>229.40025142857101</v>
      </c>
      <c r="O101">
        <v>236.21207428571401</v>
      </c>
      <c r="P101" s="2">
        <f t="shared" si="12"/>
        <v>199.48923428571402</v>
      </c>
      <c r="Q101" s="2">
        <f t="shared" si="9"/>
        <v>197.52454692073809</v>
      </c>
      <c r="R101" s="2">
        <f t="shared" si="13"/>
        <v>1.96468736497593</v>
      </c>
      <c r="S101" s="4"/>
      <c r="T101" s="2">
        <f t="shared" si="14"/>
        <v>3.0794547999976203</v>
      </c>
      <c r="U101">
        <v>29835.304797199999</v>
      </c>
      <c r="V101">
        <v>216.13476</v>
      </c>
      <c r="W101">
        <v>146.74683999999999</v>
      </c>
      <c r="X101">
        <f t="shared" si="15"/>
        <v>110.024</v>
      </c>
    </row>
    <row r="102" spans="1:24" x14ac:dyDescent="0.3">
      <c r="A102">
        <f t="shared" si="10"/>
        <v>15.030200000182958</v>
      </c>
      <c r="B102">
        <f t="shared" si="16"/>
        <v>-33.012000000000086</v>
      </c>
      <c r="C102">
        <v>29832.457370600001</v>
      </c>
      <c r="D102">
        <v>198.12911999999901</v>
      </c>
      <c r="E102">
        <v>38.507440000000003</v>
      </c>
      <c r="F102">
        <v>0</v>
      </c>
      <c r="G102">
        <v>0</v>
      </c>
      <c r="H102">
        <v>0</v>
      </c>
      <c r="I102">
        <v>0.1</v>
      </c>
      <c r="K102" s="2">
        <f t="shared" si="17"/>
        <v>4.5309400000405731E-2</v>
      </c>
      <c r="L102" s="2">
        <f t="shared" si="11"/>
        <v>3.1417570999983582</v>
      </c>
      <c r="M102">
        <v>29836.329659899999</v>
      </c>
      <c r="N102">
        <v>229.62477142857099</v>
      </c>
      <c r="O102">
        <v>239.26807428571399</v>
      </c>
      <c r="P102" s="2">
        <f t="shared" si="12"/>
        <v>202.545234285714</v>
      </c>
      <c r="Q102" s="2">
        <f t="shared" si="9"/>
        <v>201.48468756397162</v>
      </c>
      <c r="R102" s="2">
        <f t="shared" si="13"/>
        <v>1.0605467217423836</v>
      </c>
      <c r="S102" s="4"/>
      <c r="T102" s="2">
        <f t="shared" si="14"/>
        <v>3.1267055999996956</v>
      </c>
      <c r="U102">
        <v>29835.352048000001</v>
      </c>
      <c r="V102">
        <v>215.94803999999999</v>
      </c>
      <c r="W102">
        <v>150.23356000000001</v>
      </c>
      <c r="X102">
        <f t="shared" si="15"/>
        <v>113.51072000000002</v>
      </c>
    </row>
    <row r="103" spans="1:24" x14ac:dyDescent="0.3">
      <c r="A103">
        <f t="shared" si="10"/>
        <v>46.419099999184255</v>
      </c>
      <c r="B103">
        <f t="shared" si="16"/>
        <v>-32.488000000009976</v>
      </c>
      <c r="C103">
        <v>29832.5037897</v>
      </c>
      <c r="D103">
        <v>198.060239999999</v>
      </c>
      <c r="E103">
        <v>38.182559999999903</v>
      </c>
      <c r="F103">
        <v>0</v>
      </c>
      <c r="G103">
        <v>0</v>
      </c>
      <c r="H103">
        <v>0</v>
      </c>
      <c r="I103">
        <v>0.1</v>
      </c>
      <c r="K103" s="2">
        <f t="shared" si="17"/>
        <v>1.5428599999722792E-2</v>
      </c>
      <c r="L103" s="2">
        <f t="shared" si="11"/>
        <v>3.157185699998081</v>
      </c>
      <c r="M103">
        <v>29836.345088499998</v>
      </c>
      <c r="N103">
        <v>230.131325714285</v>
      </c>
      <c r="O103">
        <v>242.00689714285701</v>
      </c>
      <c r="P103" s="2">
        <f t="shared" si="12"/>
        <v>205.28405714285702</v>
      </c>
      <c r="Q103" s="2">
        <f t="shared" si="9"/>
        <v>202.8348997180743</v>
      </c>
      <c r="R103" s="2">
        <f t="shared" si="13"/>
        <v>2.4491574247827259</v>
      </c>
      <c r="S103" s="4"/>
      <c r="T103" s="2">
        <f t="shared" si="14"/>
        <v>3.1424039999983506</v>
      </c>
      <c r="U103">
        <v>29835.367746399999</v>
      </c>
      <c r="V103">
        <v>215.95703999999901</v>
      </c>
      <c r="W103">
        <v>153.52931999999899</v>
      </c>
      <c r="X103">
        <f t="shared" si="15"/>
        <v>116.806479999999</v>
      </c>
    </row>
    <row r="104" spans="1:24" x14ac:dyDescent="0.3">
      <c r="A104">
        <f t="shared" si="10"/>
        <v>30.781800000113435</v>
      </c>
      <c r="B104">
        <f t="shared" si="16"/>
        <v>-30.39199999999056</v>
      </c>
      <c r="C104">
        <v>29832.5345715</v>
      </c>
      <c r="D104">
        <v>197.99135999999899</v>
      </c>
      <c r="E104">
        <v>37.878639999999997</v>
      </c>
      <c r="F104">
        <v>0</v>
      </c>
      <c r="G104">
        <v>0</v>
      </c>
      <c r="H104">
        <v>0</v>
      </c>
      <c r="I104">
        <v>0.1</v>
      </c>
      <c r="K104" s="2">
        <f t="shared" si="17"/>
        <v>4.5842000003176508E-2</v>
      </c>
      <c r="L104" s="2">
        <f t="shared" si="11"/>
        <v>3.2030277000012575</v>
      </c>
      <c r="M104">
        <v>29836.390930500002</v>
      </c>
      <c r="N104">
        <v>231.14304571428499</v>
      </c>
      <c r="O104">
        <v>244.20953714285699</v>
      </c>
      <c r="P104" s="2">
        <f t="shared" si="12"/>
        <v>207.486697142857</v>
      </c>
      <c r="Q104" s="2">
        <f t="shared" si="9"/>
        <v>206.851663003255</v>
      </c>
      <c r="R104" s="2">
        <f t="shared" si="13"/>
        <v>0.6350341396019985</v>
      </c>
      <c r="S104" s="4"/>
      <c r="T104" s="2">
        <f t="shared" si="14"/>
        <v>3.1738791999996465</v>
      </c>
      <c r="U104">
        <v>29835.399221600001</v>
      </c>
      <c r="V104">
        <v>215.84412</v>
      </c>
      <c r="W104">
        <v>156.99508</v>
      </c>
      <c r="X104">
        <f t="shared" si="15"/>
        <v>120.27224000000001</v>
      </c>
    </row>
    <row r="105" spans="1:24" x14ac:dyDescent="0.3">
      <c r="A105">
        <f t="shared" si="10"/>
        <v>30.874199997924734</v>
      </c>
      <c r="B105">
        <f t="shared" si="16"/>
        <v>-27.771999999999508</v>
      </c>
      <c r="C105">
        <v>29832.565445699998</v>
      </c>
      <c r="D105">
        <v>197.92739999999901</v>
      </c>
      <c r="E105">
        <v>37.600920000000002</v>
      </c>
      <c r="F105">
        <v>0</v>
      </c>
      <c r="G105">
        <v>0</v>
      </c>
      <c r="H105">
        <v>0</v>
      </c>
      <c r="I105">
        <v>0.1</v>
      </c>
      <c r="K105" s="2">
        <f t="shared" si="17"/>
        <v>3.1861899999057641E-2</v>
      </c>
      <c r="L105" s="2">
        <f t="shared" si="11"/>
        <v>3.2348896000003151</v>
      </c>
      <c r="M105">
        <v>29836.422792400001</v>
      </c>
      <c r="N105">
        <v>231.81000571428501</v>
      </c>
      <c r="O105">
        <v>246.726497142857</v>
      </c>
      <c r="P105" s="2">
        <f t="shared" si="12"/>
        <v>210.00365714285701</v>
      </c>
      <c r="Q105" s="2">
        <f t="shared" si="9"/>
        <v>209.64770159698617</v>
      </c>
      <c r="R105" s="2">
        <f t="shared" si="13"/>
        <v>0.35595554587084166</v>
      </c>
      <c r="S105" s="4"/>
      <c r="T105" s="2">
        <f t="shared" si="14"/>
        <v>3.2048993999997037</v>
      </c>
      <c r="U105">
        <v>29835.430241800001</v>
      </c>
      <c r="V105">
        <v>216.00108</v>
      </c>
      <c r="W105">
        <v>160.20004</v>
      </c>
      <c r="X105">
        <f t="shared" si="15"/>
        <v>123.47720000000001</v>
      </c>
    </row>
    <row r="106" spans="1:24" x14ac:dyDescent="0.3">
      <c r="A106">
        <f t="shared" si="10"/>
        <v>31.538100000034319</v>
      </c>
      <c r="B106">
        <f t="shared" si="16"/>
        <v>-24.104000000000525</v>
      </c>
      <c r="C106">
        <v>29832.596983799998</v>
      </c>
      <c r="D106">
        <v>197.873279999999</v>
      </c>
      <c r="E106">
        <v>37.359879999999997</v>
      </c>
      <c r="F106">
        <v>0</v>
      </c>
      <c r="G106">
        <v>0</v>
      </c>
      <c r="H106">
        <v>0</v>
      </c>
      <c r="I106">
        <v>0.1</v>
      </c>
      <c r="K106" s="2">
        <f t="shared" si="17"/>
        <v>3.1234099998982856E-2</v>
      </c>
      <c r="L106" s="2">
        <f t="shared" si="11"/>
        <v>3.266123699999298</v>
      </c>
      <c r="M106">
        <v>29836.4540265</v>
      </c>
      <c r="N106">
        <v>231.96876571428501</v>
      </c>
      <c r="O106">
        <v>249.72073714285699</v>
      </c>
      <c r="P106" s="2">
        <f t="shared" si="12"/>
        <v>212.997897142857</v>
      </c>
      <c r="Q106" s="2">
        <f t="shared" si="9"/>
        <v>212.3918965247918</v>
      </c>
      <c r="R106" s="2">
        <f t="shared" si="13"/>
        <v>0.60600061806519534</v>
      </c>
      <c r="S106" s="4"/>
      <c r="T106" s="2">
        <f t="shared" si="14"/>
        <v>3.235500899998442</v>
      </c>
      <c r="U106">
        <v>29835.460843299999</v>
      </c>
      <c r="V106">
        <v>216.18755999999999</v>
      </c>
      <c r="W106">
        <v>163.39452</v>
      </c>
      <c r="X106">
        <f t="shared" si="15"/>
        <v>126.67168000000001</v>
      </c>
    </row>
    <row r="107" spans="1:24" x14ac:dyDescent="0.3">
      <c r="A107">
        <f t="shared" si="10"/>
        <v>31.577200003084727</v>
      </c>
      <c r="B107">
        <f t="shared" si="16"/>
        <v>-22.531999999999641</v>
      </c>
      <c r="C107">
        <v>29832.628561000001</v>
      </c>
      <c r="D107">
        <v>197.82407999999899</v>
      </c>
      <c r="E107">
        <v>37.13456</v>
      </c>
      <c r="F107">
        <v>0</v>
      </c>
      <c r="G107">
        <v>0</v>
      </c>
      <c r="H107">
        <v>0</v>
      </c>
      <c r="I107">
        <v>0.1</v>
      </c>
      <c r="K107" s="2">
        <f t="shared" si="17"/>
        <v>1.6021300001739291E-2</v>
      </c>
      <c r="L107" s="2">
        <f t="shared" si="11"/>
        <v>3.2821450000010373</v>
      </c>
      <c r="M107">
        <v>29836.470047800001</v>
      </c>
      <c r="N107">
        <v>232.11276571428499</v>
      </c>
      <c r="O107">
        <v>252.70973714285699</v>
      </c>
      <c r="P107" s="2">
        <f t="shared" si="12"/>
        <v>215.986897142857</v>
      </c>
      <c r="Q107" s="2">
        <f t="shared" si="9"/>
        <v>213.80072535871653</v>
      </c>
      <c r="R107" s="2">
        <f t="shared" si="13"/>
        <v>2.1861717841404698</v>
      </c>
      <c r="S107" s="4"/>
      <c r="T107" s="2">
        <f t="shared" si="14"/>
        <v>3.2662769999988086</v>
      </c>
      <c r="U107">
        <v>29835.4916194</v>
      </c>
      <c r="V107">
        <v>216.41028</v>
      </c>
      <c r="W107">
        <v>166.59835999999899</v>
      </c>
      <c r="X107">
        <f t="shared" si="15"/>
        <v>129.875519999999</v>
      </c>
    </row>
    <row r="108" spans="1:24" x14ac:dyDescent="0.3">
      <c r="A108">
        <f t="shared" si="10"/>
        <v>45.859099998779129</v>
      </c>
      <c r="B108">
        <f t="shared" si="16"/>
        <v>-19.912000000000063</v>
      </c>
      <c r="C108">
        <v>29832.6744201</v>
      </c>
      <c r="D108">
        <v>197.79947999999899</v>
      </c>
      <c r="E108">
        <v>36.93544</v>
      </c>
      <c r="F108">
        <v>0</v>
      </c>
      <c r="G108">
        <v>0</v>
      </c>
      <c r="H108">
        <v>0</v>
      </c>
      <c r="I108">
        <v>0.1</v>
      </c>
      <c r="K108" s="2">
        <f t="shared" si="17"/>
        <v>3.0614199997216929E-2</v>
      </c>
      <c r="L108" s="2">
        <f t="shared" si="11"/>
        <v>3.3127591999982542</v>
      </c>
      <c r="M108">
        <v>29836.500661999999</v>
      </c>
      <c r="N108">
        <v>232.237085714285</v>
      </c>
      <c r="O108">
        <v>255.698737142857</v>
      </c>
      <c r="P108" s="2">
        <f t="shared" si="12"/>
        <v>218.97589714285701</v>
      </c>
      <c r="Q108" s="2">
        <f t="shared" si="9"/>
        <v>216.49500630361612</v>
      </c>
      <c r="R108" s="2">
        <f t="shared" si="13"/>
        <v>2.4808908392408853</v>
      </c>
      <c r="S108" s="4"/>
      <c r="T108" s="2">
        <f t="shared" si="14"/>
        <v>3.3120243999983359</v>
      </c>
      <c r="U108">
        <v>29835.537366799999</v>
      </c>
      <c r="V108">
        <v>217.21196571428499</v>
      </c>
      <c r="W108">
        <v>169.26077714285699</v>
      </c>
      <c r="X108">
        <f t="shared" si="15"/>
        <v>132.537937142857</v>
      </c>
    </row>
    <row r="109" spans="1:24" x14ac:dyDescent="0.3">
      <c r="A109">
        <f t="shared" si="10"/>
        <v>31.165799999143928</v>
      </c>
      <c r="B109">
        <f t="shared" si="16"/>
        <v>-18.863999999999947</v>
      </c>
      <c r="C109">
        <v>29832.705585899999</v>
      </c>
      <c r="D109">
        <v>197.78471999999999</v>
      </c>
      <c r="E109">
        <v>36.7468</v>
      </c>
      <c r="F109">
        <v>0</v>
      </c>
      <c r="G109">
        <v>0</v>
      </c>
      <c r="H109">
        <v>0</v>
      </c>
      <c r="I109">
        <v>0.1</v>
      </c>
      <c r="K109" s="2">
        <f t="shared" si="17"/>
        <v>3.1301400002121227E-2</v>
      </c>
      <c r="L109" s="2">
        <f t="shared" si="11"/>
        <v>3.3440606000003754</v>
      </c>
      <c r="M109">
        <v>29836.531963400001</v>
      </c>
      <c r="N109">
        <v>232.6336</v>
      </c>
      <c r="O109">
        <v>258.38628</v>
      </c>
      <c r="P109" s="2">
        <f t="shared" si="12"/>
        <v>221.66344000000001</v>
      </c>
      <c r="Q109" s="2">
        <f t="shared" si="9"/>
        <v>219.25271183083103</v>
      </c>
      <c r="R109" s="2">
        <f t="shared" si="13"/>
        <v>2.4107281691689764</v>
      </c>
      <c r="S109" s="4"/>
      <c r="T109" s="2">
        <f t="shared" si="14"/>
        <v>3.3425767999979143</v>
      </c>
      <c r="U109">
        <v>29835.567919199999</v>
      </c>
      <c r="V109">
        <v>217.503565714285</v>
      </c>
      <c r="W109">
        <v>172.43317714285701</v>
      </c>
      <c r="X109">
        <f t="shared" si="15"/>
        <v>135.71033714285701</v>
      </c>
    </row>
    <row r="110" spans="1:24" x14ac:dyDescent="0.3">
      <c r="A110">
        <f t="shared" si="10"/>
        <v>31.254000001354143</v>
      </c>
      <c r="B110">
        <f t="shared" si="16"/>
        <v>-17.815999999999832</v>
      </c>
      <c r="C110">
        <v>29832.736839900001</v>
      </c>
      <c r="D110">
        <v>197.77979999999999</v>
      </c>
      <c r="E110">
        <v>36.568640000000002</v>
      </c>
      <c r="F110">
        <v>0</v>
      </c>
      <c r="G110">
        <v>0</v>
      </c>
      <c r="H110">
        <v>0</v>
      </c>
      <c r="I110">
        <v>0.1</v>
      </c>
      <c r="K110" s="2">
        <f t="shared" si="17"/>
        <v>4.7205499999108724E-2</v>
      </c>
      <c r="L110" s="2">
        <f t="shared" si="11"/>
        <v>3.3912660999994841</v>
      </c>
      <c r="M110">
        <v>29836.5791689</v>
      </c>
      <c r="N110">
        <v>233.58448000000001</v>
      </c>
      <c r="O110">
        <v>260.55336</v>
      </c>
      <c r="P110" s="2">
        <f t="shared" si="12"/>
        <v>223.83052000000001</v>
      </c>
      <c r="Q110" s="2">
        <f t="shared" si="9"/>
        <v>223.41701986358675</v>
      </c>
      <c r="R110" s="2">
        <f t="shared" si="13"/>
        <v>0.413500136413262</v>
      </c>
      <c r="S110" s="4"/>
      <c r="T110" s="2">
        <f t="shared" si="14"/>
        <v>3.3740881999983685</v>
      </c>
      <c r="U110">
        <v>29835.599430599999</v>
      </c>
      <c r="V110">
        <v>217.81484571428501</v>
      </c>
      <c r="W110">
        <v>175.600337142857</v>
      </c>
      <c r="X110">
        <f t="shared" si="15"/>
        <v>138.87749714285701</v>
      </c>
    </row>
    <row r="111" spans="1:24" x14ac:dyDescent="0.3">
      <c r="A111">
        <f t="shared" si="10"/>
        <v>30.731799997738563</v>
      </c>
      <c r="B111">
        <f t="shared" si="16"/>
        <v>-17.816000000000543</v>
      </c>
      <c r="C111">
        <v>29832.767571699998</v>
      </c>
      <c r="D111">
        <v>197.77979999999999</v>
      </c>
      <c r="E111">
        <v>36.390479999999997</v>
      </c>
      <c r="F111">
        <v>0</v>
      </c>
      <c r="G111">
        <v>0</v>
      </c>
      <c r="H111">
        <v>0</v>
      </c>
      <c r="I111">
        <v>0.1</v>
      </c>
      <c r="K111" s="2">
        <f t="shared" si="17"/>
        <v>3.0496100000164006E-2</v>
      </c>
      <c r="L111" s="2">
        <f t="shared" si="11"/>
        <v>3.4217621999996481</v>
      </c>
      <c r="M111">
        <v>29836.609665</v>
      </c>
      <c r="N111">
        <v>234.456639999999</v>
      </c>
      <c r="O111">
        <v>262.70996000000002</v>
      </c>
      <c r="P111" s="2">
        <f t="shared" si="12"/>
        <v>225.98712000000003</v>
      </c>
      <c r="Q111" s="2">
        <f t="shared" si="9"/>
        <v>226.11062203976277</v>
      </c>
      <c r="R111" s="2">
        <f t="shared" si="13"/>
        <v>0.12350203976274088</v>
      </c>
      <c r="S111" s="4"/>
      <c r="T111" s="2">
        <f t="shared" si="14"/>
        <v>3.4059395999975095</v>
      </c>
      <c r="U111">
        <v>29835.631281999998</v>
      </c>
      <c r="V111">
        <v>218.13596571428499</v>
      </c>
      <c r="W111">
        <v>178.76225714285701</v>
      </c>
      <c r="X111">
        <f t="shared" si="15"/>
        <v>142.03941714285702</v>
      </c>
    </row>
    <row r="112" spans="1:24" x14ac:dyDescent="0.3">
      <c r="A112">
        <f t="shared" si="10"/>
        <v>30.343300000822637</v>
      </c>
      <c r="B112">
        <f t="shared" si="16"/>
        <v>-14.671999999999485</v>
      </c>
      <c r="C112">
        <v>29832.797914999999</v>
      </c>
      <c r="D112">
        <v>197.774879999999</v>
      </c>
      <c r="E112">
        <v>36.243760000000002</v>
      </c>
      <c r="F112">
        <v>0</v>
      </c>
      <c r="G112">
        <v>0</v>
      </c>
      <c r="H112">
        <v>0</v>
      </c>
      <c r="I112">
        <v>0.1</v>
      </c>
      <c r="K112" s="2">
        <f t="shared" si="17"/>
        <v>3.1390899999678368E-2</v>
      </c>
      <c r="L112" s="2">
        <f t="shared" si="11"/>
        <v>3.4531530999993265</v>
      </c>
      <c r="M112">
        <v>29836.6410559</v>
      </c>
      <c r="N112">
        <v>234.90075999999999</v>
      </c>
      <c r="O112">
        <v>265.26704000000001</v>
      </c>
      <c r="P112" s="2">
        <f t="shared" si="12"/>
        <v>228.54420000000002</v>
      </c>
      <c r="Q112" s="2">
        <f t="shared" si="9"/>
        <v>228.88589551468965</v>
      </c>
      <c r="R112" s="2">
        <f t="shared" si="13"/>
        <v>0.34169551468963277</v>
      </c>
      <c r="S112" s="4"/>
      <c r="T112" s="2">
        <f t="shared" si="14"/>
        <v>3.436338399998931</v>
      </c>
      <c r="U112">
        <v>29835.6616808</v>
      </c>
      <c r="V112">
        <v>218.41280571428501</v>
      </c>
      <c r="W112">
        <v>181.91369714285699</v>
      </c>
      <c r="X112">
        <f t="shared" si="15"/>
        <v>145.190857142857</v>
      </c>
    </row>
    <row r="113" spans="1:24" x14ac:dyDescent="0.3">
      <c r="A113">
        <f t="shared" si="10"/>
        <v>45.837100002245279</v>
      </c>
      <c r="B113">
        <f t="shared" si="16"/>
        <v>-12.051999999999907</v>
      </c>
      <c r="C113">
        <v>29832.843752100001</v>
      </c>
      <c r="D113">
        <v>197.765039999999</v>
      </c>
      <c r="E113">
        <v>36.123240000000003</v>
      </c>
      <c r="F113">
        <v>0</v>
      </c>
      <c r="G113">
        <v>0</v>
      </c>
      <c r="H113">
        <v>0</v>
      </c>
      <c r="I113">
        <v>0.1</v>
      </c>
      <c r="K113" s="2">
        <f t="shared" si="17"/>
        <v>3.1099300002097152E-2</v>
      </c>
      <c r="L113" s="2">
        <f t="shared" si="11"/>
        <v>3.4842524000014237</v>
      </c>
      <c r="M113">
        <v>29836.672155200002</v>
      </c>
      <c r="N113">
        <v>235.3252</v>
      </c>
      <c r="O113">
        <v>267.813639999999</v>
      </c>
      <c r="P113" s="2">
        <f t="shared" si="12"/>
        <v>231.09079999999901</v>
      </c>
      <c r="Q113" s="2">
        <f t="shared" si="9"/>
        <v>231.63794322016068</v>
      </c>
      <c r="R113" s="2">
        <f t="shared" si="13"/>
        <v>0.54714322016167216</v>
      </c>
      <c r="S113" s="4"/>
      <c r="T113" s="2">
        <f t="shared" si="14"/>
        <v>3.4677069999997912</v>
      </c>
      <c r="U113">
        <v>29835.693049400001</v>
      </c>
      <c r="V113">
        <v>218.75360571428499</v>
      </c>
      <c r="W113">
        <v>185.07037714285701</v>
      </c>
      <c r="X113">
        <f t="shared" si="15"/>
        <v>148.34753714285702</v>
      </c>
    </row>
    <row r="114" spans="1:24" x14ac:dyDescent="0.3">
      <c r="A114">
        <f t="shared" si="10"/>
        <v>15.643899998394772</v>
      </c>
      <c r="B114">
        <f t="shared" si="16"/>
        <v>-9.9560000000003868</v>
      </c>
      <c r="C114">
        <v>29832.859396</v>
      </c>
      <c r="D114">
        <v>197.74536000000001</v>
      </c>
      <c r="E114">
        <v>36.023679999999999</v>
      </c>
      <c r="F114">
        <v>0</v>
      </c>
      <c r="G114">
        <v>0</v>
      </c>
      <c r="H114">
        <v>0</v>
      </c>
      <c r="I114">
        <v>0.1</v>
      </c>
      <c r="K114" s="2">
        <f t="shared" si="17"/>
        <v>3.1815199999982724E-2</v>
      </c>
      <c r="L114" s="2">
        <f t="shared" si="11"/>
        <v>3.5160676000014064</v>
      </c>
      <c r="M114">
        <v>29836.703970400002</v>
      </c>
      <c r="N114">
        <v>235.35111999999901</v>
      </c>
      <c r="O114">
        <v>270.750239999999</v>
      </c>
      <c r="P114" s="2">
        <f t="shared" si="12"/>
        <v>234.02739999999901</v>
      </c>
      <c r="Q114" s="2">
        <f t="shared" si="9"/>
        <v>234.45588934192526</v>
      </c>
      <c r="R114" s="2">
        <f t="shared" si="13"/>
        <v>0.42848934192625165</v>
      </c>
      <c r="S114" s="4"/>
      <c r="T114" s="2">
        <f t="shared" si="14"/>
        <v>3.5151728999990155</v>
      </c>
      <c r="U114">
        <v>29835.7405153</v>
      </c>
      <c r="V114">
        <v>219.161691428571</v>
      </c>
      <c r="W114">
        <v>188.11231428571401</v>
      </c>
      <c r="X114">
        <f t="shared" si="15"/>
        <v>151.38947428571402</v>
      </c>
    </row>
    <row r="115" spans="1:24" x14ac:dyDescent="0.3">
      <c r="A115">
        <f t="shared" si="10"/>
        <v>31.070799999724841</v>
      </c>
      <c r="B115">
        <f t="shared" si="16"/>
        <v>-6.2879999999999825</v>
      </c>
      <c r="C115">
        <v>29832.8904668</v>
      </c>
      <c r="D115">
        <v>197.71583999999999</v>
      </c>
      <c r="E115">
        <v>35.960799999999999</v>
      </c>
      <c r="F115">
        <v>0</v>
      </c>
      <c r="G115">
        <v>0</v>
      </c>
      <c r="H115">
        <v>0</v>
      </c>
      <c r="I115">
        <v>0.1</v>
      </c>
      <c r="K115" s="2">
        <f t="shared" si="17"/>
        <v>3.0938699997932417E-2</v>
      </c>
      <c r="L115" s="2">
        <f t="shared" si="11"/>
        <v>3.5470062999993388</v>
      </c>
      <c r="M115">
        <v>29836.7349091</v>
      </c>
      <c r="N115">
        <v>235.13175999999899</v>
      </c>
      <c r="O115">
        <v>273.92144000000002</v>
      </c>
      <c r="P115" s="2">
        <f t="shared" si="12"/>
        <v>237.19860000000003</v>
      </c>
      <c r="Q115" s="2">
        <f t="shared" si="9"/>
        <v>237.19859328944182</v>
      </c>
      <c r="R115" s="2">
        <f t="shared" si="13"/>
        <v>6.710558210443196E-6</v>
      </c>
      <c r="S115" s="4"/>
      <c r="T115" s="2">
        <f t="shared" si="14"/>
        <v>3.5461790000008477</v>
      </c>
      <c r="U115">
        <v>29835.771521400002</v>
      </c>
      <c r="V115">
        <v>219.47297142857099</v>
      </c>
      <c r="W115">
        <v>191.268994285714</v>
      </c>
      <c r="X115">
        <f t="shared" si="15"/>
        <v>154.54615428571401</v>
      </c>
    </row>
    <row r="116" spans="1:24" x14ac:dyDescent="0.3">
      <c r="A116">
        <f t="shared" si="10"/>
        <v>31.701700001576683</v>
      </c>
      <c r="B116">
        <f t="shared" si="16"/>
        <v>-3.6679999999996937</v>
      </c>
      <c r="C116">
        <v>29832.922168500001</v>
      </c>
      <c r="D116">
        <v>197.67156</v>
      </c>
      <c r="E116">
        <v>35.924120000000002</v>
      </c>
      <c r="F116">
        <v>0</v>
      </c>
      <c r="G116">
        <v>0</v>
      </c>
      <c r="H116">
        <v>0</v>
      </c>
      <c r="I116">
        <v>0.1</v>
      </c>
      <c r="K116" s="2">
        <f t="shared" si="17"/>
        <v>4.7794000001886161E-2</v>
      </c>
      <c r="L116" s="2">
        <f t="shared" si="11"/>
        <v>3.594800300001225</v>
      </c>
      <c r="M116">
        <v>29836.782703100002</v>
      </c>
      <c r="N116">
        <v>235.16543999999999</v>
      </c>
      <c r="O116">
        <v>276.82235999999898</v>
      </c>
      <c r="P116" s="2">
        <f t="shared" si="12"/>
        <v>240.09951999999899</v>
      </c>
      <c r="Q116" s="2">
        <f t="shared" si="9"/>
        <v>241.43997463093052</v>
      </c>
      <c r="R116" s="2">
        <f t="shared" si="13"/>
        <v>1.3404546309315322</v>
      </c>
      <c r="S116" s="4"/>
      <c r="T116" s="2">
        <f t="shared" si="14"/>
        <v>3.5771602999993775</v>
      </c>
      <c r="U116">
        <v>29835.8025027</v>
      </c>
      <c r="V116">
        <v>219.853131428571</v>
      </c>
      <c r="W116">
        <v>194.43091428571401</v>
      </c>
      <c r="X116">
        <f t="shared" si="15"/>
        <v>157.70807428571402</v>
      </c>
    </row>
    <row r="117" spans="1:24" x14ac:dyDescent="0.3">
      <c r="A117">
        <f t="shared" si="10"/>
        <v>31.197000000247499</v>
      </c>
      <c r="B117">
        <f t="shared" si="16"/>
        <v>-1.0480000000001155</v>
      </c>
      <c r="C117">
        <v>29832.953365500001</v>
      </c>
      <c r="D117">
        <v>197.62235999999999</v>
      </c>
      <c r="E117">
        <v>35.913640000000001</v>
      </c>
      <c r="F117">
        <v>0</v>
      </c>
      <c r="G117">
        <v>0</v>
      </c>
      <c r="H117">
        <v>0</v>
      </c>
      <c r="I117">
        <v>0.1</v>
      </c>
      <c r="K117" s="2">
        <f t="shared" si="17"/>
        <v>3.0530599997291574E-2</v>
      </c>
      <c r="L117" s="2">
        <f t="shared" si="11"/>
        <v>3.6253308999985165</v>
      </c>
      <c r="M117">
        <v>29836.813233699999</v>
      </c>
      <c r="N117">
        <v>235.61627999999999</v>
      </c>
      <c r="O117">
        <v>279.28399999999999</v>
      </c>
      <c r="P117" s="2">
        <f t="shared" si="12"/>
        <v>242.56116</v>
      </c>
      <c r="Q117" s="2">
        <f t="shared" si="9"/>
        <v>244.15208077058119</v>
      </c>
      <c r="R117" s="2">
        <f t="shared" si="13"/>
        <v>1.5909207705811923</v>
      </c>
      <c r="S117" s="4"/>
      <c r="T117" s="2">
        <f t="shared" si="14"/>
        <v>3.607977600000595</v>
      </c>
      <c r="U117">
        <v>29835.833320000002</v>
      </c>
      <c r="V117">
        <v>220.16933142857101</v>
      </c>
      <c r="W117">
        <v>197.58235428571399</v>
      </c>
      <c r="X117">
        <f t="shared" si="15"/>
        <v>160.859514285714</v>
      </c>
    </row>
    <row r="118" spans="1:24" x14ac:dyDescent="0.3">
      <c r="A118">
        <f t="shared" si="10"/>
        <v>32.216999999945983</v>
      </c>
      <c r="B118">
        <f t="shared" si="16"/>
        <v>0.52400000000005775</v>
      </c>
      <c r="C118">
        <v>29832.985582500001</v>
      </c>
      <c r="D118">
        <v>197.57808</v>
      </c>
      <c r="E118">
        <v>35.918880000000001</v>
      </c>
      <c r="F118">
        <v>0</v>
      </c>
      <c r="G118">
        <v>0</v>
      </c>
      <c r="H118">
        <v>0</v>
      </c>
      <c r="I118">
        <v>0.1</v>
      </c>
      <c r="K118" s="2">
        <f t="shared" si="17"/>
        <v>3.1505200000538025E-2</v>
      </c>
      <c r="L118" s="2">
        <f t="shared" si="11"/>
        <v>3.6568360999990546</v>
      </c>
      <c r="M118">
        <v>29836.844738899999</v>
      </c>
      <c r="N118">
        <v>236.08188000000001</v>
      </c>
      <c r="O118">
        <v>281.71944000000002</v>
      </c>
      <c r="P118" s="2">
        <f t="shared" si="12"/>
        <v>244.99660000000003</v>
      </c>
      <c r="Q118" s="2">
        <f t="shared" si="9"/>
        <v>246.95291110762597</v>
      </c>
      <c r="R118" s="2">
        <f t="shared" si="13"/>
        <v>1.9563111076259361</v>
      </c>
      <c r="S118" s="4"/>
      <c r="T118" s="2">
        <f t="shared" si="14"/>
        <v>3.6391546999984712</v>
      </c>
      <c r="U118">
        <v>29835.864497099999</v>
      </c>
      <c r="V118">
        <v>220.49045142857099</v>
      </c>
      <c r="W118">
        <v>200.733794285714</v>
      </c>
      <c r="X118">
        <f t="shared" si="15"/>
        <v>164.01095428571401</v>
      </c>
    </row>
    <row r="119" spans="1:24" x14ac:dyDescent="0.3">
      <c r="A119">
        <f t="shared" si="10"/>
        <v>30.914299997675698</v>
      </c>
      <c r="B119">
        <f t="shared" si="16"/>
        <v>2.0959999999995205</v>
      </c>
      <c r="C119">
        <v>29833.016496799999</v>
      </c>
      <c r="D119">
        <v>197.54856000000001</v>
      </c>
      <c r="E119">
        <v>35.939839999999997</v>
      </c>
      <c r="F119">
        <v>0</v>
      </c>
      <c r="G119">
        <v>0</v>
      </c>
      <c r="H119">
        <v>0</v>
      </c>
      <c r="I119">
        <v>0.1</v>
      </c>
      <c r="K119" s="2">
        <f t="shared" si="17"/>
        <v>3.1145500001002802E-2</v>
      </c>
      <c r="L119" s="2">
        <f t="shared" si="11"/>
        <v>3.6879816000000574</v>
      </c>
      <c r="M119">
        <v>29836.8758844</v>
      </c>
      <c r="N119">
        <v>236.15880000000001</v>
      </c>
      <c r="O119">
        <v>284.51344</v>
      </c>
      <c r="P119" s="2">
        <f t="shared" si="12"/>
        <v>247.79060000000001</v>
      </c>
      <c r="Q119" s="2">
        <f t="shared" si="9"/>
        <v>249.72384061549573</v>
      </c>
      <c r="R119" s="2">
        <f t="shared" si="13"/>
        <v>1.9332406154957198</v>
      </c>
      <c r="S119" s="4"/>
      <c r="T119" s="2">
        <f t="shared" si="14"/>
        <v>3.6703019999986282</v>
      </c>
      <c r="U119">
        <v>29835.8956444</v>
      </c>
      <c r="V119">
        <v>220.801731428571</v>
      </c>
      <c r="W119">
        <v>203.89571428571401</v>
      </c>
      <c r="X119">
        <f t="shared" si="15"/>
        <v>167.17287428571402</v>
      </c>
    </row>
    <row r="120" spans="1:24" x14ac:dyDescent="0.3">
      <c r="A120">
        <f t="shared" si="10"/>
        <v>46.637300001748372</v>
      </c>
      <c r="B120">
        <f t="shared" si="16"/>
        <v>3.6680000000004043</v>
      </c>
      <c r="C120">
        <v>29833.063134100001</v>
      </c>
      <c r="D120">
        <v>197.54856000000001</v>
      </c>
      <c r="E120">
        <v>35.976520000000001</v>
      </c>
      <c r="F120">
        <v>0</v>
      </c>
      <c r="G120">
        <v>0</v>
      </c>
      <c r="H120">
        <v>0</v>
      </c>
      <c r="I120">
        <v>0.1</v>
      </c>
      <c r="K120" s="2">
        <f t="shared" si="17"/>
        <v>3.1370599997899262E-2</v>
      </c>
      <c r="L120" s="2">
        <f t="shared" si="11"/>
        <v>3.7193521999979566</v>
      </c>
      <c r="M120">
        <v>29836.907254999998</v>
      </c>
      <c r="N120">
        <v>235.85195999999999</v>
      </c>
      <c r="O120">
        <v>287.666</v>
      </c>
      <c r="P120" s="2">
        <f t="shared" si="12"/>
        <v>250.94316000000001</v>
      </c>
      <c r="Q120" s="2">
        <f t="shared" si="9"/>
        <v>252.51681713588059</v>
      </c>
      <c r="R120" s="2">
        <f t="shared" si="13"/>
        <v>1.5736571358805804</v>
      </c>
      <c r="S120" s="4"/>
      <c r="T120" s="2">
        <f t="shared" si="14"/>
        <v>3.7020340999988548</v>
      </c>
      <c r="U120">
        <v>29835.9273765</v>
      </c>
      <c r="V120">
        <v>221.338611428571</v>
      </c>
      <c r="W120">
        <v>206.807314285714</v>
      </c>
      <c r="X120">
        <f t="shared" si="15"/>
        <v>170.08447428571401</v>
      </c>
    </row>
    <row r="121" spans="1:24" x14ac:dyDescent="0.3">
      <c r="A121">
        <f t="shared" si="10"/>
        <v>31.12419999888516</v>
      </c>
      <c r="B121">
        <f t="shared" si="16"/>
        <v>5.239999999999867</v>
      </c>
      <c r="C121">
        <v>29833.0942583</v>
      </c>
      <c r="D121">
        <v>197.58792</v>
      </c>
      <c r="E121">
        <v>36.028919999999999</v>
      </c>
      <c r="F121">
        <v>0</v>
      </c>
      <c r="G121">
        <v>0</v>
      </c>
      <c r="H121">
        <v>0</v>
      </c>
      <c r="I121">
        <v>0.1</v>
      </c>
      <c r="K121" s="2">
        <f t="shared" si="17"/>
        <v>3.1781500001670793E-2</v>
      </c>
      <c r="L121" s="2">
        <f t="shared" si="11"/>
        <v>3.7511336999996274</v>
      </c>
      <c r="M121">
        <v>29836.9390365</v>
      </c>
      <c r="N121">
        <v>235.5402</v>
      </c>
      <c r="O121">
        <v>290.78712000000002</v>
      </c>
      <c r="P121" s="2">
        <f t="shared" si="12"/>
        <v>254.06428000000002</v>
      </c>
      <c r="Q121" s="2">
        <f t="shared" si="9"/>
        <v>255.34837823612011</v>
      </c>
      <c r="R121" s="2">
        <f t="shared" si="13"/>
        <v>1.2840982361200872</v>
      </c>
      <c r="S121" s="4"/>
      <c r="T121" s="2">
        <f t="shared" si="14"/>
        <v>3.7481186999975762</v>
      </c>
      <c r="U121">
        <v>29835.973461099999</v>
      </c>
      <c r="V121">
        <v>222.46377142857099</v>
      </c>
      <c r="W121">
        <v>209.146314285714</v>
      </c>
      <c r="X121">
        <f t="shared" si="15"/>
        <v>172.42347428571401</v>
      </c>
    </row>
    <row r="122" spans="1:24" x14ac:dyDescent="0.3">
      <c r="A122">
        <f t="shared" si="10"/>
        <v>31.341599998995662</v>
      </c>
      <c r="B122">
        <f t="shared" si="16"/>
        <v>7.336000000000098</v>
      </c>
      <c r="C122">
        <v>29833.125599899999</v>
      </c>
      <c r="D122">
        <v>197.68631999999999</v>
      </c>
      <c r="E122">
        <v>36.10228</v>
      </c>
      <c r="F122">
        <v>0</v>
      </c>
      <c r="G122">
        <v>0</v>
      </c>
      <c r="H122">
        <v>0</v>
      </c>
      <c r="I122">
        <v>0.1</v>
      </c>
      <c r="K122" s="2">
        <f t="shared" si="17"/>
        <v>3.2131700001627905E-2</v>
      </c>
      <c r="L122" s="2">
        <f t="shared" si="11"/>
        <v>3.7832654000012553</v>
      </c>
      <c r="M122">
        <v>29836.971168200002</v>
      </c>
      <c r="N122">
        <v>235.08372</v>
      </c>
      <c r="O122">
        <v>294.05092000000002</v>
      </c>
      <c r="P122" s="2">
        <f t="shared" si="12"/>
        <v>257.32808</v>
      </c>
      <c r="Q122" s="2">
        <f t="shared" si="9"/>
        <v>258.21312184942553</v>
      </c>
      <c r="R122" s="2">
        <f t="shared" si="13"/>
        <v>0.88504184942553366</v>
      </c>
      <c r="S122" s="4"/>
      <c r="T122" s="2">
        <f t="shared" si="14"/>
        <v>3.7633107000001473</v>
      </c>
      <c r="U122">
        <v>29835.988653100001</v>
      </c>
      <c r="V122">
        <v>223.16685142857099</v>
      </c>
      <c r="W122">
        <v>211.89839428571401</v>
      </c>
      <c r="X122">
        <f t="shared" si="15"/>
        <v>175.17555428571401</v>
      </c>
    </row>
    <row r="123" spans="1:24" x14ac:dyDescent="0.3">
      <c r="A123">
        <f t="shared" si="10"/>
        <v>31.879199999821139</v>
      </c>
      <c r="B123">
        <f t="shared" si="16"/>
        <v>8.9080000000002713</v>
      </c>
      <c r="C123">
        <v>29833.157479099998</v>
      </c>
      <c r="D123">
        <v>197.8536</v>
      </c>
      <c r="E123">
        <v>36.191360000000003</v>
      </c>
      <c r="F123">
        <v>0</v>
      </c>
      <c r="G123">
        <v>0</v>
      </c>
      <c r="H123">
        <v>0</v>
      </c>
      <c r="I123">
        <v>0.1</v>
      </c>
      <c r="K123" s="2">
        <f t="shared" si="17"/>
        <v>4.6538699996744981E-2</v>
      </c>
      <c r="L123" s="2">
        <f t="shared" si="11"/>
        <v>3.8298040999980003</v>
      </c>
      <c r="M123">
        <v>29837.017706899998</v>
      </c>
      <c r="N123">
        <v>234.76115999999999</v>
      </c>
      <c r="O123">
        <v>297.18783999999999</v>
      </c>
      <c r="P123" s="2">
        <f t="shared" si="12"/>
        <v>260.46499999999997</v>
      </c>
      <c r="Q123" s="2">
        <f t="shared" si="9"/>
        <v>262.36574091479406</v>
      </c>
      <c r="R123" s="2">
        <f t="shared" si="13"/>
        <v>1.9007409147940848</v>
      </c>
      <c r="S123" s="4"/>
      <c r="T123" s="2">
        <f t="shared" si="14"/>
        <v>3.7944286999991164</v>
      </c>
      <c r="U123">
        <v>29836.0197711</v>
      </c>
      <c r="V123">
        <v>223.855171428571</v>
      </c>
      <c r="W123">
        <v>214.645234285714</v>
      </c>
      <c r="X123">
        <f t="shared" si="15"/>
        <v>177.92239428571401</v>
      </c>
    </row>
    <row r="124" spans="1:24" x14ac:dyDescent="0.3">
      <c r="A124">
        <f t="shared" si="10"/>
        <v>30.423700001847465</v>
      </c>
      <c r="B124">
        <f t="shared" si="16"/>
        <v>53.147999999999485</v>
      </c>
      <c r="C124">
        <v>29833.1879028</v>
      </c>
      <c r="D124">
        <v>197.69615999999999</v>
      </c>
      <c r="E124">
        <v>36.722839999999998</v>
      </c>
      <c r="F124">
        <v>0</v>
      </c>
      <c r="G124">
        <v>0</v>
      </c>
      <c r="H124">
        <v>0</v>
      </c>
      <c r="I124">
        <v>0.1</v>
      </c>
      <c r="K124" s="2">
        <f t="shared" si="17"/>
        <v>1.531280000199331E-2</v>
      </c>
      <c r="L124" s="2">
        <f t="shared" si="11"/>
        <v>3.8451168999999936</v>
      </c>
      <c r="M124">
        <v>29837.0330197</v>
      </c>
      <c r="N124">
        <v>234.87791999999999</v>
      </c>
      <c r="O124">
        <v>299.83699999999999</v>
      </c>
      <c r="P124" s="2">
        <f t="shared" si="12"/>
        <v>263.11415999999997</v>
      </c>
      <c r="Q124" s="2">
        <f t="shared" si="9"/>
        <v>263.7329440118383</v>
      </c>
      <c r="R124" s="2">
        <f t="shared" si="13"/>
        <v>0.61878401183832921</v>
      </c>
      <c r="S124" s="4"/>
      <c r="T124" s="2">
        <f t="shared" si="14"/>
        <v>3.8250692999972671</v>
      </c>
      <c r="U124">
        <v>29836.050411699998</v>
      </c>
      <c r="V124">
        <v>224.538571428571</v>
      </c>
      <c r="W124">
        <v>217.386834285714</v>
      </c>
      <c r="X124">
        <f t="shared" si="15"/>
        <v>180.66399428571401</v>
      </c>
    </row>
    <row r="125" spans="1:24" x14ac:dyDescent="0.3">
      <c r="A125">
        <f t="shared" si="10"/>
        <v>31.966499998816289</v>
      </c>
      <c r="B125">
        <f t="shared" si="16"/>
        <v>54.720000000000368</v>
      </c>
      <c r="C125">
        <v>29833.219869299999</v>
      </c>
      <c r="D125">
        <v>197.60759999999999</v>
      </c>
      <c r="E125">
        <v>37.270040000000002</v>
      </c>
      <c r="F125">
        <v>0</v>
      </c>
      <c r="G125">
        <v>0</v>
      </c>
      <c r="H125">
        <v>0</v>
      </c>
      <c r="I125">
        <v>0.1</v>
      </c>
      <c r="K125" s="2">
        <f t="shared" si="17"/>
        <v>3.051920000143582E-2</v>
      </c>
      <c r="L125" s="2">
        <f t="shared" si="11"/>
        <v>3.8756361000014294</v>
      </c>
      <c r="M125">
        <v>29837.063538900002</v>
      </c>
      <c r="N125">
        <v>234.66012000000001</v>
      </c>
      <c r="O125">
        <v>302.86043999999998</v>
      </c>
      <c r="P125" s="2">
        <f t="shared" si="12"/>
        <v>266.13759999999996</v>
      </c>
      <c r="Q125" s="2">
        <f t="shared" si="9"/>
        <v>266.45906831166747</v>
      </c>
      <c r="R125" s="2">
        <f t="shared" si="13"/>
        <v>0.32146831166750189</v>
      </c>
      <c r="S125" s="4"/>
      <c r="T125" s="2">
        <f t="shared" si="14"/>
        <v>3.8559026999973867</v>
      </c>
      <c r="U125">
        <v>29836.081245099998</v>
      </c>
      <c r="V125">
        <v>225.21213142857101</v>
      </c>
      <c r="W125">
        <v>220.12319428571399</v>
      </c>
      <c r="X125">
        <f t="shared" si="15"/>
        <v>183.400354285714</v>
      </c>
    </row>
    <row r="126" spans="1:24" x14ac:dyDescent="0.3">
      <c r="A126">
        <f t="shared" si="10"/>
        <v>31.625899999198737</v>
      </c>
      <c r="B126">
        <f t="shared" si="16"/>
        <v>55.767999999999773</v>
      </c>
      <c r="C126">
        <v>29833.251495199998</v>
      </c>
      <c r="D126">
        <v>197.60267999999999</v>
      </c>
      <c r="E126">
        <v>37.827719999999999</v>
      </c>
      <c r="F126">
        <v>0</v>
      </c>
      <c r="G126">
        <v>0</v>
      </c>
      <c r="H126">
        <v>0</v>
      </c>
      <c r="I126">
        <v>0.1</v>
      </c>
      <c r="K126" s="2">
        <f t="shared" si="17"/>
        <v>3.1248100000084378E-2</v>
      </c>
      <c r="L126" s="2">
        <f t="shared" si="11"/>
        <v>3.9068842000015138</v>
      </c>
      <c r="M126">
        <v>29837.094787000002</v>
      </c>
      <c r="N126">
        <v>234.38820000000001</v>
      </c>
      <c r="O126">
        <v>305.87864000000002</v>
      </c>
      <c r="P126" s="2">
        <f t="shared" si="12"/>
        <v>269.1558</v>
      </c>
      <c r="Q126" s="2">
        <f t="shared" si="9"/>
        <v>269.25193813030222</v>
      </c>
      <c r="R126" s="2">
        <f t="shared" si="13"/>
        <v>9.613813030222218E-2</v>
      </c>
      <c r="S126" s="4"/>
      <c r="T126" s="2">
        <f t="shared" si="14"/>
        <v>3.8868574000007357</v>
      </c>
      <c r="U126">
        <v>29836.112199800002</v>
      </c>
      <c r="V126">
        <v>225.88077142857099</v>
      </c>
      <c r="W126">
        <v>222.854314285714</v>
      </c>
      <c r="X126">
        <f t="shared" si="15"/>
        <v>186.13147428571401</v>
      </c>
    </row>
    <row r="127" spans="1:24" x14ac:dyDescent="0.3">
      <c r="A127">
        <f t="shared" si="10"/>
        <v>30.852100000629434</v>
      </c>
      <c r="B127">
        <f t="shared" si="16"/>
        <v>98.960000000000292</v>
      </c>
      <c r="C127">
        <v>29833.282347299999</v>
      </c>
      <c r="D127">
        <v>197.26812000000001</v>
      </c>
      <c r="E127">
        <v>38.817320000000002</v>
      </c>
      <c r="F127">
        <v>0</v>
      </c>
      <c r="G127">
        <v>0</v>
      </c>
      <c r="H127">
        <v>0</v>
      </c>
      <c r="I127">
        <v>0.1</v>
      </c>
      <c r="K127" s="2">
        <f t="shared" si="17"/>
        <v>3.1110299998545088E-2</v>
      </c>
      <c r="L127" s="2">
        <f t="shared" si="11"/>
        <v>3.9379945000000589</v>
      </c>
      <c r="M127">
        <v>29837.1258973</v>
      </c>
      <c r="N127">
        <v>233.72579999999999</v>
      </c>
      <c r="O127">
        <v>309.28271999999998</v>
      </c>
      <c r="P127" s="2">
        <f t="shared" si="12"/>
        <v>272.55987999999996</v>
      </c>
      <c r="Q127" s="2">
        <f t="shared" si="9"/>
        <v>272.03408477640733</v>
      </c>
      <c r="R127" s="2">
        <f t="shared" si="13"/>
        <v>0.52579522359263819</v>
      </c>
      <c r="S127" s="4"/>
      <c r="T127" s="2">
        <f t="shared" si="14"/>
        <v>3.9497350999990886</v>
      </c>
      <c r="U127">
        <v>29836.1750775</v>
      </c>
      <c r="V127">
        <v>227.402371428571</v>
      </c>
      <c r="W127">
        <v>224.77287428571401</v>
      </c>
      <c r="X127">
        <f t="shared" si="15"/>
        <v>188.05003428571402</v>
      </c>
    </row>
    <row r="128" spans="1:24" x14ac:dyDescent="0.3">
      <c r="A128">
        <f t="shared" si="10"/>
        <v>30.568800000764895</v>
      </c>
      <c r="B128">
        <f t="shared" si="16"/>
        <v>99.483999999999639</v>
      </c>
      <c r="C128">
        <v>29833.3129161</v>
      </c>
      <c r="D128">
        <v>197.00736000000001</v>
      </c>
      <c r="E128">
        <v>39.812159999999999</v>
      </c>
      <c r="F128">
        <v>0</v>
      </c>
      <c r="G128">
        <v>0</v>
      </c>
      <c r="H128">
        <v>0</v>
      </c>
      <c r="I128">
        <v>0.1</v>
      </c>
      <c r="K128" s="2">
        <f t="shared" si="17"/>
        <v>4.0696199997910298E-2</v>
      </c>
      <c r="L128" s="2">
        <f t="shared" si="11"/>
        <v>3.9786906999979692</v>
      </c>
      <c r="M128">
        <v>29837.166593499998</v>
      </c>
      <c r="N128">
        <v>233.07816</v>
      </c>
      <c r="O128">
        <v>312.67108000000002</v>
      </c>
      <c r="P128" s="2">
        <f t="shared" si="12"/>
        <v>275.94824</v>
      </c>
      <c r="Q128" s="2">
        <f t="shared" si="9"/>
        <v>275.67579952757211</v>
      </c>
      <c r="R128" s="2">
        <f t="shared" si="13"/>
        <v>0.27244047242788838</v>
      </c>
      <c r="S128" s="4"/>
      <c r="T128" s="2">
        <f t="shared" si="14"/>
        <v>3.9652464999999211</v>
      </c>
      <c r="U128">
        <v>29836.190588900001</v>
      </c>
      <c r="V128">
        <v>228.42285142857099</v>
      </c>
      <c r="W128">
        <v>227.18099428571401</v>
      </c>
      <c r="X128">
        <f t="shared" si="15"/>
        <v>190.45815428571402</v>
      </c>
    </row>
    <row r="129" spans="1:24" x14ac:dyDescent="0.3">
      <c r="A129">
        <f t="shared" si="10"/>
        <v>31.796499999472871</v>
      </c>
      <c r="B129">
        <f t="shared" si="16"/>
        <v>98.960000000000292</v>
      </c>
      <c r="C129">
        <v>29833.344712599999</v>
      </c>
      <c r="D129">
        <v>196.80563999999899</v>
      </c>
      <c r="E129">
        <v>40.801760000000002</v>
      </c>
      <c r="F129">
        <v>0</v>
      </c>
      <c r="G129">
        <v>0</v>
      </c>
      <c r="H129">
        <v>0</v>
      </c>
      <c r="I129">
        <v>0.1</v>
      </c>
      <c r="K129" s="2"/>
      <c r="L129" s="2"/>
      <c r="P129" s="2"/>
      <c r="Q129" s="2"/>
      <c r="R129" s="2"/>
      <c r="S129" s="4"/>
      <c r="T129" s="2">
        <f t="shared" si="14"/>
        <v>3.9957657999984804</v>
      </c>
      <c r="U129">
        <v>29836.221108199999</v>
      </c>
      <c r="V129">
        <v>228.930211428571</v>
      </c>
      <c r="W129">
        <v>230.04543428571401</v>
      </c>
      <c r="X129">
        <f t="shared" si="15"/>
        <v>193.32259428571402</v>
      </c>
    </row>
    <row r="130" spans="1:24" x14ac:dyDescent="0.3">
      <c r="A130">
        <f t="shared" si="10"/>
        <v>46.299900001031347</v>
      </c>
      <c r="B130">
        <f t="shared" si="16"/>
        <v>98.435999999999524</v>
      </c>
      <c r="C130">
        <v>29833.3910125</v>
      </c>
      <c r="D130">
        <v>196.66296</v>
      </c>
      <c r="E130">
        <v>41.786119999999997</v>
      </c>
      <c r="F130">
        <v>0</v>
      </c>
      <c r="G130">
        <v>0</v>
      </c>
      <c r="H130">
        <v>0</v>
      </c>
      <c r="I130">
        <v>0.1</v>
      </c>
      <c r="K130" s="2"/>
      <c r="L130" s="2"/>
      <c r="P130" s="2"/>
      <c r="Q130" s="2"/>
      <c r="R130" s="2"/>
      <c r="S130" s="4"/>
      <c r="T130" s="2">
        <f t="shared" si="14"/>
        <v>4.0274546000000555</v>
      </c>
      <c r="U130">
        <v>29836.252797000001</v>
      </c>
      <c r="V130">
        <v>229.172611428571</v>
      </c>
      <c r="W130">
        <v>233.139234285714</v>
      </c>
      <c r="X130">
        <f t="shared" si="15"/>
        <v>196.41639428571401</v>
      </c>
    </row>
    <row r="131" spans="1:24" x14ac:dyDescent="0.3">
      <c r="A131">
        <f t="shared" si="10"/>
        <v>15.167300000030082</v>
      </c>
      <c r="B131">
        <f t="shared" si="16"/>
        <v>97.912000000000177</v>
      </c>
      <c r="C131">
        <v>29833.4061798</v>
      </c>
      <c r="D131">
        <v>196.5744</v>
      </c>
      <c r="E131">
        <v>42.765239999999999</v>
      </c>
      <c r="F131">
        <v>0</v>
      </c>
      <c r="G131">
        <v>0</v>
      </c>
      <c r="H131">
        <v>0</v>
      </c>
      <c r="I131">
        <v>0.1</v>
      </c>
      <c r="K131" s="2"/>
      <c r="L131" s="2"/>
      <c r="P131" s="2"/>
      <c r="Q131" s="2"/>
      <c r="R131" s="2"/>
      <c r="S131" s="4"/>
      <c r="T131" s="2">
        <f t="shared" si="14"/>
        <v>4.0590080999972997</v>
      </c>
      <c r="U131">
        <v>29836.284350499998</v>
      </c>
      <c r="V131">
        <v>229.40025142857101</v>
      </c>
      <c r="W131">
        <v>236.21207428571401</v>
      </c>
      <c r="X131">
        <f t="shared" si="15"/>
        <v>199.48923428571402</v>
      </c>
    </row>
    <row r="132" spans="1:24" x14ac:dyDescent="0.3">
      <c r="A132">
        <f t="shared" si="10"/>
        <v>30.748299999686424</v>
      </c>
      <c r="B132">
        <f t="shared" si="16"/>
        <v>98.960000000000292</v>
      </c>
      <c r="C132">
        <v>29833.4369281</v>
      </c>
      <c r="D132">
        <v>196.54488000000001</v>
      </c>
      <c r="E132">
        <v>43.754840000000002</v>
      </c>
      <c r="F132">
        <v>0</v>
      </c>
      <c r="G132">
        <v>0</v>
      </c>
      <c r="H132">
        <v>0</v>
      </c>
      <c r="I132">
        <v>0.1</v>
      </c>
      <c r="K132" s="2"/>
      <c r="L132" s="2"/>
      <c r="P132" s="2"/>
      <c r="Q132" s="2"/>
      <c r="R132" s="2"/>
      <c r="S132" s="4"/>
      <c r="T132" s="2">
        <f t="shared" si="14"/>
        <v>4.1043174999977055</v>
      </c>
      <c r="U132">
        <v>29836.329659899999</v>
      </c>
      <c r="V132">
        <v>229.62477142857099</v>
      </c>
      <c r="W132">
        <v>239.26807428571399</v>
      </c>
      <c r="X132">
        <f t="shared" si="15"/>
        <v>202.545234285714</v>
      </c>
    </row>
    <row r="133" spans="1:24" x14ac:dyDescent="0.3">
      <c r="A133">
        <f t="shared" si="10"/>
        <v>47.293399999034591</v>
      </c>
      <c r="B133">
        <f t="shared" si="16"/>
        <v>98.959999999999582</v>
      </c>
      <c r="C133">
        <v>29833.484221499999</v>
      </c>
      <c r="D133">
        <v>196.55472</v>
      </c>
      <c r="E133">
        <v>44.744439999999997</v>
      </c>
      <c r="F133">
        <v>0</v>
      </c>
      <c r="G133">
        <v>0</v>
      </c>
      <c r="H133">
        <v>0</v>
      </c>
      <c r="I133">
        <v>0.1</v>
      </c>
      <c r="K133" s="2"/>
      <c r="L133" s="2"/>
      <c r="P133" s="2"/>
      <c r="Q133" s="2"/>
      <c r="R133" s="2"/>
      <c r="S133" s="4"/>
      <c r="T133" s="2">
        <f t="shared" si="14"/>
        <v>4.1197460999974282</v>
      </c>
      <c r="U133">
        <v>29836.345088499998</v>
      </c>
      <c r="V133">
        <v>230.131325714285</v>
      </c>
      <c r="W133">
        <v>242.00689714285701</v>
      </c>
      <c r="X133">
        <f t="shared" si="15"/>
        <v>205.28405714285702</v>
      </c>
    </row>
    <row r="134" spans="1:24" x14ac:dyDescent="0.3">
      <c r="A134">
        <f t="shared" si="10"/>
        <v>31.393700002809055</v>
      </c>
      <c r="B134">
        <f t="shared" si="16"/>
        <v>101.05599999999058</v>
      </c>
      <c r="C134">
        <v>29833.515615200002</v>
      </c>
      <c r="D134">
        <v>196.60391999999999</v>
      </c>
      <c r="E134">
        <v>45.754999999999903</v>
      </c>
      <c r="F134">
        <v>0</v>
      </c>
      <c r="G134">
        <v>0</v>
      </c>
      <c r="H134">
        <v>0</v>
      </c>
      <c r="I134">
        <v>0.1</v>
      </c>
      <c r="K134" s="2"/>
      <c r="L134" s="2"/>
      <c r="P134" s="2"/>
      <c r="Q134" s="2"/>
      <c r="R134" s="2"/>
      <c r="S134" s="4"/>
      <c r="T134" s="2">
        <f t="shared" si="14"/>
        <v>4.1655881000006048</v>
      </c>
      <c r="U134">
        <v>29836.390930500002</v>
      </c>
      <c r="V134">
        <v>231.14304571428499</v>
      </c>
      <c r="W134">
        <v>244.20953714285699</v>
      </c>
      <c r="X134">
        <f t="shared" si="15"/>
        <v>207.486697142857</v>
      </c>
    </row>
    <row r="135" spans="1:24" x14ac:dyDescent="0.3">
      <c r="A135">
        <f t="shared" ref="A135:A198" si="18">(C135-C134)*1000</f>
        <v>30.63309999924968</v>
      </c>
      <c r="B135">
        <f t="shared" si="16"/>
        <v>102.10399999999993</v>
      </c>
      <c r="C135">
        <v>29833.546248300001</v>
      </c>
      <c r="D135">
        <v>196.69739999999999</v>
      </c>
      <c r="E135">
        <v>46.776039999999902</v>
      </c>
      <c r="F135">
        <v>0</v>
      </c>
      <c r="G135">
        <v>0</v>
      </c>
      <c r="H135">
        <v>0</v>
      </c>
      <c r="I135">
        <v>0.1</v>
      </c>
      <c r="K135" s="2"/>
      <c r="L135" s="2"/>
      <c r="P135" s="2"/>
      <c r="Q135" s="2"/>
      <c r="R135" s="2"/>
      <c r="S135" s="4"/>
      <c r="T135" s="2">
        <f t="shared" ref="T135:T158" si="19">U135-$U$6</f>
        <v>4.1974499999996624</v>
      </c>
      <c r="U135">
        <v>29836.422792400001</v>
      </c>
      <c r="V135">
        <v>231.81000571428501</v>
      </c>
      <c r="W135">
        <v>246.726497142857</v>
      </c>
      <c r="X135">
        <f t="shared" ref="X135:X158" si="20">W135-$O$3</f>
        <v>210.00365714285701</v>
      </c>
    </row>
    <row r="136" spans="1:24" x14ac:dyDescent="0.3">
      <c r="A136">
        <f t="shared" si="18"/>
        <v>31.534300000203075</v>
      </c>
      <c r="B136">
        <f t="shared" ref="B136:B199" si="21">(E136-E135)*100</f>
        <v>103.6760000000001</v>
      </c>
      <c r="C136">
        <v>29833.577782600001</v>
      </c>
      <c r="D136">
        <v>196.83023999999901</v>
      </c>
      <c r="E136">
        <v>47.812799999999903</v>
      </c>
      <c r="F136">
        <v>0</v>
      </c>
      <c r="G136">
        <v>0</v>
      </c>
      <c r="H136">
        <v>0</v>
      </c>
      <c r="I136">
        <v>0.1</v>
      </c>
      <c r="K136" s="2"/>
      <c r="L136" s="2"/>
      <c r="P136" s="2"/>
      <c r="Q136" s="2"/>
      <c r="R136" s="2"/>
      <c r="S136" s="4"/>
      <c r="T136" s="2">
        <f t="shared" si="19"/>
        <v>4.2286840999986453</v>
      </c>
      <c r="U136">
        <v>29836.4540265</v>
      </c>
      <c r="V136">
        <v>231.96876571428501</v>
      </c>
      <c r="W136">
        <v>249.72073714285699</v>
      </c>
      <c r="X136">
        <f t="shared" si="20"/>
        <v>212.997897142857</v>
      </c>
    </row>
    <row r="137" spans="1:24" x14ac:dyDescent="0.3">
      <c r="A137">
        <f t="shared" si="18"/>
        <v>30.672400000185007</v>
      </c>
      <c r="B137">
        <f t="shared" si="21"/>
        <v>102.10400000000988</v>
      </c>
      <c r="C137">
        <v>29833.608455000001</v>
      </c>
      <c r="D137">
        <v>197.00735999999901</v>
      </c>
      <c r="E137">
        <v>48.833840000000002</v>
      </c>
      <c r="F137">
        <v>0</v>
      </c>
      <c r="G137">
        <v>0</v>
      </c>
      <c r="H137">
        <v>0</v>
      </c>
      <c r="I137">
        <v>0.1</v>
      </c>
      <c r="K137" s="2"/>
      <c r="L137" s="2"/>
      <c r="P137" s="2"/>
      <c r="Q137" s="2"/>
      <c r="R137" s="2"/>
      <c r="S137" s="4"/>
      <c r="T137" s="2">
        <f t="shared" si="19"/>
        <v>4.2447054000003845</v>
      </c>
      <c r="U137">
        <v>29836.470047800001</v>
      </c>
      <c r="V137">
        <v>232.11276571428499</v>
      </c>
      <c r="W137">
        <v>252.70973714285699</v>
      </c>
      <c r="X137">
        <f t="shared" si="20"/>
        <v>215.986897142857</v>
      </c>
    </row>
    <row r="138" spans="1:24" x14ac:dyDescent="0.3">
      <c r="A138">
        <f t="shared" si="18"/>
        <v>30.14439999969909</v>
      </c>
      <c r="B138">
        <f t="shared" si="21"/>
        <v>100.53199999999975</v>
      </c>
      <c r="C138">
        <v>29833.638599400001</v>
      </c>
      <c r="D138">
        <v>197.223839999999</v>
      </c>
      <c r="E138">
        <v>49.83916</v>
      </c>
      <c r="F138">
        <v>0</v>
      </c>
      <c r="G138">
        <v>0</v>
      </c>
      <c r="H138">
        <v>0</v>
      </c>
      <c r="I138">
        <v>0.1</v>
      </c>
      <c r="K138" s="2"/>
      <c r="L138" s="2"/>
      <c r="P138" s="2"/>
      <c r="Q138" s="2"/>
      <c r="R138" s="2"/>
      <c r="S138" s="4"/>
      <c r="T138" s="2">
        <f t="shared" si="19"/>
        <v>4.2753195999976015</v>
      </c>
      <c r="U138">
        <v>29836.500661999999</v>
      </c>
      <c r="V138">
        <v>232.237085714285</v>
      </c>
      <c r="W138">
        <v>255.698737142857</v>
      </c>
      <c r="X138">
        <f t="shared" si="20"/>
        <v>218.97589714285701</v>
      </c>
    </row>
    <row r="139" spans="1:24" x14ac:dyDescent="0.3">
      <c r="A139">
        <f t="shared" si="18"/>
        <v>31.975399997463683</v>
      </c>
      <c r="B139">
        <f t="shared" si="21"/>
        <v>140.05599999999987</v>
      </c>
      <c r="C139">
        <v>29833.670574799999</v>
      </c>
      <c r="D139">
        <v>197.08115999999899</v>
      </c>
      <c r="E139">
        <v>51.239719999999998</v>
      </c>
      <c r="F139">
        <v>0</v>
      </c>
      <c r="G139">
        <v>0</v>
      </c>
      <c r="H139">
        <v>0</v>
      </c>
      <c r="I139">
        <v>0.1</v>
      </c>
      <c r="K139" s="2"/>
      <c r="L139" s="2"/>
      <c r="P139" s="2"/>
      <c r="Q139" s="2"/>
      <c r="R139" s="2"/>
      <c r="S139" s="4"/>
      <c r="T139" s="2">
        <f t="shared" si="19"/>
        <v>4.3066209999997227</v>
      </c>
      <c r="U139">
        <v>29836.531963400001</v>
      </c>
      <c r="V139">
        <v>232.6336</v>
      </c>
      <c r="W139">
        <v>258.38628</v>
      </c>
      <c r="X139">
        <f t="shared" si="20"/>
        <v>221.66344000000001</v>
      </c>
    </row>
    <row r="140" spans="1:24" x14ac:dyDescent="0.3">
      <c r="A140">
        <f t="shared" si="18"/>
        <v>46.223500001360662</v>
      </c>
      <c r="B140">
        <f t="shared" si="21"/>
        <v>136.91200000000023</v>
      </c>
      <c r="C140">
        <v>29833.7167983</v>
      </c>
      <c r="D140">
        <v>196.98767999999899</v>
      </c>
      <c r="E140">
        <v>52.608840000000001</v>
      </c>
      <c r="F140">
        <v>0</v>
      </c>
      <c r="G140">
        <v>0</v>
      </c>
      <c r="H140">
        <v>0</v>
      </c>
      <c r="I140">
        <v>0.1</v>
      </c>
      <c r="K140" s="2"/>
      <c r="L140" s="2"/>
      <c r="P140" s="2"/>
      <c r="Q140" s="2"/>
      <c r="R140" s="2"/>
      <c r="S140" s="4"/>
      <c r="T140" s="2">
        <f t="shared" si="19"/>
        <v>4.3538264999988314</v>
      </c>
      <c r="U140">
        <v>29836.5791689</v>
      </c>
      <c r="V140">
        <v>233.58448000000001</v>
      </c>
      <c r="W140">
        <v>260.55336</v>
      </c>
      <c r="X140">
        <f t="shared" si="20"/>
        <v>223.83052000000001</v>
      </c>
    </row>
    <row r="141" spans="1:24" x14ac:dyDescent="0.3">
      <c r="A141">
        <f t="shared" si="18"/>
        <v>30.839600000035716</v>
      </c>
      <c r="B141">
        <f t="shared" si="21"/>
        <v>134.816</v>
      </c>
      <c r="C141">
        <v>29833.7476379</v>
      </c>
      <c r="D141">
        <v>196.9434</v>
      </c>
      <c r="E141">
        <v>53.957000000000001</v>
      </c>
      <c r="F141">
        <v>0</v>
      </c>
      <c r="G141">
        <v>0</v>
      </c>
      <c r="H141">
        <v>0</v>
      </c>
      <c r="I141">
        <v>0.1</v>
      </c>
      <c r="K141" s="2"/>
      <c r="L141" s="2"/>
      <c r="P141" s="2"/>
      <c r="Q141" s="2"/>
      <c r="R141" s="2"/>
      <c r="S141" s="4"/>
      <c r="T141" s="2">
        <f t="shared" si="19"/>
        <v>4.3843225999989954</v>
      </c>
      <c r="U141">
        <v>29836.609665</v>
      </c>
      <c r="V141">
        <v>234.456639999999</v>
      </c>
      <c r="W141">
        <v>262.70996000000002</v>
      </c>
      <c r="X141">
        <f t="shared" si="20"/>
        <v>225.98712000000003</v>
      </c>
    </row>
    <row r="142" spans="1:24" x14ac:dyDescent="0.3">
      <c r="A142">
        <f t="shared" si="18"/>
        <v>31.939000000420492</v>
      </c>
      <c r="B142">
        <f t="shared" si="21"/>
        <v>173.81599999999011</v>
      </c>
      <c r="C142">
        <v>29833.7795769</v>
      </c>
      <c r="D142">
        <v>196.5498</v>
      </c>
      <c r="E142">
        <v>55.695159999999902</v>
      </c>
      <c r="F142">
        <v>0</v>
      </c>
      <c r="G142">
        <v>0</v>
      </c>
      <c r="H142">
        <v>0</v>
      </c>
      <c r="I142">
        <v>0.1</v>
      </c>
      <c r="K142" s="2"/>
      <c r="L142" s="2"/>
      <c r="P142" s="2"/>
      <c r="Q142" s="2"/>
      <c r="R142" s="2"/>
      <c r="S142" s="4"/>
      <c r="T142" s="2">
        <f t="shared" si="19"/>
        <v>4.4157134999986738</v>
      </c>
      <c r="U142">
        <v>29836.6410559</v>
      </c>
      <c r="V142">
        <v>234.90075999999999</v>
      </c>
      <c r="W142">
        <v>265.26704000000001</v>
      </c>
      <c r="X142">
        <f t="shared" si="20"/>
        <v>228.54420000000002</v>
      </c>
    </row>
    <row r="143" spans="1:24" x14ac:dyDescent="0.3">
      <c r="A143">
        <f t="shared" si="18"/>
        <v>31.226299997797469</v>
      </c>
      <c r="B143">
        <f t="shared" si="21"/>
        <v>170.67200000000966</v>
      </c>
      <c r="C143">
        <v>29833.810803199998</v>
      </c>
      <c r="D143">
        <v>196.2054</v>
      </c>
      <c r="E143">
        <v>57.401879999999998</v>
      </c>
      <c r="F143">
        <v>0</v>
      </c>
      <c r="G143">
        <v>0</v>
      </c>
      <c r="H143">
        <v>0</v>
      </c>
      <c r="I143">
        <v>0.1</v>
      </c>
      <c r="K143" s="2"/>
      <c r="L143" s="2"/>
      <c r="P143" s="2"/>
      <c r="Q143" s="2"/>
      <c r="R143" s="2"/>
      <c r="S143" s="4"/>
      <c r="T143" s="2">
        <f t="shared" si="19"/>
        <v>4.4468128000007709</v>
      </c>
      <c r="U143">
        <v>29836.672155200002</v>
      </c>
      <c r="V143">
        <v>235.3252</v>
      </c>
      <c r="W143">
        <v>267.813639999999</v>
      </c>
      <c r="X143">
        <f t="shared" si="20"/>
        <v>231.09079999999901</v>
      </c>
    </row>
    <row r="144" spans="1:24" x14ac:dyDescent="0.3">
      <c r="A144">
        <f t="shared" si="18"/>
        <v>15.32000000224798</v>
      </c>
      <c r="B144">
        <f t="shared" si="21"/>
        <v>168.57600000000019</v>
      </c>
      <c r="C144">
        <v>29833.8261232</v>
      </c>
      <c r="D144">
        <v>195.9102</v>
      </c>
      <c r="E144">
        <v>59.08764</v>
      </c>
      <c r="F144">
        <v>0</v>
      </c>
      <c r="G144">
        <v>0</v>
      </c>
      <c r="H144">
        <v>0</v>
      </c>
      <c r="I144">
        <v>0.1</v>
      </c>
      <c r="K144" s="2"/>
      <c r="L144" s="2"/>
      <c r="P144" s="2"/>
      <c r="Q144" s="2"/>
      <c r="R144" s="2"/>
      <c r="S144" s="4"/>
      <c r="T144" s="2">
        <f t="shared" si="19"/>
        <v>4.4786280000007537</v>
      </c>
      <c r="U144">
        <v>29836.703970400002</v>
      </c>
      <c r="V144">
        <v>235.35111999999901</v>
      </c>
      <c r="W144">
        <v>270.750239999999</v>
      </c>
      <c r="X144">
        <f t="shared" si="20"/>
        <v>234.02739999999901</v>
      </c>
    </row>
    <row r="145" spans="1:24" x14ac:dyDescent="0.3">
      <c r="A145">
        <f t="shared" si="18"/>
        <v>47.511000000667991</v>
      </c>
      <c r="B145">
        <f t="shared" si="21"/>
        <v>165.9559999999999</v>
      </c>
      <c r="C145">
        <v>29833.873634200001</v>
      </c>
      <c r="D145">
        <v>195.65436</v>
      </c>
      <c r="E145">
        <v>60.747199999999999</v>
      </c>
      <c r="F145">
        <v>0</v>
      </c>
      <c r="G145">
        <v>0</v>
      </c>
      <c r="H145">
        <v>0</v>
      </c>
      <c r="I145">
        <v>0.1</v>
      </c>
      <c r="K145" s="2"/>
      <c r="L145" s="2"/>
      <c r="P145" s="2"/>
      <c r="Q145" s="2"/>
      <c r="R145" s="2"/>
      <c r="S145" s="4"/>
      <c r="T145" s="2">
        <f t="shared" si="19"/>
        <v>4.5095666999986861</v>
      </c>
      <c r="U145">
        <v>29836.7349091</v>
      </c>
      <c r="V145">
        <v>235.13175999999899</v>
      </c>
      <c r="W145">
        <v>273.92144000000002</v>
      </c>
      <c r="X145">
        <f t="shared" si="20"/>
        <v>237.19860000000003</v>
      </c>
    </row>
    <row r="146" spans="1:24" x14ac:dyDescent="0.3">
      <c r="A146">
        <f t="shared" si="18"/>
        <v>31.112499997107079</v>
      </c>
      <c r="B146">
        <f t="shared" si="21"/>
        <v>164.90799999999979</v>
      </c>
      <c r="C146">
        <v>29833.904746699998</v>
      </c>
      <c r="D146">
        <v>195.43788000000001</v>
      </c>
      <c r="E146">
        <v>62.396279999999997</v>
      </c>
      <c r="F146">
        <v>0</v>
      </c>
      <c r="G146">
        <v>0</v>
      </c>
      <c r="H146">
        <v>0</v>
      </c>
      <c r="I146">
        <v>0.1</v>
      </c>
      <c r="K146" s="2"/>
      <c r="L146" s="2"/>
      <c r="P146" s="2"/>
      <c r="Q146" s="2"/>
      <c r="R146" s="2"/>
      <c r="S146" s="4"/>
      <c r="T146" s="2">
        <f t="shared" si="19"/>
        <v>4.5573607000005723</v>
      </c>
      <c r="U146">
        <v>29836.782703100002</v>
      </c>
      <c r="V146">
        <v>235.16543999999999</v>
      </c>
      <c r="W146">
        <v>276.82235999999898</v>
      </c>
      <c r="X146">
        <f t="shared" si="20"/>
        <v>240.09951999999899</v>
      </c>
    </row>
    <row r="147" spans="1:24" x14ac:dyDescent="0.3">
      <c r="A147">
        <f t="shared" si="18"/>
        <v>31.389000003400724</v>
      </c>
      <c r="B147">
        <f t="shared" si="21"/>
        <v>164.9080000000005</v>
      </c>
      <c r="C147">
        <v>29833.936135700002</v>
      </c>
      <c r="D147">
        <v>195.24600000000001</v>
      </c>
      <c r="E147">
        <v>64.045360000000002</v>
      </c>
      <c r="F147">
        <v>0</v>
      </c>
      <c r="G147">
        <v>0</v>
      </c>
      <c r="H147">
        <v>0</v>
      </c>
      <c r="I147">
        <v>0.1</v>
      </c>
      <c r="K147" s="2"/>
      <c r="L147" s="2"/>
      <c r="P147" s="2"/>
      <c r="Q147" s="2"/>
      <c r="R147" s="2"/>
      <c r="S147" s="4"/>
      <c r="T147" s="2">
        <f t="shared" si="19"/>
        <v>4.5878912999978638</v>
      </c>
      <c r="U147">
        <v>29836.813233699999</v>
      </c>
      <c r="V147">
        <v>235.61627999999999</v>
      </c>
      <c r="W147">
        <v>279.28399999999999</v>
      </c>
      <c r="X147">
        <f t="shared" si="20"/>
        <v>242.56116</v>
      </c>
    </row>
    <row r="148" spans="1:24" x14ac:dyDescent="0.3">
      <c r="A148">
        <f t="shared" si="18"/>
        <v>31.943199999659555</v>
      </c>
      <c r="B148">
        <f t="shared" si="21"/>
        <v>165.43199999999985</v>
      </c>
      <c r="C148">
        <v>29833.968078900001</v>
      </c>
      <c r="D148">
        <v>195.07872</v>
      </c>
      <c r="E148">
        <v>65.699680000000001</v>
      </c>
      <c r="F148">
        <v>0</v>
      </c>
      <c r="G148">
        <v>0</v>
      </c>
      <c r="H148">
        <v>0</v>
      </c>
      <c r="I148">
        <v>0.1</v>
      </c>
      <c r="K148" s="2"/>
      <c r="L148" s="2"/>
      <c r="P148" s="2"/>
      <c r="Q148" s="2"/>
      <c r="R148" s="2"/>
      <c r="S148" s="4"/>
      <c r="T148" s="2">
        <f t="shared" si="19"/>
        <v>4.6193964999984019</v>
      </c>
      <c r="U148">
        <v>29836.844738899999</v>
      </c>
      <c r="V148">
        <v>236.08188000000001</v>
      </c>
      <c r="W148">
        <v>281.71944000000002</v>
      </c>
      <c r="X148">
        <f t="shared" si="20"/>
        <v>244.99660000000003</v>
      </c>
    </row>
    <row r="149" spans="1:24" x14ac:dyDescent="0.3">
      <c r="A149">
        <f t="shared" si="18"/>
        <v>30.692699998326134</v>
      </c>
      <c r="B149">
        <f t="shared" si="21"/>
        <v>124.33599999999956</v>
      </c>
      <c r="C149">
        <v>29833.9987716</v>
      </c>
      <c r="D149">
        <v>195.32963999999899</v>
      </c>
      <c r="E149">
        <v>66.943039999999996</v>
      </c>
      <c r="F149">
        <v>0</v>
      </c>
      <c r="G149">
        <v>0</v>
      </c>
      <c r="H149">
        <v>0</v>
      </c>
      <c r="I149">
        <v>0.1</v>
      </c>
      <c r="K149" s="2"/>
      <c r="L149" s="2"/>
      <c r="P149" s="2"/>
      <c r="Q149" s="2"/>
      <c r="R149" s="2"/>
      <c r="S149" s="4"/>
      <c r="T149" s="2">
        <f t="shared" si="19"/>
        <v>4.6505419999994047</v>
      </c>
      <c r="U149">
        <v>29836.8758844</v>
      </c>
      <c r="V149">
        <v>236.15880000000001</v>
      </c>
      <c r="W149">
        <v>284.51344</v>
      </c>
      <c r="X149">
        <f t="shared" si="20"/>
        <v>247.79060000000001</v>
      </c>
    </row>
    <row r="150" spans="1:24" x14ac:dyDescent="0.3">
      <c r="A150">
        <f t="shared" si="18"/>
        <v>30.270300001575379</v>
      </c>
      <c r="B150">
        <f t="shared" si="21"/>
        <v>125.90799999999973</v>
      </c>
      <c r="C150">
        <v>29834.029041900001</v>
      </c>
      <c r="D150">
        <v>195.60023999999899</v>
      </c>
      <c r="E150">
        <v>68.202119999999994</v>
      </c>
      <c r="F150">
        <v>0</v>
      </c>
      <c r="G150">
        <v>0</v>
      </c>
      <c r="H150">
        <v>0</v>
      </c>
      <c r="I150">
        <v>0.1</v>
      </c>
      <c r="K150" s="2"/>
      <c r="L150" s="2"/>
      <c r="P150" s="2"/>
      <c r="Q150" s="2"/>
      <c r="R150" s="2"/>
      <c r="S150" s="4"/>
      <c r="T150" s="2">
        <f t="shared" si="19"/>
        <v>4.6819125999973039</v>
      </c>
      <c r="U150">
        <v>29836.907254999998</v>
      </c>
      <c r="V150">
        <v>235.85195999999999</v>
      </c>
      <c r="W150">
        <v>287.666</v>
      </c>
      <c r="X150">
        <f t="shared" si="20"/>
        <v>250.94316000000001</v>
      </c>
    </row>
    <row r="151" spans="1:24" x14ac:dyDescent="0.3">
      <c r="A151">
        <f t="shared" si="18"/>
        <v>31.370499997137813</v>
      </c>
      <c r="B151">
        <f t="shared" si="21"/>
        <v>128.00399999999996</v>
      </c>
      <c r="C151">
        <v>29834.060412399998</v>
      </c>
      <c r="D151">
        <v>195.89051999999899</v>
      </c>
      <c r="E151">
        <v>69.482159999999993</v>
      </c>
      <c r="F151">
        <v>0</v>
      </c>
      <c r="G151">
        <v>0</v>
      </c>
      <c r="H151">
        <v>0</v>
      </c>
      <c r="I151">
        <v>0.1</v>
      </c>
      <c r="K151" s="2"/>
      <c r="L151" s="2"/>
      <c r="P151" s="2"/>
      <c r="Q151" s="2"/>
      <c r="R151" s="2"/>
      <c r="S151" s="4"/>
      <c r="T151" s="2">
        <f t="shared" si="19"/>
        <v>4.7136940999989747</v>
      </c>
      <c r="U151">
        <v>29836.9390365</v>
      </c>
      <c r="V151">
        <v>235.5402</v>
      </c>
      <c r="W151">
        <v>290.78712000000002</v>
      </c>
      <c r="X151">
        <f t="shared" si="20"/>
        <v>254.06428000000002</v>
      </c>
    </row>
    <row r="152" spans="1:24" x14ac:dyDescent="0.3">
      <c r="A152">
        <f t="shared" si="18"/>
        <v>31.136400000832509</v>
      </c>
      <c r="B152">
        <f t="shared" si="21"/>
        <v>129.57600000000014</v>
      </c>
      <c r="C152">
        <v>29834.091548799999</v>
      </c>
      <c r="D152">
        <v>196.18571999999901</v>
      </c>
      <c r="E152">
        <v>70.777919999999995</v>
      </c>
      <c r="F152">
        <v>0</v>
      </c>
      <c r="G152">
        <v>0</v>
      </c>
      <c r="H152">
        <v>0</v>
      </c>
      <c r="I152">
        <v>0.1</v>
      </c>
      <c r="K152" s="2"/>
      <c r="L152" s="2"/>
      <c r="P152" s="2"/>
      <c r="Q152" s="2"/>
      <c r="R152" s="2"/>
      <c r="S152" s="4"/>
      <c r="T152" s="2">
        <f t="shared" si="19"/>
        <v>4.7458258000006026</v>
      </c>
      <c r="U152">
        <v>29836.971168200002</v>
      </c>
      <c r="V152">
        <v>235.08372</v>
      </c>
      <c r="W152">
        <v>294.05092000000002</v>
      </c>
      <c r="X152">
        <f t="shared" si="20"/>
        <v>257.32808</v>
      </c>
    </row>
    <row r="153" spans="1:24" x14ac:dyDescent="0.3">
      <c r="A153">
        <f t="shared" si="18"/>
        <v>45.970200000738259</v>
      </c>
      <c r="B153">
        <f t="shared" si="21"/>
        <v>173.29200000000071</v>
      </c>
      <c r="C153">
        <v>29834.137519</v>
      </c>
      <c r="D153">
        <v>196.10208</v>
      </c>
      <c r="E153">
        <v>72.510840000000002</v>
      </c>
      <c r="F153">
        <v>0</v>
      </c>
      <c r="G153">
        <v>0</v>
      </c>
      <c r="H153">
        <v>0</v>
      </c>
      <c r="I153">
        <v>0.1</v>
      </c>
      <c r="K153" s="2"/>
      <c r="L153" s="2"/>
      <c r="P153" s="2"/>
      <c r="Q153" s="2"/>
      <c r="R153" s="2"/>
      <c r="S153" s="4"/>
      <c r="T153" s="2">
        <f t="shared" si="19"/>
        <v>4.7923644999973476</v>
      </c>
      <c r="U153">
        <v>29837.017706899998</v>
      </c>
      <c r="V153">
        <v>234.76115999999999</v>
      </c>
      <c r="W153">
        <v>297.18783999999999</v>
      </c>
      <c r="X153">
        <f t="shared" si="20"/>
        <v>260.46499999999997</v>
      </c>
    </row>
    <row r="154" spans="1:24" x14ac:dyDescent="0.3">
      <c r="A154">
        <f t="shared" si="18"/>
        <v>30.934099999285536</v>
      </c>
      <c r="B154">
        <f t="shared" si="21"/>
        <v>173.92799999999937</v>
      </c>
      <c r="C154">
        <v>29834.168453099999</v>
      </c>
      <c r="D154">
        <v>196.02155999999999</v>
      </c>
      <c r="E154">
        <v>74.250119999999995</v>
      </c>
      <c r="F154">
        <v>0</v>
      </c>
      <c r="G154">
        <v>0</v>
      </c>
      <c r="H154">
        <v>0</v>
      </c>
      <c r="I154">
        <v>0.1</v>
      </c>
      <c r="K154" s="2"/>
      <c r="L154" s="2"/>
      <c r="P154" s="2"/>
      <c r="Q154" s="2"/>
      <c r="R154" s="2"/>
      <c r="S154" s="4"/>
      <c r="T154" s="2">
        <f t="shared" si="19"/>
        <v>4.8076772999993409</v>
      </c>
      <c r="U154">
        <v>29837.0330197</v>
      </c>
      <c r="V154">
        <v>234.87791999999999</v>
      </c>
      <c r="W154">
        <v>299.83699999999999</v>
      </c>
      <c r="X154">
        <f t="shared" si="20"/>
        <v>263.11415999999997</v>
      </c>
    </row>
    <row r="155" spans="1:24" x14ac:dyDescent="0.3">
      <c r="A155">
        <f t="shared" si="18"/>
        <v>31.150599999818951</v>
      </c>
      <c r="B155">
        <f t="shared" si="21"/>
        <v>175.49999999999102</v>
      </c>
      <c r="C155">
        <v>29834.199603699999</v>
      </c>
      <c r="D155">
        <v>195.96564000000001</v>
      </c>
      <c r="E155">
        <v>76.005119999999906</v>
      </c>
      <c r="F155">
        <v>0</v>
      </c>
      <c r="G155">
        <v>0</v>
      </c>
      <c r="H155">
        <v>0</v>
      </c>
      <c r="I155">
        <v>0.1</v>
      </c>
      <c r="K155" s="2"/>
      <c r="L155" s="2"/>
      <c r="P155" s="2"/>
      <c r="Q155" s="2"/>
      <c r="R155" s="2"/>
      <c r="S155" s="4"/>
      <c r="T155" s="2">
        <f t="shared" si="19"/>
        <v>4.8381965000007767</v>
      </c>
      <c r="U155">
        <v>29837.063538900002</v>
      </c>
      <c r="V155">
        <v>234.66012000000001</v>
      </c>
      <c r="W155">
        <v>302.86043999999998</v>
      </c>
      <c r="X155">
        <f t="shared" si="20"/>
        <v>266.13759999999996</v>
      </c>
    </row>
    <row r="156" spans="1:24" x14ac:dyDescent="0.3">
      <c r="A156">
        <f t="shared" si="18"/>
        <v>31.580599999870174</v>
      </c>
      <c r="B156">
        <f t="shared" si="21"/>
        <v>133.99200000000917</v>
      </c>
      <c r="C156">
        <v>29834.231184299999</v>
      </c>
      <c r="D156">
        <v>196.33596</v>
      </c>
      <c r="E156">
        <v>77.345039999999997</v>
      </c>
      <c r="F156">
        <v>0</v>
      </c>
      <c r="G156">
        <v>0</v>
      </c>
      <c r="H156">
        <v>0</v>
      </c>
      <c r="I156">
        <v>0.1</v>
      </c>
      <c r="K156" s="2"/>
      <c r="L156" s="2"/>
      <c r="P156" s="2"/>
      <c r="Q156" s="2"/>
      <c r="R156" s="2"/>
      <c r="S156" s="4"/>
      <c r="T156" s="2">
        <f t="shared" si="19"/>
        <v>4.8694446000008611</v>
      </c>
      <c r="U156">
        <v>29837.094787000002</v>
      </c>
      <c r="V156">
        <v>234.38820000000001</v>
      </c>
      <c r="W156">
        <v>305.87864000000002</v>
      </c>
      <c r="X156">
        <f t="shared" si="20"/>
        <v>269.1558</v>
      </c>
    </row>
    <row r="157" spans="1:24" x14ac:dyDescent="0.3">
      <c r="A157">
        <f t="shared" si="18"/>
        <v>31.354700000520097</v>
      </c>
      <c r="B157">
        <f t="shared" si="21"/>
        <v>136.08799999999093</v>
      </c>
      <c r="C157">
        <v>29834.262538999999</v>
      </c>
      <c r="D157">
        <v>196.73087999999899</v>
      </c>
      <c r="E157">
        <v>78.705919999999907</v>
      </c>
      <c r="F157">
        <v>0</v>
      </c>
      <c r="G157">
        <v>0</v>
      </c>
      <c r="H157">
        <v>0</v>
      </c>
      <c r="I157">
        <v>0.1</v>
      </c>
      <c r="K157" s="2"/>
      <c r="L157" s="2"/>
      <c r="P157" s="2"/>
      <c r="Q157" s="2"/>
      <c r="R157" s="2"/>
      <c r="S157" s="4"/>
      <c r="T157" s="2">
        <f t="shared" si="19"/>
        <v>4.9005548999994062</v>
      </c>
      <c r="U157">
        <v>29837.1258973</v>
      </c>
      <c r="V157">
        <v>233.72579999999999</v>
      </c>
      <c r="W157">
        <v>309.28271999999998</v>
      </c>
      <c r="X157">
        <f t="shared" si="20"/>
        <v>272.55987999999996</v>
      </c>
    </row>
    <row r="158" spans="1:24" x14ac:dyDescent="0.3">
      <c r="A158">
        <f t="shared" si="18"/>
        <v>31.116000001929933</v>
      </c>
      <c r="B158">
        <f t="shared" si="21"/>
        <v>137.65999999999963</v>
      </c>
      <c r="C158">
        <v>29834.293655000001</v>
      </c>
      <c r="D158">
        <v>197.15531999999999</v>
      </c>
      <c r="E158">
        <v>80.082519999999903</v>
      </c>
      <c r="F158">
        <v>0</v>
      </c>
      <c r="G158">
        <v>0</v>
      </c>
      <c r="H158">
        <v>0</v>
      </c>
      <c r="I158">
        <v>0.1</v>
      </c>
      <c r="K158" s="2"/>
      <c r="L158" s="2"/>
      <c r="P158" s="2"/>
      <c r="Q158" s="2"/>
      <c r="R158" s="2"/>
      <c r="S158" s="4"/>
      <c r="T158" s="2">
        <f t="shared" si="19"/>
        <v>4.9412510999973165</v>
      </c>
      <c r="U158">
        <v>29837.166593499998</v>
      </c>
      <c r="V158">
        <v>233.07816</v>
      </c>
      <c r="W158">
        <v>312.67108000000002</v>
      </c>
      <c r="X158">
        <f t="shared" si="20"/>
        <v>275.94824</v>
      </c>
    </row>
    <row r="159" spans="1:24" x14ac:dyDescent="0.3">
      <c r="A159">
        <f t="shared" si="18"/>
        <v>48.039499997685198</v>
      </c>
      <c r="B159">
        <f t="shared" si="21"/>
        <v>138.70800000000969</v>
      </c>
      <c r="C159">
        <v>29834.341694499999</v>
      </c>
      <c r="D159">
        <v>197.61419999999899</v>
      </c>
      <c r="E159">
        <v>81.4696</v>
      </c>
      <c r="F159">
        <v>0</v>
      </c>
      <c r="G159">
        <v>0</v>
      </c>
      <c r="H159">
        <v>0</v>
      </c>
      <c r="I159">
        <v>0.1</v>
      </c>
      <c r="K159" s="2"/>
      <c r="L159" s="2"/>
      <c r="P159" s="2"/>
      <c r="Q159" s="2"/>
      <c r="R159" s="2"/>
      <c r="S159" s="4"/>
      <c r="T159" s="2"/>
    </row>
    <row r="160" spans="1:24" x14ac:dyDescent="0.3">
      <c r="A160">
        <f t="shared" si="18"/>
        <v>31.783900001755683</v>
      </c>
      <c r="B160">
        <f t="shared" si="21"/>
        <v>140.80399999999997</v>
      </c>
      <c r="C160">
        <v>29834.373478400001</v>
      </c>
      <c r="D160">
        <v>198.107519999999</v>
      </c>
      <c r="E160">
        <v>82.87764</v>
      </c>
      <c r="F160">
        <v>0</v>
      </c>
      <c r="G160">
        <v>0</v>
      </c>
      <c r="H160">
        <v>0</v>
      </c>
      <c r="I160">
        <v>0.1</v>
      </c>
      <c r="K160" s="2"/>
      <c r="L160" s="2"/>
      <c r="P160" s="2"/>
      <c r="Q160" s="2"/>
      <c r="R160" s="2"/>
      <c r="S160" s="4"/>
      <c r="T160" s="2"/>
    </row>
    <row r="161" spans="1:20" x14ac:dyDescent="0.3">
      <c r="A161">
        <f t="shared" si="18"/>
        <v>15.806899999006419</v>
      </c>
      <c r="B161">
        <f t="shared" si="21"/>
        <v>142.37600000000015</v>
      </c>
      <c r="C161">
        <v>29834.3892853</v>
      </c>
      <c r="D161">
        <v>198.645119999999</v>
      </c>
      <c r="E161">
        <v>84.301400000000001</v>
      </c>
      <c r="F161">
        <v>0</v>
      </c>
      <c r="G161">
        <v>0</v>
      </c>
      <c r="H161">
        <v>0</v>
      </c>
      <c r="I161">
        <v>0.1</v>
      </c>
      <c r="K161" s="2"/>
      <c r="L161" s="2"/>
      <c r="P161" s="2"/>
      <c r="Q161" s="2"/>
      <c r="R161" s="2"/>
      <c r="S161" s="4"/>
      <c r="T161" s="2"/>
    </row>
    <row r="162" spans="1:20" x14ac:dyDescent="0.3">
      <c r="A162">
        <f t="shared" si="18"/>
        <v>47.045200000866316</v>
      </c>
      <c r="B162">
        <f t="shared" si="21"/>
        <v>229.28399999999982</v>
      </c>
      <c r="C162">
        <v>29834.436330500001</v>
      </c>
      <c r="D162">
        <v>198.39059999999901</v>
      </c>
      <c r="E162">
        <v>86.594239999999999</v>
      </c>
      <c r="F162">
        <v>0</v>
      </c>
      <c r="G162">
        <v>0</v>
      </c>
      <c r="H162">
        <v>0</v>
      </c>
      <c r="I162">
        <v>0.1</v>
      </c>
      <c r="K162" s="2"/>
      <c r="L162" s="2"/>
      <c r="P162" s="2"/>
      <c r="Q162" s="2"/>
      <c r="R162" s="2"/>
      <c r="S162" s="4"/>
      <c r="T162" s="2"/>
    </row>
    <row r="163" spans="1:20" x14ac:dyDescent="0.3">
      <c r="A163">
        <f t="shared" si="18"/>
        <v>31.960500000423053</v>
      </c>
      <c r="B163">
        <f t="shared" si="21"/>
        <v>232.42800000000017</v>
      </c>
      <c r="C163">
        <v>29834.468291000001</v>
      </c>
      <c r="D163">
        <v>198.19019999999901</v>
      </c>
      <c r="E163">
        <v>88.918520000000001</v>
      </c>
      <c r="F163">
        <v>0</v>
      </c>
      <c r="G163">
        <v>0</v>
      </c>
      <c r="H163">
        <v>0</v>
      </c>
      <c r="I163">
        <v>0.1</v>
      </c>
      <c r="K163" s="2"/>
      <c r="L163" s="2"/>
      <c r="P163" s="2"/>
      <c r="Q163" s="2"/>
      <c r="R163" s="2"/>
      <c r="T163" s="2"/>
    </row>
    <row r="164" spans="1:20" x14ac:dyDescent="0.3">
      <c r="A164">
        <f t="shared" si="18"/>
        <v>30.119099999865284</v>
      </c>
      <c r="B164">
        <f t="shared" si="21"/>
        <v>169.44400000000002</v>
      </c>
      <c r="C164">
        <v>29834.498410100001</v>
      </c>
      <c r="D164">
        <v>198.69263999999899</v>
      </c>
      <c r="E164">
        <v>90.612960000000001</v>
      </c>
      <c r="F164">
        <v>0</v>
      </c>
      <c r="G164">
        <v>0</v>
      </c>
      <c r="H164">
        <v>0</v>
      </c>
      <c r="I164">
        <v>0.1</v>
      </c>
      <c r="K164" s="2"/>
      <c r="L164" s="2"/>
      <c r="P164" s="2"/>
      <c r="Q164" s="2"/>
      <c r="R164" s="2"/>
      <c r="T164" s="2"/>
    </row>
    <row r="165" spans="1:20" x14ac:dyDescent="0.3">
      <c r="A165">
        <f t="shared" si="18"/>
        <v>30.773899998166598</v>
      </c>
      <c r="B165">
        <f t="shared" si="21"/>
        <v>173.63600000000048</v>
      </c>
      <c r="C165">
        <v>29834.529183999999</v>
      </c>
      <c r="D165">
        <v>199.24919999999901</v>
      </c>
      <c r="E165">
        <v>92.349320000000006</v>
      </c>
      <c r="F165">
        <v>0</v>
      </c>
      <c r="G165">
        <v>0</v>
      </c>
      <c r="H165">
        <v>0</v>
      </c>
      <c r="I165">
        <v>0.1</v>
      </c>
      <c r="K165" s="2"/>
      <c r="L165" s="2"/>
      <c r="P165" s="2"/>
      <c r="Q165" s="2"/>
      <c r="R165" s="2"/>
      <c r="T165" s="2"/>
    </row>
    <row r="166" spans="1:20" x14ac:dyDescent="0.3">
      <c r="A166">
        <f t="shared" si="18"/>
        <v>31.350699999165954</v>
      </c>
      <c r="B166">
        <f t="shared" si="21"/>
        <v>177.82799999999952</v>
      </c>
      <c r="C166">
        <v>29834.560534699998</v>
      </c>
      <c r="D166">
        <v>199.85496000000001</v>
      </c>
      <c r="E166">
        <v>94.127600000000001</v>
      </c>
      <c r="F166">
        <v>0</v>
      </c>
      <c r="G166">
        <v>0</v>
      </c>
      <c r="H166">
        <v>0</v>
      </c>
      <c r="I166">
        <v>0.1</v>
      </c>
      <c r="K166" s="2"/>
      <c r="L166" s="2"/>
      <c r="P166" s="2"/>
      <c r="Q166" s="2"/>
      <c r="R166" s="2"/>
      <c r="T166" s="2"/>
    </row>
    <row r="167" spans="1:20" x14ac:dyDescent="0.3">
      <c r="A167">
        <f t="shared" si="18"/>
        <v>30.668100000184495</v>
      </c>
      <c r="B167">
        <f t="shared" si="21"/>
        <v>122.87599999999941</v>
      </c>
      <c r="C167">
        <v>29834.591202799998</v>
      </c>
      <c r="D167">
        <v>201.064799999999</v>
      </c>
      <c r="E167">
        <v>95.356359999999995</v>
      </c>
      <c r="F167">
        <v>0</v>
      </c>
      <c r="G167">
        <v>0</v>
      </c>
      <c r="H167">
        <v>0</v>
      </c>
      <c r="I167">
        <v>0.1</v>
      </c>
      <c r="K167" s="2"/>
      <c r="L167" s="2"/>
      <c r="P167" s="2"/>
      <c r="Q167" s="2"/>
      <c r="R167" s="2"/>
      <c r="T167" s="2"/>
    </row>
    <row r="168" spans="1:20" x14ac:dyDescent="0.3">
      <c r="A168">
        <f t="shared" si="18"/>
        <v>30.597800003306475</v>
      </c>
      <c r="B168">
        <f t="shared" si="21"/>
        <v>128.11599999999999</v>
      </c>
      <c r="C168">
        <v>29834.621800600002</v>
      </c>
      <c r="D168">
        <v>202.32875999999899</v>
      </c>
      <c r="E168">
        <v>96.637519999999995</v>
      </c>
      <c r="F168">
        <v>0</v>
      </c>
      <c r="G168">
        <v>0</v>
      </c>
      <c r="H168">
        <v>0</v>
      </c>
      <c r="I168">
        <v>0.1</v>
      </c>
      <c r="K168" s="2"/>
      <c r="L168" s="2"/>
      <c r="P168" s="2"/>
      <c r="Q168" s="2"/>
      <c r="R168" s="2"/>
      <c r="T168" s="2"/>
    </row>
    <row r="169" spans="1:20" x14ac:dyDescent="0.3">
      <c r="A169">
        <f t="shared" si="18"/>
        <v>31.110500000067987</v>
      </c>
      <c r="B169">
        <f t="shared" si="21"/>
        <v>132.30800000000045</v>
      </c>
      <c r="C169">
        <v>29834.652911100002</v>
      </c>
      <c r="D169">
        <v>203.63207999999901</v>
      </c>
      <c r="E169">
        <v>97.960599999999999</v>
      </c>
      <c r="F169">
        <v>0</v>
      </c>
      <c r="G169">
        <v>0</v>
      </c>
      <c r="H169">
        <v>0</v>
      </c>
      <c r="I169">
        <v>0.1</v>
      </c>
      <c r="K169" s="2"/>
      <c r="L169" s="2"/>
      <c r="P169" s="2"/>
      <c r="Q169" s="2"/>
      <c r="R169" s="2"/>
      <c r="T169" s="2"/>
    </row>
    <row r="170" spans="1:20" x14ac:dyDescent="0.3">
      <c r="A170">
        <f t="shared" si="18"/>
        <v>29.99939999790513</v>
      </c>
      <c r="B170">
        <f t="shared" si="21"/>
        <v>135.03999999998939</v>
      </c>
      <c r="C170">
        <v>29834.6829105</v>
      </c>
      <c r="D170">
        <v>204.96311999999901</v>
      </c>
      <c r="E170">
        <v>99.310999999999893</v>
      </c>
      <c r="F170">
        <v>0</v>
      </c>
      <c r="G170">
        <v>0</v>
      </c>
      <c r="H170">
        <v>0</v>
      </c>
      <c r="I170">
        <v>0.1</v>
      </c>
      <c r="K170" s="2"/>
      <c r="L170" s="2"/>
      <c r="P170" s="2"/>
      <c r="Q170" s="2"/>
      <c r="R170" s="2"/>
      <c r="T170" s="2"/>
    </row>
    <row r="171" spans="1:20" x14ac:dyDescent="0.3">
      <c r="A171">
        <f t="shared" si="18"/>
        <v>34.128300001611933</v>
      </c>
      <c r="B171">
        <f t="shared" si="21"/>
        <v>221.42399999991085</v>
      </c>
      <c r="C171">
        <v>29834.717038800001</v>
      </c>
      <c r="D171">
        <v>205.48235999999901</v>
      </c>
      <c r="E171">
        <v>101.525239999999</v>
      </c>
      <c r="F171">
        <v>0</v>
      </c>
      <c r="G171">
        <v>0</v>
      </c>
      <c r="H171">
        <v>0</v>
      </c>
      <c r="I171">
        <v>0.1</v>
      </c>
      <c r="K171" s="2"/>
      <c r="L171" s="2"/>
      <c r="P171" s="2"/>
      <c r="Q171" s="2"/>
      <c r="R171" s="2"/>
      <c r="T171" s="2"/>
    </row>
    <row r="172" spans="1:20" x14ac:dyDescent="0.3">
      <c r="A172">
        <f t="shared" si="18"/>
        <v>43.030099997849902</v>
      </c>
      <c r="B172">
        <f t="shared" si="21"/>
        <v>222.99599999999913</v>
      </c>
      <c r="C172">
        <v>29834.760068899999</v>
      </c>
      <c r="D172">
        <v>206.04095999999899</v>
      </c>
      <c r="E172">
        <v>103.75519999999899</v>
      </c>
      <c r="F172">
        <v>0</v>
      </c>
      <c r="G172">
        <v>0</v>
      </c>
      <c r="H172">
        <v>0</v>
      </c>
      <c r="I172">
        <v>0.1</v>
      </c>
      <c r="K172" s="2"/>
      <c r="L172" s="2"/>
      <c r="P172" s="2"/>
      <c r="Q172" s="2"/>
      <c r="R172" s="2"/>
      <c r="T172" s="2"/>
    </row>
    <row r="173" spans="1:20" x14ac:dyDescent="0.3">
      <c r="A173">
        <f t="shared" si="18"/>
        <v>15.733300002466422</v>
      </c>
      <c r="B173">
        <f t="shared" si="21"/>
        <v>223.52000000010008</v>
      </c>
      <c r="C173">
        <v>29834.775802200002</v>
      </c>
      <c r="D173">
        <v>206.63399999999999</v>
      </c>
      <c r="E173">
        <v>105.99039999999999</v>
      </c>
      <c r="F173">
        <v>0</v>
      </c>
      <c r="G173">
        <v>0</v>
      </c>
      <c r="H173">
        <v>0</v>
      </c>
      <c r="I173">
        <v>0.1</v>
      </c>
      <c r="K173" s="2"/>
      <c r="L173" s="2"/>
      <c r="P173" s="2"/>
      <c r="Q173" s="2"/>
      <c r="R173" s="2"/>
      <c r="T173" s="2"/>
    </row>
    <row r="174" spans="1:20" x14ac:dyDescent="0.3">
      <c r="A174">
        <f t="shared" si="18"/>
        <v>45.845499997085426</v>
      </c>
      <c r="B174">
        <f t="shared" si="21"/>
        <v>223.52000000000061</v>
      </c>
      <c r="C174">
        <v>29834.821647699999</v>
      </c>
      <c r="D174">
        <v>207.27131999999901</v>
      </c>
      <c r="E174">
        <v>108.2256</v>
      </c>
      <c r="F174">
        <v>0</v>
      </c>
      <c r="G174">
        <v>0</v>
      </c>
      <c r="H174">
        <v>0</v>
      </c>
      <c r="I174">
        <v>0.1</v>
      </c>
      <c r="K174" s="2"/>
      <c r="L174" s="2"/>
      <c r="P174" s="2"/>
      <c r="Q174" s="2"/>
      <c r="R174" s="2"/>
      <c r="T174" s="2"/>
    </row>
    <row r="175" spans="1:20" x14ac:dyDescent="0.3">
      <c r="A175">
        <f t="shared" si="18"/>
        <v>47.28880000038771</v>
      </c>
      <c r="B175">
        <f t="shared" si="21"/>
        <v>223.52000000000061</v>
      </c>
      <c r="C175">
        <v>29834.868936499999</v>
      </c>
      <c r="D175">
        <v>208.00703999999999</v>
      </c>
      <c r="E175">
        <v>110.46080000000001</v>
      </c>
      <c r="F175">
        <v>0</v>
      </c>
      <c r="G175">
        <v>0</v>
      </c>
      <c r="H175">
        <v>0</v>
      </c>
      <c r="I175">
        <v>0.1</v>
      </c>
      <c r="K175" s="2"/>
      <c r="L175" s="2"/>
      <c r="P175" s="2"/>
      <c r="Q175" s="2"/>
      <c r="R175" s="2"/>
      <c r="T175" s="2"/>
    </row>
    <row r="176" spans="1:20" x14ac:dyDescent="0.3">
      <c r="A176">
        <f t="shared" si="18"/>
        <v>15.812000001460547</v>
      </c>
      <c r="B176">
        <f t="shared" si="21"/>
        <v>221.94799999999901</v>
      </c>
      <c r="C176">
        <v>29834.884748500001</v>
      </c>
      <c r="D176">
        <v>208.72307999999899</v>
      </c>
      <c r="E176">
        <v>112.68028</v>
      </c>
      <c r="F176">
        <v>0</v>
      </c>
      <c r="G176">
        <v>0</v>
      </c>
      <c r="H176">
        <v>0</v>
      </c>
      <c r="I176">
        <v>0.1</v>
      </c>
      <c r="K176" s="2"/>
      <c r="L176" s="2"/>
      <c r="P176" s="2"/>
      <c r="Q176" s="2"/>
      <c r="R176" s="2"/>
      <c r="T176" s="2"/>
    </row>
    <row r="177" spans="1:20" x14ac:dyDescent="0.3">
      <c r="A177">
        <f t="shared" si="18"/>
        <v>15.647000000171829</v>
      </c>
      <c r="B177">
        <f t="shared" si="21"/>
        <v>219.8520000000002</v>
      </c>
      <c r="C177">
        <v>29834.900395500001</v>
      </c>
      <c r="D177">
        <v>209.547359999999</v>
      </c>
      <c r="E177">
        <v>114.8788</v>
      </c>
      <c r="F177">
        <v>0</v>
      </c>
      <c r="G177">
        <v>0</v>
      </c>
      <c r="H177">
        <v>0</v>
      </c>
      <c r="I177">
        <v>0.1</v>
      </c>
      <c r="K177" s="2"/>
      <c r="L177" s="2"/>
      <c r="P177" s="2"/>
      <c r="Q177" s="2"/>
      <c r="R177" s="2"/>
      <c r="T177" s="2"/>
    </row>
    <row r="178" spans="1:20" x14ac:dyDescent="0.3">
      <c r="A178">
        <f t="shared" si="18"/>
        <v>45.885200001066551</v>
      </c>
      <c r="B178">
        <f t="shared" si="21"/>
        <v>217.75599999999997</v>
      </c>
      <c r="C178">
        <v>29834.946280700002</v>
      </c>
      <c r="D178">
        <v>210.38147999999899</v>
      </c>
      <c r="E178">
        <v>117.05636</v>
      </c>
      <c r="F178">
        <v>0</v>
      </c>
      <c r="G178">
        <v>0</v>
      </c>
      <c r="H178">
        <v>0</v>
      </c>
      <c r="I178">
        <v>0.1</v>
      </c>
      <c r="K178" s="2"/>
      <c r="L178" s="2"/>
      <c r="P178" s="2"/>
      <c r="Q178" s="2"/>
      <c r="R178" s="2"/>
      <c r="T178" s="2"/>
    </row>
    <row r="179" spans="1:20" x14ac:dyDescent="0.3">
      <c r="A179">
        <f t="shared" si="18"/>
        <v>30.46869999889168</v>
      </c>
      <c r="B179">
        <f t="shared" si="21"/>
        <v>217.64399999999995</v>
      </c>
      <c r="C179">
        <v>29834.976749400001</v>
      </c>
      <c r="D179">
        <v>211.222319999999</v>
      </c>
      <c r="E179">
        <v>119.2328</v>
      </c>
      <c r="F179">
        <v>0</v>
      </c>
      <c r="G179">
        <v>0</v>
      </c>
      <c r="H179">
        <v>0</v>
      </c>
      <c r="I179">
        <v>0.1</v>
      </c>
      <c r="K179" s="2"/>
      <c r="L179" s="2"/>
      <c r="P179" s="2"/>
      <c r="Q179" s="2"/>
      <c r="R179" s="2"/>
      <c r="T179" s="2"/>
    </row>
    <row r="180" spans="1:20" x14ac:dyDescent="0.3">
      <c r="A180">
        <f t="shared" si="18"/>
        <v>31.262699998478638</v>
      </c>
      <c r="B180">
        <f t="shared" si="21"/>
        <v>217.11999999999989</v>
      </c>
      <c r="C180">
        <v>29835.008012099999</v>
      </c>
      <c r="D180">
        <v>212.17140000000001</v>
      </c>
      <c r="E180">
        <v>121.404</v>
      </c>
      <c r="F180">
        <v>0</v>
      </c>
      <c r="G180">
        <v>0</v>
      </c>
      <c r="H180">
        <v>0</v>
      </c>
      <c r="I180">
        <v>0.1</v>
      </c>
      <c r="K180" s="2"/>
      <c r="L180" s="2"/>
      <c r="P180" s="2"/>
      <c r="Q180" s="2"/>
      <c r="R180" s="2"/>
      <c r="T180" s="2"/>
    </row>
    <row r="181" spans="1:20" x14ac:dyDescent="0.3">
      <c r="A181">
        <f t="shared" si="18"/>
        <v>31.129300001339288</v>
      </c>
      <c r="B181">
        <f t="shared" si="21"/>
        <v>258.62800000000021</v>
      </c>
      <c r="C181">
        <v>29835.039141400001</v>
      </c>
      <c r="D181">
        <v>212.75819999999899</v>
      </c>
      <c r="E181">
        <v>123.99028</v>
      </c>
      <c r="F181">
        <v>0</v>
      </c>
      <c r="G181">
        <v>0</v>
      </c>
      <c r="H181">
        <v>0</v>
      </c>
      <c r="I181">
        <v>0.1</v>
      </c>
      <c r="K181" s="2"/>
      <c r="L181" s="2"/>
      <c r="P181" s="2"/>
      <c r="Q181" s="2"/>
      <c r="R181" s="2"/>
      <c r="T181" s="2"/>
    </row>
    <row r="182" spans="1:20" x14ac:dyDescent="0.3">
      <c r="A182">
        <f t="shared" si="18"/>
        <v>31.253299999661976</v>
      </c>
      <c r="B182">
        <f t="shared" si="21"/>
        <v>256.00799999999992</v>
      </c>
      <c r="C182">
        <v>29835.0703947</v>
      </c>
      <c r="D182">
        <v>213.38435999999999</v>
      </c>
      <c r="E182">
        <v>126.55036</v>
      </c>
      <c r="F182">
        <v>0</v>
      </c>
      <c r="G182">
        <v>0</v>
      </c>
      <c r="H182">
        <v>0</v>
      </c>
      <c r="I182">
        <v>0.1</v>
      </c>
      <c r="K182" s="2"/>
      <c r="L182" s="2"/>
      <c r="P182" s="2"/>
      <c r="Q182" s="2"/>
      <c r="R182" s="2"/>
      <c r="T182" s="2"/>
    </row>
    <row r="183" spans="1:20" x14ac:dyDescent="0.3">
      <c r="A183">
        <f t="shared" si="18"/>
        <v>47.136799999861978</v>
      </c>
      <c r="B183">
        <f t="shared" si="21"/>
        <v>254.96000000000123</v>
      </c>
      <c r="C183">
        <v>29835.1175315</v>
      </c>
      <c r="D183">
        <v>214.0548</v>
      </c>
      <c r="E183">
        <v>129.09996000000001</v>
      </c>
      <c r="F183">
        <v>0</v>
      </c>
      <c r="G183">
        <v>0</v>
      </c>
      <c r="H183">
        <v>0</v>
      </c>
      <c r="I183">
        <v>0.1</v>
      </c>
      <c r="K183" s="2"/>
      <c r="L183" s="2"/>
      <c r="P183" s="2"/>
      <c r="Q183" s="2"/>
      <c r="R183" s="2"/>
      <c r="T183" s="2"/>
    </row>
    <row r="184" spans="1:20" x14ac:dyDescent="0.3">
      <c r="A184">
        <f t="shared" si="18"/>
        <v>31.278599999495782</v>
      </c>
      <c r="B184">
        <f t="shared" si="21"/>
        <v>335.57999999999879</v>
      </c>
      <c r="C184">
        <v>29835.1488101</v>
      </c>
      <c r="D184">
        <v>213.91836000000001</v>
      </c>
      <c r="E184">
        <v>132.45576</v>
      </c>
      <c r="F184">
        <v>0</v>
      </c>
      <c r="G184">
        <v>0</v>
      </c>
      <c r="H184">
        <v>0</v>
      </c>
      <c r="I184">
        <v>0.1</v>
      </c>
      <c r="K184" s="2"/>
      <c r="L184" s="2"/>
      <c r="P184" s="2"/>
      <c r="Q184" s="2"/>
      <c r="R184" s="2"/>
      <c r="T184" s="2"/>
    </row>
    <row r="185" spans="1:20" x14ac:dyDescent="0.3">
      <c r="A185">
        <f t="shared" si="18"/>
        <v>31.091100001503946</v>
      </c>
      <c r="B185">
        <f t="shared" si="21"/>
        <v>333.4840000000014</v>
      </c>
      <c r="C185">
        <v>29835.179901200001</v>
      </c>
      <c r="D185">
        <v>213.83112</v>
      </c>
      <c r="E185">
        <v>135.79060000000001</v>
      </c>
      <c r="F185">
        <v>0</v>
      </c>
      <c r="G185">
        <v>0</v>
      </c>
      <c r="H185">
        <v>0</v>
      </c>
      <c r="I185">
        <v>0.1</v>
      </c>
      <c r="K185" s="2"/>
      <c r="L185" s="2"/>
      <c r="P185" s="2"/>
      <c r="Q185" s="2"/>
      <c r="R185" s="2"/>
      <c r="T185" s="2"/>
    </row>
    <row r="186" spans="1:20" x14ac:dyDescent="0.3">
      <c r="A186">
        <f t="shared" si="18"/>
        <v>31.1316999977862</v>
      </c>
      <c r="B186">
        <f t="shared" si="21"/>
        <v>332.43599999999844</v>
      </c>
      <c r="C186">
        <v>29835.211032899999</v>
      </c>
      <c r="D186">
        <v>213.78324000000001</v>
      </c>
      <c r="E186">
        <v>139.11496</v>
      </c>
      <c r="F186">
        <v>0</v>
      </c>
      <c r="G186">
        <v>0</v>
      </c>
      <c r="H186">
        <v>0</v>
      </c>
      <c r="I186">
        <v>0.1</v>
      </c>
      <c r="K186" s="2"/>
      <c r="L186" s="2"/>
      <c r="P186" s="2"/>
      <c r="Q186" s="2"/>
      <c r="R186" s="2"/>
      <c r="T186" s="2"/>
    </row>
    <row r="187" spans="1:20" x14ac:dyDescent="0.3">
      <c r="A187">
        <f t="shared" si="18"/>
        <v>30.882900002325187</v>
      </c>
      <c r="B187">
        <f t="shared" si="21"/>
        <v>247.623999999999</v>
      </c>
      <c r="C187">
        <v>29835.241915800001</v>
      </c>
      <c r="D187">
        <v>214.61604</v>
      </c>
      <c r="E187">
        <v>141.59119999999999</v>
      </c>
      <c r="F187">
        <v>0</v>
      </c>
      <c r="G187">
        <v>0</v>
      </c>
      <c r="H187">
        <v>0</v>
      </c>
      <c r="I187">
        <v>0.1</v>
      </c>
      <c r="K187" s="2"/>
      <c r="L187" s="2"/>
      <c r="P187" s="2"/>
      <c r="Q187" s="2"/>
      <c r="R187" s="2"/>
      <c r="T187" s="2"/>
    </row>
    <row r="188" spans="1:20" x14ac:dyDescent="0.3">
      <c r="A188">
        <f t="shared" si="18"/>
        <v>30.93799999987823</v>
      </c>
      <c r="B188">
        <f t="shared" si="21"/>
        <v>246.05200000000025</v>
      </c>
      <c r="C188">
        <v>29835.272853800001</v>
      </c>
      <c r="D188">
        <v>215.48327999999901</v>
      </c>
      <c r="E188">
        <v>144.05171999999999</v>
      </c>
      <c r="F188">
        <v>0</v>
      </c>
      <c r="G188">
        <v>0</v>
      </c>
      <c r="H188">
        <v>0</v>
      </c>
      <c r="I188">
        <v>0.1</v>
      </c>
      <c r="K188" s="2"/>
      <c r="L188" s="2"/>
      <c r="P188" s="2"/>
      <c r="Q188" s="2"/>
      <c r="R188" s="2"/>
      <c r="T188" s="2"/>
    </row>
    <row r="189" spans="1:20" x14ac:dyDescent="0.3">
      <c r="A189">
        <f t="shared" si="18"/>
        <v>31.943399997544475</v>
      </c>
      <c r="B189">
        <f t="shared" si="21"/>
        <v>269.51200000000028</v>
      </c>
      <c r="C189">
        <v>29835.304797199999</v>
      </c>
      <c r="D189">
        <v>216.13476</v>
      </c>
      <c r="E189">
        <v>146.74683999999999</v>
      </c>
      <c r="F189">
        <v>0</v>
      </c>
      <c r="G189">
        <v>0</v>
      </c>
      <c r="H189">
        <v>0</v>
      </c>
      <c r="I189">
        <v>0.1</v>
      </c>
      <c r="K189" s="2"/>
      <c r="L189" s="2"/>
      <c r="P189" s="2"/>
      <c r="Q189" s="2"/>
      <c r="R189" s="2"/>
      <c r="T189" s="2"/>
    </row>
    <row r="190" spans="1:20" x14ac:dyDescent="0.3">
      <c r="A190">
        <f t="shared" si="18"/>
        <v>47.250800002075266</v>
      </c>
      <c r="B190">
        <f t="shared" si="21"/>
        <v>348.67200000000196</v>
      </c>
      <c r="C190">
        <v>29835.352048000001</v>
      </c>
      <c r="D190">
        <v>215.94803999999999</v>
      </c>
      <c r="E190">
        <v>150.23356000000001</v>
      </c>
      <c r="F190">
        <v>0</v>
      </c>
      <c r="G190">
        <v>0</v>
      </c>
      <c r="H190">
        <v>0</v>
      </c>
      <c r="I190">
        <v>0.1</v>
      </c>
      <c r="K190" s="2"/>
      <c r="L190" s="2"/>
      <c r="P190" s="2"/>
      <c r="Q190" s="2"/>
      <c r="R190" s="2"/>
      <c r="T190" s="2"/>
    </row>
    <row r="191" spans="1:20" x14ac:dyDescent="0.3">
      <c r="A191">
        <f t="shared" si="18"/>
        <v>15.698399998655077</v>
      </c>
      <c r="B191">
        <f t="shared" si="21"/>
        <v>329.57599999989782</v>
      </c>
      <c r="C191">
        <v>29835.367746399999</v>
      </c>
      <c r="D191">
        <v>215.95703999999901</v>
      </c>
      <c r="E191">
        <v>153.52931999999899</v>
      </c>
      <c r="F191">
        <v>0</v>
      </c>
      <c r="G191">
        <v>0</v>
      </c>
      <c r="H191">
        <v>0</v>
      </c>
      <c r="I191">
        <v>0.1</v>
      </c>
      <c r="K191" s="2"/>
      <c r="L191" s="2"/>
      <c r="P191" s="2"/>
      <c r="Q191" s="2"/>
      <c r="R191" s="2"/>
      <c r="T191" s="2"/>
    </row>
    <row r="192" spans="1:20" x14ac:dyDescent="0.3">
      <c r="A192">
        <f t="shared" si="18"/>
        <v>31.475200001295889</v>
      </c>
      <c r="B192">
        <f t="shared" si="21"/>
        <v>346.5760000001012</v>
      </c>
      <c r="C192">
        <v>29835.399221600001</v>
      </c>
      <c r="D192">
        <v>215.84412</v>
      </c>
      <c r="E192">
        <v>156.99508</v>
      </c>
      <c r="F192">
        <v>0</v>
      </c>
      <c r="G192">
        <v>0</v>
      </c>
      <c r="H192">
        <v>0</v>
      </c>
      <c r="I192">
        <v>0.1</v>
      </c>
      <c r="K192" s="2"/>
      <c r="L192" s="2"/>
      <c r="P192" s="2"/>
      <c r="Q192" s="2"/>
      <c r="R192" s="2"/>
      <c r="T192" s="2"/>
    </row>
    <row r="193" spans="1:20" x14ac:dyDescent="0.3">
      <c r="A193">
        <f t="shared" si="18"/>
        <v>31.02020000005723</v>
      </c>
      <c r="B193">
        <f t="shared" si="21"/>
        <v>320.49599999999998</v>
      </c>
      <c r="C193">
        <v>29835.430241800001</v>
      </c>
      <c r="D193">
        <v>216.00108</v>
      </c>
      <c r="E193">
        <v>160.20004</v>
      </c>
      <c r="F193">
        <v>0</v>
      </c>
      <c r="G193">
        <v>0</v>
      </c>
      <c r="H193">
        <v>0</v>
      </c>
      <c r="I193">
        <v>0.1</v>
      </c>
      <c r="K193" s="2"/>
      <c r="L193" s="2"/>
      <c r="P193" s="2"/>
      <c r="Q193" s="2"/>
      <c r="R193" s="2"/>
      <c r="T193" s="2"/>
    </row>
    <row r="194" spans="1:20" x14ac:dyDescent="0.3">
      <c r="A194">
        <f t="shared" si="18"/>
        <v>30.601499998738291</v>
      </c>
      <c r="B194">
        <f t="shared" si="21"/>
        <v>319.44799999999987</v>
      </c>
      <c r="C194">
        <v>29835.460843299999</v>
      </c>
      <c r="D194">
        <v>216.18755999999999</v>
      </c>
      <c r="E194">
        <v>163.39452</v>
      </c>
      <c r="F194">
        <v>0</v>
      </c>
      <c r="G194">
        <v>0</v>
      </c>
      <c r="H194">
        <v>0</v>
      </c>
      <c r="I194">
        <v>0.1</v>
      </c>
      <c r="K194" s="2"/>
      <c r="L194" s="2"/>
      <c r="P194" s="2"/>
      <c r="Q194" s="2"/>
      <c r="R194" s="2"/>
      <c r="T194" s="2"/>
    </row>
    <row r="195" spans="1:20" x14ac:dyDescent="0.3">
      <c r="A195">
        <f t="shared" si="18"/>
        <v>30.776100000366569</v>
      </c>
      <c r="B195">
        <f t="shared" si="21"/>
        <v>320.38399999989906</v>
      </c>
      <c r="C195">
        <v>29835.4916194</v>
      </c>
      <c r="D195">
        <v>216.41028</v>
      </c>
      <c r="E195">
        <v>166.59835999999899</v>
      </c>
      <c r="F195">
        <v>0</v>
      </c>
      <c r="G195">
        <v>0</v>
      </c>
      <c r="H195">
        <v>0</v>
      </c>
      <c r="I195">
        <v>0.1</v>
      </c>
      <c r="K195" s="2"/>
      <c r="L195" s="2"/>
      <c r="P195" s="2"/>
      <c r="Q195" s="2"/>
      <c r="R195" s="2"/>
      <c r="T195" s="2"/>
    </row>
    <row r="196" spans="1:20" x14ac:dyDescent="0.3">
      <c r="A196">
        <f t="shared" si="18"/>
        <v>45.747399999527261</v>
      </c>
      <c r="B196">
        <f t="shared" si="21"/>
        <v>266.24171428580041</v>
      </c>
      <c r="C196">
        <v>29835.537366799999</v>
      </c>
      <c r="D196">
        <v>217.21196571428499</v>
      </c>
      <c r="E196">
        <v>169.26077714285699</v>
      </c>
      <c r="F196">
        <v>0</v>
      </c>
      <c r="G196">
        <v>0</v>
      </c>
      <c r="H196">
        <v>0</v>
      </c>
      <c r="I196">
        <v>0.1</v>
      </c>
      <c r="K196" s="2"/>
      <c r="L196" s="2"/>
      <c r="P196" s="2"/>
      <c r="Q196" s="2"/>
      <c r="R196" s="2"/>
      <c r="T196" s="2"/>
    </row>
    <row r="197" spans="1:20" x14ac:dyDescent="0.3">
      <c r="A197">
        <f t="shared" si="18"/>
        <v>30.552399999578483</v>
      </c>
      <c r="B197">
        <f t="shared" si="21"/>
        <v>317.24000000000103</v>
      </c>
      <c r="C197">
        <v>29835.567919199999</v>
      </c>
      <c r="D197">
        <v>217.503565714285</v>
      </c>
      <c r="E197">
        <v>172.43317714285701</v>
      </c>
      <c r="F197">
        <v>0</v>
      </c>
      <c r="G197">
        <v>0</v>
      </c>
      <c r="H197">
        <v>0</v>
      </c>
      <c r="I197">
        <v>0.1</v>
      </c>
      <c r="K197" s="2"/>
      <c r="L197" s="2"/>
      <c r="P197" s="2"/>
      <c r="Q197" s="2"/>
      <c r="R197" s="2"/>
      <c r="T197" s="2"/>
    </row>
    <row r="198" spans="1:20" x14ac:dyDescent="0.3">
      <c r="A198">
        <f t="shared" si="18"/>
        <v>31.511400000454159</v>
      </c>
      <c r="B198">
        <f t="shared" si="21"/>
        <v>316.71599999999955</v>
      </c>
      <c r="C198">
        <v>29835.599430599999</v>
      </c>
      <c r="D198">
        <v>217.81484571428501</v>
      </c>
      <c r="E198">
        <v>175.600337142857</v>
      </c>
      <c r="F198">
        <v>0</v>
      </c>
      <c r="G198">
        <v>0</v>
      </c>
      <c r="H198">
        <v>0</v>
      </c>
      <c r="I198">
        <v>0.1</v>
      </c>
      <c r="K198" s="2"/>
      <c r="L198" s="2"/>
      <c r="P198" s="2"/>
      <c r="Q198" s="2"/>
      <c r="R198" s="2"/>
      <c r="T198" s="2"/>
    </row>
    <row r="199" spans="1:20" x14ac:dyDescent="0.3">
      <c r="A199">
        <f t="shared" ref="A199:A262" si="22">(C199-C198)*1000</f>
        <v>31.851399999140995</v>
      </c>
      <c r="B199">
        <f t="shared" si="21"/>
        <v>316.19200000000092</v>
      </c>
      <c r="C199">
        <v>29835.631281999998</v>
      </c>
      <c r="D199">
        <v>218.13596571428499</v>
      </c>
      <c r="E199">
        <v>178.76225714285701</v>
      </c>
      <c r="F199">
        <v>0</v>
      </c>
      <c r="G199">
        <v>0</v>
      </c>
      <c r="H199">
        <v>0</v>
      </c>
      <c r="I199">
        <v>0.1</v>
      </c>
      <c r="K199" s="2"/>
      <c r="L199" s="2"/>
      <c r="P199" s="2"/>
      <c r="Q199" s="2"/>
      <c r="R199" s="2"/>
      <c r="T199" s="2"/>
    </row>
    <row r="200" spans="1:20" x14ac:dyDescent="0.3">
      <c r="A200">
        <f t="shared" si="22"/>
        <v>30.398800001421478</v>
      </c>
      <c r="B200">
        <f t="shared" ref="B200:B263" si="23">(E200-E199)*100</f>
        <v>315.14399999999796</v>
      </c>
      <c r="C200">
        <v>29835.6616808</v>
      </c>
      <c r="D200">
        <v>218.41280571428501</v>
      </c>
      <c r="E200">
        <v>181.91369714285699</v>
      </c>
      <c r="F200">
        <v>0</v>
      </c>
      <c r="G200">
        <v>0</v>
      </c>
      <c r="H200">
        <v>0</v>
      </c>
      <c r="I200">
        <v>0.1</v>
      </c>
      <c r="K200" s="2"/>
      <c r="L200" s="2"/>
      <c r="P200" s="2"/>
      <c r="Q200" s="2"/>
      <c r="R200" s="2"/>
      <c r="T200" s="2"/>
    </row>
    <row r="201" spans="1:20" x14ac:dyDescent="0.3">
      <c r="A201">
        <f t="shared" si="22"/>
        <v>31.36860000086017</v>
      </c>
      <c r="B201">
        <f t="shared" si="23"/>
        <v>315.66800000000228</v>
      </c>
      <c r="C201">
        <v>29835.693049400001</v>
      </c>
      <c r="D201">
        <v>218.75360571428499</v>
      </c>
      <c r="E201">
        <v>185.07037714285701</v>
      </c>
      <c r="F201">
        <v>0</v>
      </c>
      <c r="G201">
        <v>0</v>
      </c>
      <c r="H201">
        <v>0</v>
      </c>
      <c r="I201">
        <v>0.1</v>
      </c>
      <c r="K201" s="2"/>
      <c r="L201" s="2"/>
      <c r="P201" s="2"/>
      <c r="Q201" s="2"/>
      <c r="R201" s="2"/>
      <c r="T201" s="2"/>
    </row>
    <row r="202" spans="1:20" x14ac:dyDescent="0.3">
      <c r="A202">
        <f t="shared" si="22"/>
        <v>47.465899999224348</v>
      </c>
      <c r="B202">
        <f t="shared" si="23"/>
        <v>304.19371428569946</v>
      </c>
      <c r="C202">
        <v>29835.7405153</v>
      </c>
      <c r="D202">
        <v>219.161691428571</v>
      </c>
      <c r="E202">
        <v>188.11231428571401</v>
      </c>
      <c r="F202">
        <v>0</v>
      </c>
      <c r="G202">
        <v>0</v>
      </c>
      <c r="H202">
        <v>0</v>
      </c>
      <c r="I202">
        <v>0.1</v>
      </c>
      <c r="K202" s="2"/>
      <c r="L202" s="2"/>
      <c r="P202" s="2"/>
      <c r="Q202" s="2"/>
      <c r="R202" s="2"/>
      <c r="T202" s="2"/>
    </row>
    <row r="203" spans="1:20" x14ac:dyDescent="0.3">
      <c r="A203">
        <f t="shared" si="22"/>
        <v>31.006100001832237</v>
      </c>
      <c r="B203">
        <f t="shared" si="23"/>
        <v>315.66799999999944</v>
      </c>
      <c r="C203">
        <v>29835.771521400002</v>
      </c>
      <c r="D203">
        <v>219.47297142857099</v>
      </c>
      <c r="E203">
        <v>191.268994285714</v>
      </c>
      <c r="F203">
        <v>0</v>
      </c>
      <c r="G203">
        <v>0</v>
      </c>
      <c r="H203">
        <v>0</v>
      </c>
      <c r="I203">
        <v>0.1</v>
      </c>
      <c r="K203" s="2"/>
      <c r="L203" s="2"/>
      <c r="P203" s="2"/>
      <c r="Q203" s="2"/>
      <c r="R203" s="2"/>
      <c r="T203" s="2"/>
    </row>
    <row r="204" spans="1:20" x14ac:dyDescent="0.3">
      <c r="A204">
        <f t="shared" si="22"/>
        <v>30.981299998529721</v>
      </c>
      <c r="B204">
        <f t="shared" si="23"/>
        <v>316.19200000000092</v>
      </c>
      <c r="C204">
        <v>29835.8025027</v>
      </c>
      <c r="D204">
        <v>219.853131428571</v>
      </c>
      <c r="E204">
        <v>194.43091428571401</v>
      </c>
      <c r="F204">
        <v>0</v>
      </c>
      <c r="G204">
        <v>0</v>
      </c>
      <c r="H204">
        <v>0</v>
      </c>
      <c r="I204">
        <v>0.1</v>
      </c>
      <c r="K204" s="2"/>
      <c r="L204" s="2"/>
      <c r="P204" s="2"/>
      <c r="Q204" s="2"/>
      <c r="R204" s="2"/>
      <c r="T204" s="2"/>
    </row>
    <row r="205" spans="1:20" x14ac:dyDescent="0.3">
      <c r="A205">
        <f t="shared" si="22"/>
        <v>30.817300001217518</v>
      </c>
      <c r="B205">
        <f t="shared" si="23"/>
        <v>315.14399999999796</v>
      </c>
      <c r="C205">
        <v>29835.833320000002</v>
      </c>
      <c r="D205">
        <v>220.16933142857101</v>
      </c>
      <c r="E205">
        <v>197.58235428571399</v>
      </c>
      <c r="F205">
        <v>0</v>
      </c>
      <c r="G205">
        <v>0</v>
      </c>
      <c r="H205">
        <v>0</v>
      </c>
      <c r="I205">
        <v>0.1</v>
      </c>
      <c r="K205" s="2"/>
      <c r="L205" s="2"/>
      <c r="P205" s="2"/>
      <c r="Q205" s="2"/>
      <c r="R205" s="2"/>
      <c r="T205" s="2"/>
    </row>
    <row r="206" spans="1:20" x14ac:dyDescent="0.3">
      <c r="A206">
        <f t="shared" si="22"/>
        <v>31.177099997876212</v>
      </c>
      <c r="B206">
        <f t="shared" si="23"/>
        <v>315.1440000000008</v>
      </c>
      <c r="C206">
        <v>29835.864497099999</v>
      </c>
      <c r="D206">
        <v>220.49045142857099</v>
      </c>
      <c r="E206">
        <v>200.733794285714</v>
      </c>
      <c r="F206">
        <v>0</v>
      </c>
      <c r="G206">
        <v>0</v>
      </c>
      <c r="H206">
        <v>0</v>
      </c>
      <c r="I206">
        <v>0.1</v>
      </c>
      <c r="K206" s="2"/>
      <c r="L206" s="2"/>
      <c r="P206" s="2"/>
      <c r="Q206" s="2"/>
      <c r="R206" s="2"/>
      <c r="T206" s="2"/>
    </row>
    <row r="207" spans="1:20" x14ac:dyDescent="0.3">
      <c r="A207">
        <f t="shared" si="22"/>
        <v>31.147300000156974</v>
      </c>
      <c r="B207">
        <f t="shared" si="23"/>
        <v>316.19200000000092</v>
      </c>
      <c r="C207">
        <v>29835.8956444</v>
      </c>
      <c r="D207">
        <v>220.801731428571</v>
      </c>
      <c r="E207">
        <v>203.89571428571401</v>
      </c>
      <c r="F207">
        <v>0</v>
      </c>
      <c r="G207">
        <v>0</v>
      </c>
      <c r="H207">
        <v>0</v>
      </c>
      <c r="I207">
        <v>0.1</v>
      </c>
      <c r="K207" s="2"/>
      <c r="L207" s="2"/>
      <c r="P207" s="2"/>
      <c r="Q207" s="2"/>
      <c r="R207" s="2"/>
      <c r="T207" s="2"/>
    </row>
    <row r="208" spans="1:20" x14ac:dyDescent="0.3">
      <c r="A208">
        <f t="shared" si="22"/>
        <v>31.732100000226637</v>
      </c>
      <c r="B208">
        <f t="shared" si="23"/>
        <v>291.15999999999929</v>
      </c>
      <c r="C208">
        <v>29835.9273765</v>
      </c>
      <c r="D208">
        <v>221.338611428571</v>
      </c>
      <c r="E208">
        <v>206.807314285714</v>
      </c>
      <c r="F208">
        <v>0</v>
      </c>
      <c r="G208">
        <v>0</v>
      </c>
      <c r="H208">
        <v>0</v>
      </c>
      <c r="I208">
        <v>0.1</v>
      </c>
      <c r="K208" s="2"/>
      <c r="L208" s="2"/>
      <c r="P208" s="2"/>
      <c r="Q208" s="2"/>
      <c r="R208" s="2"/>
      <c r="T208" s="2"/>
    </row>
    <row r="209" spans="1:20" x14ac:dyDescent="0.3">
      <c r="A209">
        <f t="shared" si="22"/>
        <v>46.084599998721387</v>
      </c>
      <c r="B209">
        <f t="shared" si="23"/>
        <v>233.89999999999986</v>
      </c>
      <c r="C209">
        <v>29835.973461099999</v>
      </c>
      <c r="D209">
        <v>222.46377142857099</v>
      </c>
      <c r="E209">
        <v>209.146314285714</v>
      </c>
      <c r="F209">
        <v>0</v>
      </c>
      <c r="G209">
        <v>0</v>
      </c>
      <c r="H209">
        <v>0</v>
      </c>
      <c r="I209">
        <v>0.1</v>
      </c>
      <c r="K209" s="2"/>
      <c r="L209" s="2"/>
      <c r="P209" s="2"/>
      <c r="Q209" s="2"/>
      <c r="R209" s="2"/>
      <c r="T209" s="2"/>
    </row>
    <row r="210" spans="1:20" x14ac:dyDescent="0.3">
      <c r="A210">
        <f t="shared" si="22"/>
        <v>15.192000002571149</v>
      </c>
      <c r="B210">
        <f t="shared" si="23"/>
        <v>275.20800000000065</v>
      </c>
      <c r="C210">
        <v>29835.988653100001</v>
      </c>
      <c r="D210">
        <v>223.16685142857099</v>
      </c>
      <c r="E210">
        <v>211.89839428571401</v>
      </c>
      <c r="F210">
        <v>0</v>
      </c>
      <c r="G210">
        <v>0</v>
      </c>
      <c r="H210">
        <v>0</v>
      </c>
      <c r="I210">
        <v>0.1</v>
      </c>
      <c r="K210" s="2"/>
      <c r="L210" s="2"/>
      <c r="P210" s="2"/>
      <c r="Q210" s="2"/>
      <c r="R210" s="2"/>
      <c r="T210" s="2"/>
    </row>
    <row r="211" spans="1:20" x14ac:dyDescent="0.3">
      <c r="A211">
        <f t="shared" si="22"/>
        <v>31.117999998969026</v>
      </c>
      <c r="B211">
        <f t="shared" si="23"/>
        <v>274.68399999999917</v>
      </c>
      <c r="C211">
        <v>29836.0197711</v>
      </c>
      <c r="D211">
        <v>223.855171428571</v>
      </c>
      <c r="E211">
        <v>214.645234285714</v>
      </c>
      <c r="F211">
        <v>0</v>
      </c>
      <c r="G211">
        <v>0</v>
      </c>
      <c r="H211">
        <v>0</v>
      </c>
      <c r="I211">
        <v>0.1</v>
      </c>
      <c r="K211" s="2"/>
      <c r="L211" s="2"/>
      <c r="P211" s="2"/>
      <c r="Q211" s="2"/>
      <c r="R211" s="2"/>
      <c r="T211" s="2"/>
    </row>
    <row r="212" spans="1:20" x14ac:dyDescent="0.3">
      <c r="A212">
        <f t="shared" si="22"/>
        <v>30.640599998150719</v>
      </c>
      <c r="B212">
        <f t="shared" si="23"/>
        <v>274.16000000000054</v>
      </c>
      <c r="C212">
        <v>29836.050411699998</v>
      </c>
      <c r="D212">
        <v>224.538571428571</v>
      </c>
      <c r="E212">
        <v>217.386834285714</v>
      </c>
      <c r="F212">
        <v>0</v>
      </c>
      <c r="G212">
        <v>0</v>
      </c>
      <c r="H212">
        <v>0</v>
      </c>
      <c r="I212">
        <v>0.1</v>
      </c>
      <c r="K212" s="2"/>
      <c r="L212" s="2"/>
      <c r="P212" s="2"/>
      <c r="Q212" s="2"/>
      <c r="R212" s="2"/>
      <c r="T212" s="2"/>
    </row>
    <row r="213" spans="1:20" x14ac:dyDescent="0.3">
      <c r="A213">
        <f t="shared" si="22"/>
        <v>30.833400000119582</v>
      </c>
      <c r="B213">
        <f t="shared" si="23"/>
        <v>273.63599999999906</v>
      </c>
      <c r="C213">
        <v>29836.081245099998</v>
      </c>
      <c r="D213">
        <v>225.21213142857101</v>
      </c>
      <c r="E213">
        <v>220.12319428571399</v>
      </c>
      <c r="F213">
        <v>0</v>
      </c>
      <c r="G213">
        <v>0</v>
      </c>
      <c r="H213">
        <v>0</v>
      </c>
      <c r="I213">
        <v>0.1</v>
      </c>
      <c r="K213" s="2"/>
      <c r="L213" s="2"/>
      <c r="P213" s="2"/>
      <c r="Q213" s="2"/>
      <c r="R213" s="2"/>
      <c r="T213" s="2"/>
    </row>
    <row r="214" spans="1:20" x14ac:dyDescent="0.3">
      <c r="A214">
        <f t="shared" si="22"/>
        <v>30.954700003348989</v>
      </c>
      <c r="B214">
        <f t="shared" si="23"/>
        <v>273.11200000000042</v>
      </c>
      <c r="C214">
        <v>29836.112199800002</v>
      </c>
      <c r="D214">
        <v>225.88077142857099</v>
      </c>
      <c r="E214">
        <v>222.854314285714</v>
      </c>
      <c r="F214">
        <v>0</v>
      </c>
      <c r="G214">
        <v>0</v>
      </c>
      <c r="H214">
        <v>0</v>
      </c>
      <c r="I214">
        <v>0.1</v>
      </c>
      <c r="K214" s="2"/>
      <c r="L214" s="2"/>
      <c r="P214" s="2"/>
      <c r="Q214" s="2"/>
      <c r="R214" s="2"/>
      <c r="T214" s="2"/>
    </row>
    <row r="215" spans="1:20" x14ac:dyDescent="0.3">
      <c r="A215">
        <f t="shared" si="22"/>
        <v>62.877699998352909</v>
      </c>
      <c r="B215">
        <f t="shared" si="23"/>
        <v>191.85600000000136</v>
      </c>
      <c r="C215">
        <v>29836.1750775</v>
      </c>
      <c r="D215">
        <v>227.402371428571</v>
      </c>
      <c r="E215">
        <v>224.77287428571401</v>
      </c>
      <c r="F215">
        <v>0</v>
      </c>
      <c r="G215">
        <v>0</v>
      </c>
      <c r="H215">
        <v>0</v>
      </c>
      <c r="I215">
        <v>0.1</v>
      </c>
      <c r="K215" s="2"/>
      <c r="L215" s="2"/>
      <c r="P215" s="2"/>
      <c r="Q215" s="2"/>
      <c r="R215" s="2"/>
      <c r="T215" s="2"/>
    </row>
    <row r="216" spans="1:20" x14ac:dyDescent="0.3">
      <c r="A216">
        <f t="shared" si="22"/>
        <v>15.511400000832509</v>
      </c>
      <c r="B216">
        <f t="shared" si="23"/>
        <v>240.81199999999967</v>
      </c>
      <c r="C216">
        <v>29836.190588900001</v>
      </c>
      <c r="D216">
        <v>228.42285142857099</v>
      </c>
      <c r="E216">
        <v>227.18099428571401</v>
      </c>
      <c r="F216">
        <v>0</v>
      </c>
      <c r="G216">
        <v>0</v>
      </c>
      <c r="H216">
        <v>0</v>
      </c>
      <c r="I216">
        <v>0.1</v>
      </c>
      <c r="K216" s="2"/>
      <c r="L216" s="2"/>
      <c r="P216" s="2"/>
      <c r="Q216" s="2"/>
      <c r="R216" s="2"/>
      <c r="T216" s="2"/>
    </row>
    <row r="217" spans="1:20" x14ac:dyDescent="0.3">
      <c r="A217">
        <f t="shared" si="22"/>
        <v>30.519299998559291</v>
      </c>
      <c r="B217">
        <f t="shared" si="23"/>
        <v>286.44400000000019</v>
      </c>
      <c r="C217">
        <v>29836.221108199999</v>
      </c>
      <c r="D217">
        <v>228.930211428571</v>
      </c>
      <c r="E217">
        <v>230.04543428571401</v>
      </c>
      <c r="F217">
        <v>0</v>
      </c>
      <c r="G217">
        <v>0</v>
      </c>
      <c r="H217">
        <v>0</v>
      </c>
      <c r="I217">
        <v>0.1</v>
      </c>
      <c r="K217" s="2"/>
      <c r="L217" s="2"/>
      <c r="P217" s="2"/>
      <c r="Q217" s="2"/>
      <c r="R217" s="2"/>
      <c r="T217" s="2"/>
    </row>
    <row r="218" spans="1:20" x14ac:dyDescent="0.3">
      <c r="A218">
        <f t="shared" si="22"/>
        <v>31.688800001575146</v>
      </c>
      <c r="B218">
        <f t="shared" si="23"/>
        <v>309.37999999999874</v>
      </c>
      <c r="C218">
        <v>29836.252797000001</v>
      </c>
      <c r="D218">
        <v>229.172611428571</v>
      </c>
      <c r="E218">
        <v>233.139234285714</v>
      </c>
      <c r="F218">
        <v>0</v>
      </c>
      <c r="G218">
        <v>0</v>
      </c>
      <c r="H218">
        <v>0</v>
      </c>
      <c r="I218">
        <v>0.1</v>
      </c>
      <c r="K218" s="2"/>
      <c r="L218" s="2"/>
      <c r="P218" s="2"/>
      <c r="Q218" s="2"/>
      <c r="R218" s="2"/>
      <c r="T218" s="2"/>
    </row>
    <row r="219" spans="1:20" x14ac:dyDescent="0.3">
      <c r="A219">
        <f t="shared" si="22"/>
        <v>31.553499997244217</v>
      </c>
      <c r="B219">
        <f t="shared" si="23"/>
        <v>307.28400000000136</v>
      </c>
      <c r="C219">
        <v>29836.284350499998</v>
      </c>
      <c r="D219">
        <v>229.40025142857101</v>
      </c>
      <c r="E219">
        <v>236.21207428571401</v>
      </c>
      <c r="F219">
        <v>0</v>
      </c>
      <c r="G219">
        <v>0</v>
      </c>
      <c r="H219">
        <v>0</v>
      </c>
      <c r="I219">
        <v>0.1</v>
      </c>
      <c r="K219" s="2"/>
      <c r="L219" s="2"/>
      <c r="P219" s="2"/>
      <c r="Q219" s="2"/>
      <c r="R219" s="2"/>
      <c r="T219" s="2"/>
    </row>
    <row r="220" spans="1:20" x14ac:dyDescent="0.3">
      <c r="A220">
        <f t="shared" si="22"/>
        <v>45.309400000405731</v>
      </c>
      <c r="B220">
        <f t="shared" si="23"/>
        <v>305.59999999999832</v>
      </c>
      <c r="C220">
        <v>29836.329659899999</v>
      </c>
      <c r="D220">
        <v>229.62477142857099</v>
      </c>
      <c r="E220">
        <v>239.26807428571399</v>
      </c>
      <c r="F220">
        <v>0</v>
      </c>
      <c r="G220">
        <v>0</v>
      </c>
      <c r="H220">
        <v>0</v>
      </c>
      <c r="I220">
        <v>0.1</v>
      </c>
      <c r="K220" s="2"/>
      <c r="L220" s="2"/>
      <c r="P220" s="2"/>
      <c r="Q220" s="2"/>
      <c r="R220" s="2"/>
      <c r="T220" s="2"/>
    </row>
    <row r="221" spans="1:20" x14ac:dyDescent="0.3">
      <c r="A221">
        <f t="shared" si="22"/>
        <v>15.428599999722792</v>
      </c>
      <c r="B221">
        <f t="shared" si="23"/>
        <v>273.88228571430204</v>
      </c>
      <c r="C221">
        <v>29836.345088499998</v>
      </c>
      <c r="D221">
        <v>230.131325714285</v>
      </c>
      <c r="E221">
        <v>242.00689714285701</v>
      </c>
      <c r="F221">
        <v>0</v>
      </c>
      <c r="G221">
        <v>0</v>
      </c>
      <c r="H221">
        <v>0</v>
      </c>
      <c r="I221">
        <v>0.1</v>
      </c>
      <c r="K221" s="2"/>
      <c r="L221" s="2"/>
      <c r="P221" s="2"/>
      <c r="Q221" s="2"/>
      <c r="R221" s="2"/>
      <c r="T221" s="2"/>
    </row>
    <row r="222" spans="1:20" x14ac:dyDescent="0.3">
      <c r="A222">
        <f t="shared" si="22"/>
        <v>45.842000003176508</v>
      </c>
      <c r="B222">
        <f t="shared" si="23"/>
        <v>220.2639999999974</v>
      </c>
      <c r="C222">
        <v>29836.390930500002</v>
      </c>
      <c r="D222">
        <v>231.14304571428499</v>
      </c>
      <c r="E222">
        <v>244.20953714285699</v>
      </c>
      <c r="F222">
        <v>0</v>
      </c>
      <c r="G222">
        <v>0</v>
      </c>
      <c r="H222">
        <v>0</v>
      </c>
      <c r="I222">
        <v>0.1</v>
      </c>
      <c r="K222" s="2"/>
      <c r="L222" s="2"/>
      <c r="P222" s="2"/>
      <c r="Q222" s="2"/>
      <c r="R222" s="2"/>
      <c r="T222" s="2"/>
    </row>
    <row r="223" spans="1:20" x14ac:dyDescent="0.3">
      <c r="A223">
        <f t="shared" si="22"/>
        <v>31.861899999057641</v>
      </c>
      <c r="B223">
        <f t="shared" si="23"/>
        <v>251.69600000000116</v>
      </c>
      <c r="C223">
        <v>29836.422792400001</v>
      </c>
      <c r="D223">
        <v>231.81000571428501</v>
      </c>
      <c r="E223">
        <v>246.726497142857</v>
      </c>
      <c r="F223">
        <v>0</v>
      </c>
      <c r="G223">
        <v>0</v>
      </c>
      <c r="H223">
        <v>0</v>
      </c>
      <c r="I223">
        <v>0.1</v>
      </c>
      <c r="K223" s="2"/>
      <c r="L223" s="2"/>
      <c r="P223" s="2"/>
      <c r="Q223" s="2"/>
      <c r="R223" s="2"/>
      <c r="T223" s="2"/>
    </row>
    <row r="224" spans="1:20" x14ac:dyDescent="0.3">
      <c r="A224">
        <f t="shared" si="22"/>
        <v>31.234099998982856</v>
      </c>
      <c r="B224">
        <f t="shared" si="23"/>
        <v>299.42399999999907</v>
      </c>
      <c r="C224">
        <v>29836.4540265</v>
      </c>
      <c r="D224">
        <v>231.96876571428501</v>
      </c>
      <c r="E224">
        <v>249.72073714285699</v>
      </c>
      <c r="F224">
        <v>0</v>
      </c>
      <c r="G224">
        <v>0</v>
      </c>
      <c r="H224">
        <v>0</v>
      </c>
      <c r="I224">
        <v>0.1</v>
      </c>
      <c r="K224" s="2"/>
      <c r="L224" s="2"/>
      <c r="P224" s="2"/>
      <c r="Q224" s="2"/>
      <c r="R224" s="2"/>
      <c r="T224" s="2"/>
    </row>
    <row r="225" spans="1:20" x14ac:dyDescent="0.3">
      <c r="A225">
        <f t="shared" si="22"/>
        <v>16.021300001739291</v>
      </c>
      <c r="B225">
        <f t="shared" si="23"/>
        <v>298.90000000000043</v>
      </c>
      <c r="C225">
        <v>29836.470047800001</v>
      </c>
      <c r="D225">
        <v>232.11276571428499</v>
      </c>
      <c r="E225">
        <v>252.70973714285699</v>
      </c>
      <c r="F225">
        <v>0</v>
      </c>
      <c r="G225">
        <v>0</v>
      </c>
      <c r="H225">
        <v>0</v>
      </c>
      <c r="I225">
        <v>0.1</v>
      </c>
      <c r="K225" s="2"/>
      <c r="L225" s="2"/>
      <c r="P225" s="2"/>
      <c r="Q225" s="2"/>
      <c r="R225" s="2"/>
      <c r="T225" s="2"/>
    </row>
    <row r="226" spans="1:20" x14ac:dyDescent="0.3">
      <c r="A226">
        <f t="shared" si="22"/>
        <v>30.614199997216929</v>
      </c>
      <c r="B226">
        <f t="shared" si="23"/>
        <v>298.90000000000043</v>
      </c>
      <c r="C226">
        <v>29836.500661999999</v>
      </c>
      <c r="D226">
        <v>232.237085714285</v>
      </c>
      <c r="E226">
        <v>255.698737142857</v>
      </c>
      <c r="F226">
        <v>0</v>
      </c>
      <c r="G226">
        <v>0</v>
      </c>
      <c r="H226">
        <v>0</v>
      </c>
      <c r="I226">
        <v>0.1</v>
      </c>
      <c r="K226" s="2"/>
      <c r="L226" s="2"/>
      <c r="P226" s="2"/>
      <c r="Q226" s="2"/>
      <c r="R226" s="2"/>
      <c r="T226" s="2"/>
    </row>
    <row r="227" spans="1:20" x14ac:dyDescent="0.3">
      <c r="A227">
        <f t="shared" si="22"/>
        <v>31.301400002121227</v>
      </c>
      <c r="B227">
        <f t="shared" si="23"/>
        <v>268.75428571430007</v>
      </c>
      <c r="C227">
        <v>29836.531963400001</v>
      </c>
      <c r="D227">
        <v>232.6336</v>
      </c>
      <c r="E227">
        <v>258.38628</v>
      </c>
      <c r="F227">
        <v>0</v>
      </c>
      <c r="G227">
        <v>0</v>
      </c>
      <c r="H227">
        <v>0</v>
      </c>
      <c r="I227">
        <v>0.1</v>
      </c>
      <c r="K227" s="2"/>
      <c r="L227" s="2"/>
      <c r="P227" s="2"/>
      <c r="Q227" s="2"/>
      <c r="R227" s="2"/>
      <c r="T227" s="2"/>
    </row>
    <row r="228" spans="1:20" x14ac:dyDescent="0.3">
      <c r="A228">
        <f t="shared" si="22"/>
        <v>47.205499999108724</v>
      </c>
      <c r="B228">
        <f t="shared" si="23"/>
        <v>216.70799999999986</v>
      </c>
      <c r="C228">
        <v>29836.5791689</v>
      </c>
      <c r="D228">
        <v>233.58448000000001</v>
      </c>
      <c r="E228">
        <v>260.55336</v>
      </c>
      <c r="F228">
        <v>0</v>
      </c>
      <c r="G228">
        <v>0</v>
      </c>
      <c r="H228">
        <v>0</v>
      </c>
      <c r="I228">
        <v>0.1</v>
      </c>
      <c r="K228" s="2"/>
      <c r="L228" s="2"/>
      <c r="P228" s="2"/>
      <c r="Q228" s="2"/>
      <c r="R228" s="2"/>
      <c r="T228" s="2"/>
    </row>
    <row r="229" spans="1:20" x14ac:dyDescent="0.3">
      <c r="A229">
        <f t="shared" si="22"/>
        <v>30.496100000164006</v>
      </c>
      <c r="B229">
        <f t="shared" si="23"/>
        <v>215.66000000000258</v>
      </c>
      <c r="C229">
        <v>29836.609665</v>
      </c>
      <c r="D229">
        <v>234.456639999999</v>
      </c>
      <c r="E229">
        <v>262.70996000000002</v>
      </c>
      <c r="F229">
        <v>0</v>
      </c>
      <c r="G229">
        <v>0</v>
      </c>
      <c r="H229">
        <v>0</v>
      </c>
      <c r="I229">
        <v>0.1</v>
      </c>
      <c r="K229" s="2"/>
      <c r="L229" s="2"/>
      <c r="P229" s="2"/>
      <c r="Q229" s="2"/>
      <c r="R229" s="2"/>
      <c r="T229" s="2"/>
    </row>
    <row r="230" spans="1:20" x14ac:dyDescent="0.3">
      <c r="A230">
        <f t="shared" si="22"/>
        <v>31.390899999678368</v>
      </c>
      <c r="B230">
        <f t="shared" si="23"/>
        <v>255.70799999999849</v>
      </c>
      <c r="C230">
        <v>29836.6410559</v>
      </c>
      <c r="D230">
        <v>234.90075999999999</v>
      </c>
      <c r="E230">
        <v>265.26704000000001</v>
      </c>
      <c r="F230">
        <v>0</v>
      </c>
      <c r="G230">
        <v>0</v>
      </c>
      <c r="H230">
        <v>0</v>
      </c>
      <c r="I230">
        <v>0.1</v>
      </c>
      <c r="K230" s="2"/>
      <c r="L230" s="2"/>
      <c r="P230" s="2"/>
      <c r="Q230" s="2"/>
      <c r="R230" s="2"/>
      <c r="T230" s="2"/>
    </row>
    <row r="231" spans="1:20" x14ac:dyDescent="0.3">
      <c r="A231">
        <f t="shared" si="22"/>
        <v>31.099300002097152</v>
      </c>
      <c r="B231">
        <f t="shared" si="23"/>
        <v>254.6599999998989</v>
      </c>
      <c r="C231">
        <v>29836.672155200002</v>
      </c>
      <c r="D231">
        <v>235.3252</v>
      </c>
      <c r="E231">
        <v>267.813639999999</v>
      </c>
      <c r="F231">
        <v>0</v>
      </c>
      <c r="G231">
        <v>0</v>
      </c>
      <c r="H231">
        <v>0</v>
      </c>
      <c r="I231">
        <v>0.1</v>
      </c>
      <c r="K231" s="2"/>
      <c r="L231" s="2"/>
      <c r="P231" s="2"/>
      <c r="Q231" s="2"/>
      <c r="R231" s="2"/>
      <c r="T231" s="2"/>
    </row>
    <row r="232" spans="1:20" x14ac:dyDescent="0.3">
      <c r="A232">
        <f t="shared" si="22"/>
        <v>31.815199999982724</v>
      </c>
      <c r="B232">
        <f t="shared" si="23"/>
        <v>293.65999999999985</v>
      </c>
      <c r="C232">
        <v>29836.703970400002</v>
      </c>
      <c r="D232">
        <v>235.35111999999901</v>
      </c>
      <c r="E232">
        <v>270.750239999999</v>
      </c>
      <c r="F232">
        <v>0</v>
      </c>
      <c r="G232">
        <v>0</v>
      </c>
      <c r="H232">
        <v>0</v>
      </c>
      <c r="I232">
        <v>0.1</v>
      </c>
      <c r="K232" s="2"/>
      <c r="L232" s="2"/>
      <c r="P232" s="2"/>
      <c r="Q232" s="2"/>
      <c r="R232" s="2"/>
      <c r="T232" s="2"/>
    </row>
    <row r="233" spans="1:20" x14ac:dyDescent="0.3">
      <c r="A233">
        <f t="shared" si="22"/>
        <v>30.938699997932417</v>
      </c>
      <c r="B233">
        <f t="shared" si="23"/>
        <v>317.12000000010221</v>
      </c>
      <c r="C233">
        <v>29836.7349091</v>
      </c>
      <c r="D233">
        <v>235.13175999999899</v>
      </c>
      <c r="E233">
        <v>273.92144000000002</v>
      </c>
      <c r="F233">
        <v>0</v>
      </c>
      <c r="G233">
        <v>0</v>
      </c>
      <c r="H233">
        <v>0</v>
      </c>
      <c r="I233">
        <v>0.1</v>
      </c>
      <c r="K233" s="2"/>
      <c r="L233" s="2"/>
      <c r="P233" s="2"/>
      <c r="Q233" s="2"/>
      <c r="R233" s="2"/>
      <c r="T233" s="2"/>
    </row>
    <row r="234" spans="1:20" x14ac:dyDescent="0.3">
      <c r="A234">
        <f t="shared" si="22"/>
        <v>47.794000001886161</v>
      </c>
      <c r="B234">
        <f t="shared" si="23"/>
        <v>290.09199999989619</v>
      </c>
      <c r="C234">
        <v>29836.782703100002</v>
      </c>
      <c r="D234">
        <v>235.16543999999999</v>
      </c>
      <c r="E234">
        <v>276.82235999999898</v>
      </c>
      <c r="F234">
        <v>0</v>
      </c>
      <c r="G234">
        <v>0</v>
      </c>
      <c r="H234">
        <v>0</v>
      </c>
      <c r="I234">
        <v>0.1</v>
      </c>
      <c r="K234" s="2"/>
      <c r="L234" s="2"/>
      <c r="P234" s="2"/>
      <c r="Q234" s="2"/>
      <c r="R234" s="2"/>
      <c r="T234" s="2"/>
    </row>
    <row r="235" spans="1:20" x14ac:dyDescent="0.3">
      <c r="A235">
        <f t="shared" si="22"/>
        <v>30.530599997291574</v>
      </c>
      <c r="B235">
        <f t="shared" si="23"/>
        <v>246.16400000010117</v>
      </c>
      <c r="C235">
        <v>29836.813233699999</v>
      </c>
      <c r="D235">
        <v>235.61627999999999</v>
      </c>
      <c r="E235">
        <v>279.28399999999999</v>
      </c>
      <c r="F235">
        <v>0</v>
      </c>
      <c r="G235">
        <v>0</v>
      </c>
      <c r="H235">
        <v>0</v>
      </c>
      <c r="I235">
        <v>0.1</v>
      </c>
      <c r="K235" s="2"/>
      <c r="L235" s="2"/>
      <c r="P235" s="2"/>
      <c r="Q235" s="2"/>
      <c r="R235" s="2"/>
      <c r="T235" s="2"/>
    </row>
    <row r="236" spans="1:20" x14ac:dyDescent="0.3">
      <c r="A236">
        <f t="shared" si="22"/>
        <v>31.505200000538025</v>
      </c>
      <c r="B236">
        <f t="shared" si="23"/>
        <v>243.54400000000282</v>
      </c>
      <c r="C236">
        <v>29836.844738899999</v>
      </c>
      <c r="D236">
        <v>236.08188000000001</v>
      </c>
      <c r="E236">
        <v>281.71944000000002</v>
      </c>
      <c r="F236">
        <v>0</v>
      </c>
      <c r="G236">
        <v>0</v>
      </c>
      <c r="H236">
        <v>0</v>
      </c>
      <c r="I236">
        <v>0.1</v>
      </c>
      <c r="K236" s="2"/>
      <c r="L236" s="2"/>
      <c r="P236" s="2"/>
      <c r="Q236" s="2"/>
      <c r="R236" s="2"/>
      <c r="T236" s="2"/>
    </row>
    <row r="237" spans="1:20" x14ac:dyDescent="0.3">
      <c r="A237">
        <f t="shared" si="22"/>
        <v>31.145500001002802</v>
      </c>
      <c r="B237">
        <f t="shared" si="23"/>
        <v>279.39999999999827</v>
      </c>
      <c r="C237">
        <v>29836.8758844</v>
      </c>
      <c r="D237">
        <v>236.15880000000001</v>
      </c>
      <c r="E237">
        <v>284.51344</v>
      </c>
      <c r="F237">
        <v>0</v>
      </c>
      <c r="G237">
        <v>0</v>
      </c>
      <c r="H237">
        <v>0</v>
      </c>
      <c r="I237">
        <v>0.1</v>
      </c>
      <c r="K237" s="2"/>
      <c r="L237" s="2"/>
      <c r="P237" s="2"/>
      <c r="Q237" s="2"/>
      <c r="R237" s="2"/>
      <c r="T237" s="2"/>
    </row>
    <row r="238" spans="1:20" x14ac:dyDescent="0.3">
      <c r="A238">
        <f t="shared" si="22"/>
        <v>31.370599997899262</v>
      </c>
      <c r="B238">
        <f t="shared" si="23"/>
        <v>315.2559999999994</v>
      </c>
      <c r="C238">
        <v>29836.907254999998</v>
      </c>
      <c r="D238">
        <v>235.85195999999999</v>
      </c>
      <c r="E238">
        <v>287.666</v>
      </c>
      <c r="F238">
        <v>0</v>
      </c>
      <c r="G238">
        <v>0</v>
      </c>
      <c r="H238">
        <v>0</v>
      </c>
      <c r="I238">
        <v>0.1</v>
      </c>
      <c r="K238" s="2"/>
      <c r="L238" s="2"/>
      <c r="P238" s="2"/>
      <c r="Q238" s="2"/>
      <c r="R238" s="2"/>
      <c r="T238" s="2"/>
    </row>
    <row r="239" spans="1:20" x14ac:dyDescent="0.3">
      <c r="A239">
        <f t="shared" si="22"/>
        <v>31.781500001670793</v>
      </c>
      <c r="B239">
        <f t="shared" si="23"/>
        <v>312.1120000000019</v>
      </c>
      <c r="C239">
        <v>29836.9390365</v>
      </c>
      <c r="D239">
        <v>235.5402</v>
      </c>
      <c r="E239">
        <v>290.78712000000002</v>
      </c>
      <c r="F239">
        <v>0</v>
      </c>
      <c r="G239">
        <v>0</v>
      </c>
      <c r="H239">
        <v>0</v>
      </c>
      <c r="I239">
        <v>0.1</v>
      </c>
      <c r="K239" s="2"/>
      <c r="L239" s="2"/>
      <c r="P239" s="2"/>
      <c r="Q239" s="2"/>
      <c r="R239" s="2"/>
      <c r="T239" s="2"/>
    </row>
    <row r="240" spans="1:20" x14ac:dyDescent="0.3">
      <c r="A240">
        <f t="shared" si="22"/>
        <v>32.131700001627905</v>
      </c>
      <c r="B240">
        <f t="shared" si="23"/>
        <v>326.38000000000034</v>
      </c>
      <c r="C240">
        <v>29836.971168200002</v>
      </c>
      <c r="D240">
        <v>235.08372</v>
      </c>
      <c r="E240">
        <v>294.05092000000002</v>
      </c>
      <c r="F240">
        <v>0</v>
      </c>
      <c r="G240">
        <v>0</v>
      </c>
      <c r="H240">
        <v>0</v>
      </c>
      <c r="I240">
        <v>0.1</v>
      </c>
      <c r="K240" s="2"/>
      <c r="L240" s="2"/>
      <c r="P240" s="2"/>
      <c r="Q240" s="2"/>
      <c r="R240" s="2"/>
      <c r="T240" s="2"/>
    </row>
    <row r="241" spans="1:20" x14ac:dyDescent="0.3">
      <c r="A241">
        <f t="shared" si="22"/>
        <v>46.538699996744981</v>
      </c>
      <c r="B241">
        <f t="shared" si="23"/>
        <v>313.69199999999751</v>
      </c>
      <c r="C241">
        <v>29837.017706899998</v>
      </c>
      <c r="D241">
        <v>234.76115999999999</v>
      </c>
      <c r="E241">
        <v>297.18783999999999</v>
      </c>
      <c r="F241">
        <v>0</v>
      </c>
      <c r="G241">
        <v>0</v>
      </c>
      <c r="H241">
        <v>0</v>
      </c>
      <c r="I241">
        <v>0.1</v>
      </c>
      <c r="K241" s="2"/>
      <c r="L241" s="2"/>
      <c r="P241" s="2"/>
      <c r="Q241" s="2"/>
      <c r="R241" s="2"/>
      <c r="T241" s="2"/>
    </row>
    <row r="242" spans="1:20" x14ac:dyDescent="0.3">
      <c r="A242">
        <f t="shared" si="22"/>
        <v>15.31280000199331</v>
      </c>
      <c r="B242">
        <f t="shared" si="23"/>
        <v>264.91599999999949</v>
      </c>
      <c r="C242">
        <v>29837.0330197</v>
      </c>
      <c r="D242">
        <v>234.87791999999999</v>
      </c>
      <c r="E242">
        <v>299.83699999999999</v>
      </c>
      <c r="F242">
        <v>0</v>
      </c>
      <c r="G242">
        <v>0</v>
      </c>
      <c r="H242">
        <v>0</v>
      </c>
      <c r="I242">
        <v>0.1</v>
      </c>
      <c r="K242" s="2"/>
      <c r="L242" s="2"/>
      <c r="P242" s="2"/>
      <c r="Q242" s="2"/>
      <c r="R242" s="2"/>
      <c r="T242" s="2"/>
    </row>
    <row r="243" spans="1:20" x14ac:dyDescent="0.3">
      <c r="A243">
        <f t="shared" si="22"/>
        <v>30.51920000143582</v>
      </c>
      <c r="B243">
        <f t="shared" si="23"/>
        <v>302.34399999999937</v>
      </c>
      <c r="C243">
        <v>29837.063538900002</v>
      </c>
      <c r="D243">
        <v>234.66012000000001</v>
      </c>
      <c r="E243">
        <v>302.86043999999998</v>
      </c>
      <c r="F243">
        <v>0</v>
      </c>
      <c r="G243">
        <v>0</v>
      </c>
      <c r="H243">
        <v>0</v>
      </c>
      <c r="I243">
        <v>0.1</v>
      </c>
      <c r="K243" s="2"/>
      <c r="L243" s="2"/>
      <c r="P243" s="2"/>
      <c r="Q243" s="2"/>
      <c r="R243" s="2"/>
      <c r="T243" s="2"/>
    </row>
    <row r="244" spans="1:20" x14ac:dyDescent="0.3">
      <c r="A244">
        <f t="shared" si="22"/>
        <v>31.248100000084378</v>
      </c>
      <c r="B244">
        <f t="shared" si="23"/>
        <v>301.82000000000357</v>
      </c>
      <c r="C244">
        <v>29837.094787000002</v>
      </c>
      <c r="D244">
        <v>234.38820000000001</v>
      </c>
      <c r="E244">
        <v>305.87864000000002</v>
      </c>
      <c r="F244">
        <v>0</v>
      </c>
      <c r="G244">
        <v>0</v>
      </c>
      <c r="H244">
        <v>0</v>
      </c>
      <c r="I244">
        <v>0.1</v>
      </c>
      <c r="K244" s="2"/>
      <c r="L244" s="2"/>
      <c r="P244" s="2"/>
      <c r="Q244" s="2"/>
      <c r="R244" s="2"/>
      <c r="T244" s="2"/>
    </row>
    <row r="245" spans="1:20" x14ac:dyDescent="0.3">
      <c r="A245">
        <f t="shared" si="22"/>
        <v>31.110299998545088</v>
      </c>
      <c r="B245">
        <f t="shared" si="23"/>
        <v>340.40799999999649</v>
      </c>
      <c r="C245">
        <v>29837.1258973</v>
      </c>
      <c r="D245">
        <v>233.72579999999999</v>
      </c>
      <c r="E245">
        <v>309.28271999999998</v>
      </c>
      <c r="F245">
        <v>0</v>
      </c>
      <c r="G245">
        <v>0</v>
      </c>
      <c r="H245">
        <v>0</v>
      </c>
      <c r="I245">
        <v>0.1</v>
      </c>
      <c r="K245" s="2"/>
      <c r="L245" s="2"/>
      <c r="P245" s="2"/>
      <c r="Q245" s="2"/>
      <c r="R245" s="2"/>
      <c r="T245" s="2"/>
    </row>
    <row r="246" spans="1:20" x14ac:dyDescent="0.3">
      <c r="A246">
        <f t="shared" si="22"/>
        <v>40.696199997910298</v>
      </c>
      <c r="B246">
        <f t="shared" si="23"/>
        <v>338.83600000000342</v>
      </c>
      <c r="C246">
        <v>29837.166593499998</v>
      </c>
      <c r="D246">
        <v>233.07816</v>
      </c>
      <c r="E246">
        <v>312.67108000000002</v>
      </c>
      <c r="F246">
        <v>0</v>
      </c>
      <c r="G246">
        <v>0</v>
      </c>
      <c r="H246">
        <v>0</v>
      </c>
      <c r="I246">
        <v>0.1</v>
      </c>
      <c r="K246" s="2"/>
      <c r="L246" s="2"/>
      <c r="P246" s="2"/>
      <c r="Q246" s="2"/>
      <c r="R246" s="2"/>
      <c r="T246" s="2"/>
    </row>
    <row r="247" spans="1:20" x14ac:dyDescent="0.3">
      <c r="A247">
        <f t="shared" si="22"/>
        <v>1034.2759000013757</v>
      </c>
      <c r="B247">
        <f t="shared" si="23"/>
        <v>337.78800000000047</v>
      </c>
      <c r="C247">
        <v>29838.2008694</v>
      </c>
      <c r="D247">
        <v>232.51908</v>
      </c>
      <c r="E247">
        <v>316.04896000000002</v>
      </c>
      <c r="F247">
        <v>0</v>
      </c>
      <c r="G247">
        <v>0</v>
      </c>
      <c r="H247">
        <v>0</v>
      </c>
      <c r="I247">
        <v>0</v>
      </c>
      <c r="K247" s="2"/>
      <c r="L247" s="2"/>
      <c r="P247" s="2"/>
      <c r="Q247" s="2"/>
      <c r="R247" s="2"/>
      <c r="T247" s="2"/>
    </row>
    <row r="248" spans="1:20" x14ac:dyDescent="0.3">
      <c r="A248">
        <f t="shared" si="22"/>
        <v>14.75159999972675</v>
      </c>
      <c r="B248">
        <f t="shared" si="23"/>
        <v>304.7839999999951</v>
      </c>
      <c r="C248">
        <v>29838.215620999999</v>
      </c>
      <c r="D248">
        <v>232.29</v>
      </c>
      <c r="E248">
        <v>319.09679999999997</v>
      </c>
      <c r="F248">
        <v>0</v>
      </c>
      <c r="G248">
        <v>0</v>
      </c>
      <c r="H248">
        <v>0</v>
      </c>
      <c r="I248">
        <v>0</v>
      </c>
      <c r="K248" s="2"/>
      <c r="L248" s="2"/>
      <c r="P248" s="2"/>
      <c r="Q248" s="2"/>
      <c r="R248" s="2"/>
      <c r="T248" s="2"/>
    </row>
    <row r="249" spans="1:20" x14ac:dyDescent="0.3">
      <c r="A249">
        <f t="shared" si="22"/>
        <v>15.789400000358</v>
      </c>
      <c r="B249">
        <f t="shared" si="23"/>
        <v>296.05600000000436</v>
      </c>
      <c r="C249">
        <v>29838.2314104</v>
      </c>
      <c r="D249">
        <v>232.14599999999999</v>
      </c>
      <c r="E249">
        <v>322.05736000000002</v>
      </c>
      <c r="F249">
        <v>0</v>
      </c>
      <c r="G249">
        <v>0</v>
      </c>
      <c r="H249">
        <v>0</v>
      </c>
      <c r="I249">
        <v>0</v>
      </c>
      <c r="K249" s="2"/>
      <c r="L249" s="2"/>
      <c r="P249" s="2"/>
      <c r="Q249" s="2"/>
      <c r="R249" s="2"/>
      <c r="T249" s="2"/>
    </row>
    <row r="250" spans="1:20" x14ac:dyDescent="0.3">
      <c r="A250">
        <f t="shared" si="22"/>
        <v>15.421500000229571</v>
      </c>
      <c r="B250">
        <f t="shared" si="23"/>
        <v>307.0062857141977</v>
      </c>
      <c r="C250">
        <v>29838.2468319</v>
      </c>
      <c r="D250">
        <v>231.88551428571401</v>
      </c>
      <c r="E250">
        <v>325.12742285714199</v>
      </c>
      <c r="F250">
        <v>0</v>
      </c>
      <c r="G250">
        <v>0</v>
      </c>
      <c r="H250">
        <v>0</v>
      </c>
      <c r="I250">
        <v>0</v>
      </c>
      <c r="K250" s="2"/>
      <c r="L250" s="2"/>
      <c r="P250" s="2"/>
      <c r="Q250" s="2"/>
      <c r="R250" s="2"/>
      <c r="T250" s="2"/>
    </row>
    <row r="251" spans="1:20" x14ac:dyDescent="0.3">
      <c r="A251">
        <f t="shared" si="22"/>
        <v>15.972699999110773</v>
      </c>
      <c r="B251">
        <f t="shared" si="23"/>
        <v>334.53200000000152</v>
      </c>
      <c r="C251">
        <v>29838.262804599999</v>
      </c>
      <c r="D251">
        <v>231.293794285714</v>
      </c>
      <c r="E251">
        <v>328.47274285714201</v>
      </c>
      <c r="F251">
        <v>0</v>
      </c>
      <c r="G251">
        <v>0</v>
      </c>
      <c r="H251">
        <v>0</v>
      </c>
      <c r="I251">
        <v>0</v>
      </c>
      <c r="K251" s="2"/>
      <c r="L251" s="2"/>
      <c r="P251" s="2"/>
      <c r="Q251" s="2"/>
      <c r="R251" s="2"/>
      <c r="T251" s="2"/>
    </row>
    <row r="252" spans="1:20" x14ac:dyDescent="0.3">
      <c r="A252">
        <f t="shared" si="22"/>
        <v>15.39269999921089</v>
      </c>
      <c r="B252">
        <f t="shared" si="23"/>
        <v>334.53200000000152</v>
      </c>
      <c r="C252">
        <v>29838.278197299998</v>
      </c>
      <c r="D252">
        <v>230.775874285714</v>
      </c>
      <c r="E252">
        <v>331.81806285714202</v>
      </c>
      <c r="F252">
        <v>0</v>
      </c>
      <c r="G252">
        <v>0</v>
      </c>
      <c r="H252">
        <v>0</v>
      </c>
      <c r="I252">
        <v>0</v>
      </c>
      <c r="K252" s="2"/>
      <c r="L252" s="2"/>
      <c r="P252" s="2"/>
      <c r="Q252" s="2"/>
      <c r="R252" s="2"/>
      <c r="T252" s="2"/>
    </row>
    <row r="253" spans="1:20" x14ac:dyDescent="0.3">
      <c r="A253">
        <f t="shared" si="22"/>
        <v>15.259300002071541</v>
      </c>
      <c r="B253">
        <f t="shared" si="23"/>
        <v>332.95999999999708</v>
      </c>
      <c r="C253">
        <v>29838.2934566</v>
      </c>
      <c r="D253">
        <v>230.238274285714</v>
      </c>
      <c r="E253">
        <v>335.147662857142</v>
      </c>
      <c r="F253">
        <v>0</v>
      </c>
      <c r="G253">
        <v>0</v>
      </c>
      <c r="H253">
        <v>0</v>
      </c>
      <c r="I253">
        <v>0</v>
      </c>
      <c r="K253" s="2"/>
      <c r="L253" s="2"/>
      <c r="P253" s="2"/>
      <c r="Q253" s="2"/>
      <c r="R253" s="2"/>
      <c r="T253" s="2"/>
    </row>
    <row r="254" spans="1:20" x14ac:dyDescent="0.3">
      <c r="A254">
        <f t="shared" si="22"/>
        <v>15.282199998182477</v>
      </c>
      <c r="B254">
        <f t="shared" si="23"/>
        <v>332.96000000000276</v>
      </c>
      <c r="C254">
        <v>29838.308738799999</v>
      </c>
      <c r="D254">
        <v>229.76955428571401</v>
      </c>
      <c r="E254">
        <v>338.47726285714202</v>
      </c>
      <c r="F254">
        <v>0</v>
      </c>
      <c r="G254">
        <v>0</v>
      </c>
      <c r="H254">
        <v>0</v>
      </c>
      <c r="I254">
        <v>0</v>
      </c>
      <c r="K254" s="2"/>
      <c r="L254" s="2"/>
      <c r="P254" s="2"/>
      <c r="Q254" s="2"/>
      <c r="R254" s="2"/>
      <c r="T254" s="2"/>
    </row>
    <row r="255" spans="1:20" x14ac:dyDescent="0.3">
      <c r="A255">
        <f t="shared" si="22"/>
        <v>15.978400002495619</v>
      </c>
      <c r="B255">
        <f t="shared" si="23"/>
        <v>332.95999999999708</v>
      </c>
      <c r="C255">
        <v>29838.324717200001</v>
      </c>
      <c r="D255">
        <v>229.32543428571401</v>
      </c>
      <c r="E255">
        <v>341.80686285714199</v>
      </c>
      <c r="F255">
        <v>0</v>
      </c>
      <c r="G255">
        <v>0</v>
      </c>
      <c r="H255">
        <v>0</v>
      </c>
      <c r="I255">
        <v>0</v>
      </c>
      <c r="K255" s="2"/>
      <c r="L255" s="2"/>
      <c r="P255" s="2"/>
      <c r="Q255" s="2"/>
      <c r="R255" s="2"/>
      <c r="T255" s="2"/>
    </row>
    <row r="256" spans="1:20" x14ac:dyDescent="0.3">
      <c r="A256">
        <f t="shared" si="22"/>
        <v>15.863799999351613</v>
      </c>
      <c r="B256">
        <f t="shared" si="23"/>
        <v>331.91199999999981</v>
      </c>
      <c r="C256">
        <v>29838.340581</v>
      </c>
      <c r="D256">
        <v>228.88131428571401</v>
      </c>
      <c r="E256">
        <v>345.12598285714199</v>
      </c>
      <c r="F256">
        <v>0</v>
      </c>
      <c r="G256">
        <v>0</v>
      </c>
      <c r="H256">
        <v>0</v>
      </c>
      <c r="I256">
        <v>0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22"/>
        <v>16.056799999205396</v>
      </c>
      <c r="B257">
        <f t="shared" si="23"/>
        <v>331.38799999999833</v>
      </c>
      <c r="C257">
        <v>29838.3566378</v>
      </c>
      <c r="D257">
        <v>228.42243428571399</v>
      </c>
      <c r="E257">
        <v>348.43986285714197</v>
      </c>
      <c r="F257">
        <v>0</v>
      </c>
      <c r="G257">
        <v>0</v>
      </c>
      <c r="H257">
        <v>0</v>
      </c>
      <c r="I257">
        <v>0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22"/>
        <v>15.912700000626501</v>
      </c>
      <c r="B258">
        <f t="shared" si="23"/>
        <v>329.29200000000378</v>
      </c>
      <c r="C258">
        <v>29838.3725505</v>
      </c>
      <c r="D258">
        <v>227.943874285714</v>
      </c>
      <c r="E258">
        <v>351.73278285714201</v>
      </c>
      <c r="F258">
        <v>0</v>
      </c>
      <c r="G258">
        <v>0</v>
      </c>
      <c r="H258">
        <v>0</v>
      </c>
      <c r="I258"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22"/>
        <v>15.943700000207173</v>
      </c>
      <c r="B259">
        <f t="shared" si="23"/>
        <v>327.71999999999935</v>
      </c>
      <c r="C259">
        <v>29838.3884942</v>
      </c>
      <c r="D259">
        <v>227.435794285714</v>
      </c>
      <c r="E259">
        <v>355.00998285714201</v>
      </c>
      <c r="F259">
        <v>0</v>
      </c>
      <c r="G259">
        <v>0</v>
      </c>
      <c r="H259">
        <v>0</v>
      </c>
      <c r="I259"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22"/>
        <v>16.019200000300771</v>
      </c>
      <c r="B260">
        <f t="shared" si="23"/>
        <v>326.14800000000059</v>
      </c>
      <c r="C260">
        <v>29838.404513400001</v>
      </c>
      <c r="D260">
        <v>226.888354285714</v>
      </c>
      <c r="E260">
        <v>358.27146285714201</v>
      </c>
      <c r="F260">
        <v>0</v>
      </c>
      <c r="G260">
        <v>0</v>
      </c>
      <c r="H260">
        <v>0</v>
      </c>
      <c r="I260"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22"/>
        <v>15.925899999274407</v>
      </c>
      <c r="B261">
        <f t="shared" si="23"/>
        <v>324.57599999999616</v>
      </c>
      <c r="C261">
        <v>29838.4204393</v>
      </c>
      <c r="D261">
        <v>226.30155428571399</v>
      </c>
      <c r="E261">
        <v>361.51722285714197</v>
      </c>
      <c r="F261">
        <v>0</v>
      </c>
      <c r="G261">
        <v>0</v>
      </c>
      <c r="H261">
        <v>0</v>
      </c>
      <c r="I261"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22"/>
        <v>15.465899999981048</v>
      </c>
      <c r="B262">
        <f t="shared" si="23"/>
        <v>284.00400000000445</v>
      </c>
      <c r="C262">
        <v>29838.4359052</v>
      </c>
      <c r="D262">
        <v>226.06899428571401</v>
      </c>
      <c r="E262">
        <v>364.35726285714202</v>
      </c>
      <c r="F262">
        <v>0</v>
      </c>
      <c r="G262">
        <v>0</v>
      </c>
      <c r="H262">
        <v>0</v>
      </c>
      <c r="I262"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24">(C263-C262)*1000</f>
        <v>15.564099998300662</v>
      </c>
      <c r="B263">
        <f t="shared" si="23"/>
        <v>284.52800000000025</v>
      </c>
      <c r="C263">
        <v>29838.451469299998</v>
      </c>
      <c r="D263">
        <v>225.79707428571399</v>
      </c>
      <c r="E263">
        <v>367.20254285714202</v>
      </c>
      <c r="F263">
        <v>0</v>
      </c>
      <c r="G263">
        <v>0</v>
      </c>
      <c r="H263">
        <v>0</v>
      </c>
      <c r="I263"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24"/>
        <v>15.561500000330852</v>
      </c>
      <c r="B264">
        <f t="shared" ref="B264:B327" si="25">(E264-E263)*100</f>
        <v>284.00399999999877</v>
      </c>
      <c r="C264">
        <v>29838.467030799999</v>
      </c>
      <c r="D264">
        <v>225.505474285714</v>
      </c>
      <c r="E264">
        <v>370.04258285714201</v>
      </c>
      <c r="F264">
        <v>0</v>
      </c>
      <c r="G264">
        <v>0</v>
      </c>
      <c r="H264">
        <v>0</v>
      </c>
      <c r="I264">
        <v>0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24"/>
        <v>14.987800001108553</v>
      </c>
      <c r="B265">
        <f t="shared" si="25"/>
        <v>306.11599999999726</v>
      </c>
      <c r="C265">
        <v>29838.4820186</v>
      </c>
      <c r="D265">
        <v>224.94039428571401</v>
      </c>
      <c r="E265">
        <v>373.10374285714198</v>
      </c>
      <c r="F265">
        <v>0</v>
      </c>
      <c r="G265">
        <v>0</v>
      </c>
      <c r="H265">
        <v>0</v>
      </c>
      <c r="I265"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24"/>
        <v>15.234999998938292</v>
      </c>
      <c r="B266">
        <f t="shared" si="25"/>
        <v>282.6560000000029</v>
      </c>
      <c r="C266">
        <v>29838.497253599999</v>
      </c>
      <c r="D266">
        <v>224.54679428571399</v>
      </c>
      <c r="E266">
        <v>375.93030285714201</v>
      </c>
      <c r="F266">
        <v>0</v>
      </c>
      <c r="G266">
        <v>0</v>
      </c>
      <c r="H266">
        <v>0</v>
      </c>
      <c r="I266"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24"/>
        <v>16.308300000673626</v>
      </c>
      <c r="B267">
        <f t="shared" si="25"/>
        <v>280.0360000000012</v>
      </c>
      <c r="C267">
        <v>29838.513561899999</v>
      </c>
      <c r="D267">
        <v>224.19747428571401</v>
      </c>
      <c r="E267">
        <v>378.73066285714202</v>
      </c>
      <c r="F267">
        <v>0</v>
      </c>
      <c r="G267">
        <v>0</v>
      </c>
      <c r="H267">
        <v>0</v>
      </c>
      <c r="I267"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24"/>
        <v>15.518200001679361</v>
      </c>
      <c r="B268">
        <f t="shared" si="25"/>
        <v>263.44799999999964</v>
      </c>
      <c r="C268">
        <v>29838.529080100001</v>
      </c>
      <c r="D268">
        <v>223.942354285714</v>
      </c>
      <c r="E268">
        <v>381.36514285714202</v>
      </c>
      <c r="F268">
        <v>0</v>
      </c>
      <c r="G268">
        <v>0</v>
      </c>
      <c r="H268">
        <v>0</v>
      </c>
      <c r="I268"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24"/>
        <v>15.528199997788761</v>
      </c>
      <c r="B269">
        <f t="shared" si="25"/>
        <v>276.77999999999656</v>
      </c>
      <c r="C269">
        <v>29838.544608299999</v>
      </c>
      <c r="D269">
        <v>223.56531428571401</v>
      </c>
      <c r="E269">
        <v>384.13294285714198</v>
      </c>
      <c r="F269">
        <v>0</v>
      </c>
      <c r="G269">
        <v>0</v>
      </c>
      <c r="H269">
        <v>0</v>
      </c>
      <c r="I269"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24"/>
        <v>16.053800001827767</v>
      </c>
      <c r="B270">
        <f t="shared" si="25"/>
        <v>274.04799999999909</v>
      </c>
      <c r="C270">
        <v>29838.560662100001</v>
      </c>
      <c r="D270">
        <v>223.18515428571399</v>
      </c>
      <c r="E270">
        <v>386.87342285714197</v>
      </c>
      <c r="F270">
        <v>0</v>
      </c>
      <c r="G270">
        <v>0</v>
      </c>
      <c r="H270">
        <v>0</v>
      </c>
      <c r="I270"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24"/>
        <v>15.958399999362882</v>
      </c>
      <c r="B271">
        <f t="shared" si="25"/>
        <v>270.90400000000159</v>
      </c>
      <c r="C271">
        <v>29838.5766205</v>
      </c>
      <c r="D271">
        <v>222.78531428571401</v>
      </c>
      <c r="E271">
        <v>389.58246285714199</v>
      </c>
      <c r="F271">
        <v>0</v>
      </c>
      <c r="G271">
        <v>0</v>
      </c>
      <c r="H271">
        <v>0</v>
      </c>
      <c r="I271"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24"/>
        <v>15.028400001028785</v>
      </c>
      <c r="B272">
        <f t="shared" si="25"/>
        <v>267.23600000009924</v>
      </c>
      <c r="C272">
        <v>29838.591648900001</v>
      </c>
      <c r="D272">
        <v>222.31659428571399</v>
      </c>
      <c r="E272">
        <v>392.25482285714298</v>
      </c>
      <c r="F272">
        <v>0</v>
      </c>
      <c r="G272">
        <v>0</v>
      </c>
      <c r="H272">
        <v>0</v>
      </c>
      <c r="I272"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24"/>
        <v>15.935799998260336</v>
      </c>
      <c r="B273">
        <f t="shared" si="25"/>
        <v>302.56799999989994</v>
      </c>
      <c r="C273">
        <v>29838.607584699999</v>
      </c>
      <c r="D273">
        <v>221.44443428571401</v>
      </c>
      <c r="E273">
        <v>395.28050285714198</v>
      </c>
      <c r="F273">
        <v>0</v>
      </c>
      <c r="G273">
        <v>0</v>
      </c>
      <c r="H273">
        <v>0</v>
      </c>
      <c r="I273"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24"/>
        <v>15.105300000868738</v>
      </c>
      <c r="B274">
        <f t="shared" si="25"/>
        <v>257.80400000000441</v>
      </c>
      <c r="C274">
        <v>29838.62269</v>
      </c>
      <c r="D274">
        <v>220.96587428571399</v>
      </c>
      <c r="E274">
        <v>397.85854285714203</v>
      </c>
      <c r="F274">
        <v>0</v>
      </c>
      <c r="G274">
        <v>0</v>
      </c>
      <c r="H274">
        <v>0</v>
      </c>
      <c r="I274"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24"/>
        <v>14.968899999075802</v>
      </c>
      <c r="B275">
        <f t="shared" si="25"/>
        <v>241.61371428579628</v>
      </c>
      <c r="C275">
        <v>29838.637658899999</v>
      </c>
      <c r="D275">
        <v>220.57919999999999</v>
      </c>
      <c r="E275">
        <v>400.27467999999999</v>
      </c>
      <c r="F275">
        <v>0</v>
      </c>
      <c r="G275">
        <v>0</v>
      </c>
      <c r="H275">
        <v>0</v>
      </c>
      <c r="I275"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24"/>
        <v>15.376800001831725</v>
      </c>
      <c r="B276">
        <f t="shared" si="25"/>
        <v>286.56399999999849</v>
      </c>
      <c r="C276">
        <v>29838.653035700001</v>
      </c>
      <c r="D276">
        <v>219.74928</v>
      </c>
      <c r="E276">
        <v>403.14031999999997</v>
      </c>
      <c r="F276">
        <v>0</v>
      </c>
      <c r="G276">
        <v>0</v>
      </c>
      <c r="H276">
        <v>0</v>
      </c>
      <c r="I276"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24"/>
        <v>15.789799999765819</v>
      </c>
      <c r="B277">
        <f t="shared" si="25"/>
        <v>292.85828571420325</v>
      </c>
      <c r="C277">
        <v>29838.668825500001</v>
      </c>
      <c r="D277">
        <v>218.68059428571399</v>
      </c>
      <c r="E277">
        <v>406.06890285714201</v>
      </c>
      <c r="F277">
        <v>0</v>
      </c>
      <c r="G277">
        <v>0</v>
      </c>
      <c r="H277">
        <v>0</v>
      </c>
      <c r="I277"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24"/>
        <v>15.655100000003586</v>
      </c>
      <c r="B278">
        <f t="shared" si="25"/>
        <v>278.95657142859704</v>
      </c>
      <c r="C278">
        <v>29838.684480600001</v>
      </c>
      <c r="D278">
        <v>217.638239999999</v>
      </c>
      <c r="E278">
        <v>408.85846857142798</v>
      </c>
      <c r="F278">
        <v>0</v>
      </c>
      <c r="G278">
        <v>0</v>
      </c>
      <c r="H278">
        <v>0</v>
      </c>
      <c r="I278"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24"/>
        <v>15.879999999015126</v>
      </c>
      <c r="B279">
        <f t="shared" si="25"/>
        <v>275.62000000000353</v>
      </c>
      <c r="C279">
        <v>29838.7003606</v>
      </c>
      <c r="D279">
        <v>216.48924</v>
      </c>
      <c r="E279">
        <v>411.61466857142801</v>
      </c>
      <c r="F279">
        <v>0</v>
      </c>
      <c r="G279">
        <v>0</v>
      </c>
      <c r="H279">
        <v>0</v>
      </c>
      <c r="I279"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24"/>
        <v>15.440899998793611</v>
      </c>
      <c r="B280">
        <f t="shared" si="25"/>
        <v>232.42799999999875</v>
      </c>
      <c r="C280">
        <v>29838.715801499999</v>
      </c>
      <c r="D280">
        <v>215.625599999999</v>
      </c>
      <c r="E280">
        <v>413.938948571428</v>
      </c>
      <c r="F280">
        <v>0</v>
      </c>
      <c r="G280">
        <v>0</v>
      </c>
      <c r="H280">
        <v>0</v>
      </c>
      <c r="I280"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24"/>
        <v>15.805900002305862</v>
      </c>
      <c r="B281">
        <f t="shared" si="25"/>
        <v>230.85599999999999</v>
      </c>
      <c r="C281">
        <v>29838.731607400001</v>
      </c>
      <c r="D281">
        <v>214.63896</v>
      </c>
      <c r="E281">
        <v>416.247508571428</v>
      </c>
      <c r="F281">
        <v>0</v>
      </c>
      <c r="G281">
        <v>0</v>
      </c>
      <c r="H281">
        <v>0</v>
      </c>
      <c r="I281">
        <v>0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24"/>
        <v>15.088399999513058</v>
      </c>
      <c r="B282">
        <f t="shared" si="25"/>
        <v>188.18800000000238</v>
      </c>
      <c r="C282">
        <v>29838.7466958</v>
      </c>
      <c r="D282">
        <v>213.89832000000001</v>
      </c>
      <c r="E282">
        <v>418.12938857142802</v>
      </c>
      <c r="F282">
        <v>0</v>
      </c>
      <c r="G282">
        <v>0</v>
      </c>
      <c r="H282">
        <v>0</v>
      </c>
      <c r="I282"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24"/>
        <v>15.999299997929484</v>
      </c>
      <c r="B283">
        <f t="shared" si="25"/>
        <v>150.23599999999533</v>
      </c>
      <c r="C283">
        <v>29838.762695099998</v>
      </c>
      <c r="D283">
        <v>213.34956</v>
      </c>
      <c r="E283">
        <v>419.63174857142798</v>
      </c>
      <c r="F283">
        <v>0</v>
      </c>
      <c r="G283">
        <v>0</v>
      </c>
      <c r="H283">
        <v>0</v>
      </c>
      <c r="I283"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24"/>
        <v>16.362200000003213</v>
      </c>
      <c r="B284">
        <f t="shared" si="25"/>
        <v>150.76000000000249</v>
      </c>
      <c r="C284">
        <v>29838.779057299998</v>
      </c>
      <c r="D284">
        <v>212.61876000000001</v>
      </c>
      <c r="E284">
        <v>421.139348571428</v>
      </c>
      <c r="F284">
        <v>0</v>
      </c>
      <c r="G284">
        <v>0</v>
      </c>
      <c r="H284">
        <v>0</v>
      </c>
      <c r="I284"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24"/>
        <v>15.868700000282843</v>
      </c>
      <c r="B285">
        <f t="shared" si="25"/>
        <v>152.33200000000124</v>
      </c>
      <c r="C285">
        <v>29838.794925999999</v>
      </c>
      <c r="D285">
        <v>211.70099999999999</v>
      </c>
      <c r="E285">
        <v>422.66266857142801</v>
      </c>
      <c r="F285">
        <v>0</v>
      </c>
      <c r="G285">
        <v>0</v>
      </c>
      <c r="H285">
        <v>0</v>
      </c>
      <c r="I285">
        <v>0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24"/>
        <v>15.555300000414718</v>
      </c>
      <c r="B286">
        <f t="shared" si="25"/>
        <v>154.42799999999579</v>
      </c>
      <c r="C286">
        <v>29838.810481299999</v>
      </c>
      <c r="D286">
        <v>210.58644000000001</v>
      </c>
      <c r="E286">
        <v>424.20694857142797</v>
      </c>
      <c r="F286">
        <v>0</v>
      </c>
      <c r="G286">
        <v>0</v>
      </c>
      <c r="H286">
        <v>0</v>
      </c>
      <c r="I286"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24"/>
        <v>15.436600002431078</v>
      </c>
      <c r="B287">
        <f t="shared" si="25"/>
        <v>117.52400000000307</v>
      </c>
      <c r="C287">
        <v>29838.825917900002</v>
      </c>
      <c r="D287">
        <v>209.66376</v>
      </c>
      <c r="E287">
        <v>425.382188571428</v>
      </c>
      <c r="F287">
        <v>0</v>
      </c>
      <c r="G287">
        <v>0</v>
      </c>
      <c r="H287">
        <v>0</v>
      </c>
      <c r="I287"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24"/>
        <v>15.50179999685497</v>
      </c>
      <c r="B288">
        <f t="shared" si="25"/>
        <v>79.572000000001708</v>
      </c>
      <c r="C288">
        <v>29838.841419699998</v>
      </c>
      <c r="D288">
        <v>208.93788000000001</v>
      </c>
      <c r="E288">
        <v>426.17790857142802</v>
      </c>
      <c r="F288">
        <v>0</v>
      </c>
      <c r="G288">
        <v>0</v>
      </c>
      <c r="H288">
        <v>0</v>
      </c>
      <c r="I288"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24"/>
        <v>15.255700000125216</v>
      </c>
      <c r="B289">
        <f t="shared" si="25"/>
        <v>70.717714285700595</v>
      </c>
      <c r="C289">
        <v>29838.856675399998</v>
      </c>
      <c r="D289">
        <v>208.121845714285</v>
      </c>
      <c r="E289">
        <v>426.88508571428503</v>
      </c>
      <c r="F289">
        <v>0</v>
      </c>
      <c r="G289">
        <v>0</v>
      </c>
      <c r="H289">
        <v>0</v>
      </c>
      <c r="I289"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24"/>
        <v>15.237600000546081</v>
      </c>
      <c r="B290">
        <f t="shared" si="25"/>
        <v>4.7159999999962565</v>
      </c>
      <c r="C290">
        <v>29838.871912999999</v>
      </c>
      <c r="D290">
        <v>207.77480571428501</v>
      </c>
      <c r="E290">
        <v>426.93224571428499</v>
      </c>
      <c r="F290">
        <v>0</v>
      </c>
      <c r="G290">
        <v>0</v>
      </c>
      <c r="H290">
        <v>0</v>
      </c>
      <c r="I290"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24"/>
        <v>15.482400001928909</v>
      </c>
      <c r="B291">
        <f t="shared" si="25"/>
        <v>7.3360000000036507</v>
      </c>
      <c r="C291">
        <v>29838.887395400001</v>
      </c>
      <c r="D291">
        <v>207.23096571428499</v>
      </c>
      <c r="E291">
        <v>427.00560571428502</v>
      </c>
      <c r="F291">
        <v>0</v>
      </c>
      <c r="G291">
        <v>0</v>
      </c>
      <c r="H291">
        <v>0</v>
      </c>
      <c r="I291"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24"/>
        <v>15.344100000220351</v>
      </c>
      <c r="B292">
        <f t="shared" si="25"/>
        <v>11.527999999998428</v>
      </c>
      <c r="C292">
        <v>29838.902739500001</v>
      </c>
      <c r="D292">
        <v>206.500165714285</v>
      </c>
      <c r="E292">
        <v>427.12088571428501</v>
      </c>
      <c r="F292">
        <v>0</v>
      </c>
      <c r="G292">
        <v>0</v>
      </c>
      <c r="H292">
        <v>0</v>
      </c>
      <c r="I292"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24"/>
        <v>15.957899999193614</v>
      </c>
      <c r="B293">
        <f t="shared" si="25"/>
        <v>-8.7879999999984193</v>
      </c>
      <c r="C293">
        <v>29838.9186974</v>
      </c>
      <c r="D293">
        <v>205.812925714285</v>
      </c>
      <c r="E293">
        <v>427.03300571428503</v>
      </c>
      <c r="F293">
        <v>0</v>
      </c>
      <c r="G293">
        <v>0</v>
      </c>
      <c r="H293">
        <v>0</v>
      </c>
      <c r="I293"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24"/>
        <v>15.010600000096019</v>
      </c>
      <c r="B294">
        <f t="shared" si="25"/>
        <v>-20.548000000002276</v>
      </c>
      <c r="C294">
        <v>29838.933708</v>
      </c>
      <c r="D294">
        <v>205.109845714285</v>
      </c>
      <c r="E294">
        <v>426.827525714285</v>
      </c>
      <c r="F294">
        <v>0</v>
      </c>
      <c r="G294">
        <v>0</v>
      </c>
      <c r="H294">
        <v>0</v>
      </c>
      <c r="I294"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24"/>
        <v>15.088000000105239</v>
      </c>
      <c r="B295">
        <f t="shared" si="25"/>
        <v>-95.816000000002077</v>
      </c>
      <c r="C295">
        <v>29838.948796000001</v>
      </c>
      <c r="D295">
        <v>204.99536571428499</v>
      </c>
      <c r="E295">
        <v>425.86936571428498</v>
      </c>
      <c r="F295">
        <v>0</v>
      </c>
      <c r="G295">
        <v>0</v>
      </c>
      <c r="H295">
        <v>0</v>
      </c>
      <c r="I295"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24"/>
        <v>15.774600000440842</v>
      </c>
      <c r="B296">
        <f t="shared" si="25"/>
        <v>-89.003999999999905</v>
      </c>
      <c r="C296">
        <v>29838.964570600001</v>
      </c>
      <c r="D296">
        <v>204.71360571428499</v>
      </c>
      <c r="E296">
        <v>424.97932571428498</v>
      </c>
      <c r="F296">
        <v>0</v>
      </c>
      <c r="G296">
        <v>0</v>
      </c>
      <c r="H296">
        <v>0</v>
      </c>
      <c r="I296"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24"/>
        <v>15.115300000616116</v>
      </c>
      <c r="B297">
        <f t="shared" si="25"/>
        <v>-82.715999999999212</v>
      </c>
      <c r="C297">
        <v>29838.979685900002</v>
      </c>
      <c r="D297">
        <v>204.274405714285</v>
      </c>
      <c r="E297">
        <v>424.15216571428499</v>
      </c>
      <c r="F297">
        <v>0</v>
      </c>
      <c r="G297">
        <v>0</v>
      </c>
      <c r="H297">
        <v>0</v>
      </c>
      <c r="I297"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24"/>
        <v>15.663799997128081</v>
      </c>
      <c r="B298">
        <f t="shared" si="25"/>
        <v>-126.3782857142985</v>
      </c>
      <c r="C298">
        <v>29838.995349699999</v>
      </c>
      <c r="D298">
        <v>204.23705142857099</v>
      </c>
      <c r="E298">
        <v>422.88838285714201</v>
      </c>
      <c r="F298">
        <v>0</v>
      </c>
      <c r="G298">
        <v>0</v>
      </c>
      <c r="H298">
        <v>0</v>
      </c>
      <c r="I298">
        <v>0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24"/>
        <v>16.158800000994233</v>
      </c>
      <c r="B299">
        <f t="shared" si="25"/>
        <v>-74.736000000001468</v>
      </c>
      <c r="C299">
        <v>29839.0115085</v>
      </c>
      <c r="D299">
        <v>203.64605142857101</v>
      </c>
      <c r="E299">
        <v>422.14102285714199</v>
      </c>
      <c r="F299">
        <v>0</v>
      </c>
      <c r="G299">
        <v>0</v>
      </c>
      <c r="H299">
        <v>0</v>
      </c>
      <c r="I299"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24"/>
        <v>16.03640000030282</v>
      </c>
      <c r="B300">
        <f t="shared" si="25"/>
        <v>-67.923999999999296</v>
      </c>
      <c r="C300">
        <v>29839.0275449</v>
      </c>
      <c r="D300">
        <v>202.976331428571</v>
      </c>
      <c r="E300">
        <v>421.461782857142</v>
      </c>
      <c r="F300">
        <v>0</v>
      </c>
      <c r="G300">
        <v>0</v>
      </c>
      <c r="H300">
        <v>0</v>
      </c>
      <c r="I300"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24"/>
        <v>15.42429999972228</v>
      </c>
      <c r="B301">
        <f t="shared" si="25"/>
        <v>-139.87599999999816</v>
      </c>
      <c r="C301">
        <v>29839.0429692</v>
      </c>
      <c r="D301">
        <v>203.002371428571</v>
      </c>
      <c r="E301">
        <v>420.06302285714202</v>
      </c>
      <c r="F301">
        <v>0</v>
      </c>
      <c r="G301">
        <v>0</v>
      </c>
      <c r="H301">
        <v>0</v>
      </c>
      <c r="I301"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24"/>
        <v>15.374300000985386</v>
      </c>
      <c r="B302">
        <f t="shared" si="25"/>
        <v>-179.00228571430148</v>
      </c>
      <c r="C302">
        <v>29839.058343500001</v>
      </c>
      <c r="D302">
        <v>203.478017142857</v>
      </c>
      <c r="E302">
        <v>418.272999999999</v>
      </c>
      <c r="F302">
        <v>0</v>
      </c>
      <c r="G302">
        <v>0</v>
      </c>
      <c r="H302">
        <v>0</v>
      </c>
      <c r="I302"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24"/>
        <v>15.14119999774266</v>
      </c>
      <c r="B303">
        <f t="shared" si="25"/>
        <v>-194.86857142849772</v>
      </c>
      <c r="C303">
        <v>29839.073484699999</v>
      </c>
      <c r="D303">
        <v>204.126211428571</v>
      </c>
      <c r="E303">
        <v>416.32431428571402</v>
      </c>
      <c r="F303">
        <v>0</v>
      </c>
      <c r="G303">
        <v>0</v>
      </c>
      <c r="H303">
        <v>0</v>
      </c>
      <c r="I303"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24"/>
        <v>15.171800001553493</v>
      </c>
      <c r="B304">
        <f t="shared" si="25"/>
        <v>-212.59200000000078</v>
      </c>
      <c r="C304">
        <v>29839.0886565</v>
      </c>
      <c r="D304">
        <v>204.89013142857101</v>
      </c>
      <c r="E304">
        <v>414.19839428571402</v>
      </c>
      <c r="F304">
        <v>0</v>
      </c>
      <c r="G304">
        <v>0</v>
      </c>
      <c r="H304">
        <v>0</v>
      </c>
      <c r="I304"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24"/>
        <v>15.740700000606012</v>
      </c>
      <c r="B305">
        <f t="shared" si="25"/>
        <v>-211.02000000000203</v>
      </c>
      <c r="C305">
        <v>29839.104397200001</v>
      </c>
      <c r="D305">
        <v>205.68849142857101</v>
      </c>
      <c r="E305">
        <v>412.088194285714</v>
      </c>
      <c r="F305">
        <v>0</v>
      </c>
      <c r="G305">
        <v>0</v>
      </c>
      <c r="H305">
        <v>0</v>
      </c>
      <c r="I305"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24"/>
        <v>15.590299997711554</v>
      </c>
      <c r="B306">
        <f t="shared" si="25"/>
        <v>-209.97199999999907</v>
      </c>
      <c r="C306">
        <v>29839.119987499998</v>
      </c>
      <c r="D306">
        <v>206.545891428571</v>
      </c>
      <c r="E306">
        <v>409.98847428571401</v>
      </c>
      <c r="F306">
        <v>0</v>
      </c>
      <c r="G306">
        <v>0</v>
      </c>
      <c r="H306">
        <v>0</v>
      </c>
      <c r="I306"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24"/>
        <v>30.624200000602286</v>
      </c>
      <c r="B307">
        <f t="shared" si="25"/>
        <v>-209.44800000000328</v>
      </c>
      <c r="C307">
        <v>29839.150611699999</v>
      </c>
      <c r="D307">
        <v>207.49677142857101</v>
      </c>
      <c r="E307">
        <v>407.89399428571397</v>
      </c>
      <c r="F307">
        <v>0</v>
      </c>
      <c r="G307">
        <v>0</v>
      </c>
      <c r="H307">
        <v>0</v>
      </c>
      <c r="I307"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24"/>
        <v>30.42500000083237</v>
      </c>
      <c r="B308">
        <f t="shared" si="25"/>
        <v>-170.97199999999475</v>
      </c>
      <c r="C308">
        <v>29839.1810367</v>
      </c>
      <c r="D308">
        <v>208.21149142857101</v>
      </c>
      <c r="E308">
        <v>406.18427428571403</v>
      </c>
      <c r="F308">
        <v>0</v>
      </c>
      <c r="G308">
        <v>0</v>
      </c>
      <c r="H308">
        <v>0</v>
      </c>
      <c r="I308"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24"/>
        <v>31.11440000066068</v>
      </c>
      <c r="B309">
        <f t="shared" si="25"/>
        <v>-171.49600000000191</v>
      </c>
      <c r="C309">
        <v>29839.2121511</v>
      </c>
      <c r="D309">
        <v>209.07381142857099</v>
      </c>
      <c r="E309">
        <v>404.46931428571401</v>
      </c>
      <c r="F309">
        <v>0</v>
      </c>
      <c r="G309">
        <v>0</v>
      </c>
      <c r="H309">
        <v>0</v>
      </c>
      <c r="I309"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24"/>
        <v>-29839212.151100002</v>
      </c>
      <c r="B310">
        <f t="shared" si="25"/>
        <v>-40446.931428571399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24"/>
        <v>0</v>
      </c>
      <c r="B311">
        <f t="shared" si="25"/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24"/>
        <v>0</v>
      </c>
      <c r="B312">
        <f t="shared" si="25"/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24"/>
        <v>0</v>
      </c>
      <c r="B313">
        <f t="shared" si="25"/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24"/>
        <v>0</v>
      </c>
      <c r="B314">
        <f t="shared" si="25"/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24"/>
        <v>0</v>
      </c>
      <c r="B315">
        <f t="shared" si="25"/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24"/>
        <v>0</v>
      </c>
      <c r="B316">
        <f t="shared" si="25"/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24"/>
        <v>0</v>
      </c>
      <c r="B317">
        <f t="shared" si="25"/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24"/>
        <v>0</v>
      </c>
      <c r="B318">
        <f t="shared" si="25"/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24"/>
        <v>0</v>
      </c>
      <c r="B319">
        <f t="shared" si="25"/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24"/>
        <v>0</v>
      </c>
      <c r="B320">
        <f t="shared" si="25"/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24"/>
        <v>0</v>
      </c>
      <c r="B321">
        <f t="shared" si="25"/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24"/>
        <v>0</v>
      </c>
      <c r="B322">
        <f t="shared" si="25"/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24"/>
        <v>0</v>
      </c>
      <c r="B323">
        <f t="shared" si="25"/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24"/>
        <v>0</v>
      </c>
      <c r="B324">
        <f t="shared" si="25"/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24"/>
        <v>0</v>
      </c>
      <c r="B325">
        <f t="shared" si="25"/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24"/>
        <v>0</v>
      </c>
      <c r="B326">
        <f t="shared" si="25"/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26">(C327-C326)*1000</f>
        <v>0</v>
      </c>
      <c r="B327">
        <f t="shared" si="25"/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26"/>
        <v>0</v>
      </c>
      <c r="B328">
        <f t="shared" ref="B328:B391" si="27">(E328-E327)*100</f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26"/>
        <v>0</v>
      </c>
      <c r="B329">
        <f t="shared" si="27"/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26"/>
        <v>0</v>
      </c>
      <c r="B330">
        <f t="shared" si="27"/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26"/>
        <v>0</v>
      </c>
      <c r="B331">
        <f t="shared" si="27"/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26"/>
        <v>0</v>
      </c>
      <c r="B332">
        <f t="shared" si="27"/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26"/>
        <v>0</v>
      </c>
      <c r="B333">
        <f t="shared" si="27"/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26"/>
        <v>0</v>
      </c>
      <c r="B334">
        <f t="shared" si="27"/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26"/>
        <v>0</v>
      </c>
      <c r="B335">
        <f t="shared" si="27"/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26"/>
        <v>0</v>
      </c>
      <c r="B336">
        <f t="shared" si="27"/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26"/>
        <v>0</v>
      </c>
      <c r="B337">
        <f t="shared" si="27"/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26"/>
        <v>0</v>
      </c>
      <c r="B338">
        <f t="shared" si="27"/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26"/>
        <v>0</v>
      </c>
      <c r="B339">
        <f t="shared" si="27"/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26"/>
        <v>0</v>
      </c>
      <c r="B340">
        <f t="shared" si="27"/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26"/>
        <v>0</v>
      </c>
      <c r="B341">
        <f t="shared" si="27"/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26"/>
        <v>0</v>
      </c>
      <c r="B342">
        <f t="shared" si="27"/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26"/>
        <v>0</v>
      </c>
      <c r="B343">
        <f t="shared" si="27"/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26"/>
        <v>0</v>
      </c>
      <c r="B344">
        <f t="shared" si="27"/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26"/>
        <v>0</v>
      </c>
      <c r="B345">
        <f t="shared" si="27"/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26"/>
        <v>0</v>
      </c>
      <c r="B346">
        <f t="shared" si="27"/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26"/>
        <v>0</v>
      </c>
      <c r="B347">
        <f t="shared" si="27"/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26"/>
        <v>0</v>
      </c>
      <c r="B348">
        <f t="shared" si="27"/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26"/>
        <v>0</v>
      </c>
      <c r="B349">
        <f t="shared" si="27"/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26"/>
        <v>0</v>
      </c>
      <c r="B350">
        <f t="shared" si="27"/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26"/>
        <v>0</v>
      </c>
      <c r="B351">
        <f t="shared" si="27"/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26"/>
        <v>0</v>
      </c>
      <c r="B352">
        <f t="shared" si="27"/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26"/>
        <v>0</v>
      </c>
      <c r="B353">
        <f t="shared" si="27"/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26"/>
        <v>0</v>
      </c>
      <c r="B354">
        <f t="shared" si="27"/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26"/>
        <v>0</v>
      </c>
      <c r="B355">
        <f t="shared" si="27"/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26"/>
        <v>0</v>
      </c>
      <c r="B356">
        <f t="shared" si="27"/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26"/>
        <v>0</v>
      </c>
      <c r="B357">
        <f t="shared" si="27"/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26"/>
        <v>0</v>
      </c>
      <c r="B358">
        <f t="shared" si="27"/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26"/>
        <v>0</v>
      </c>
      <c r="B359">
        <f t="shared" si="27"/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26"/>
        <v>0</v>
      </c>
      <c r="B360">
        <f t="shared" si="27"/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26"/>
        <v>0</v>
      </c>
      <c r="B361">
        <f t="shared" si="27"/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26"/>
        <v>0</v>
      </c>
      <c r="B362">
        <f t="shared" si="27"/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26"/>
        <v>0</v>
      </c>
      <c r="B363">
        <f t="shared" si="27"/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26"/>
        <v>0</v>
      </c>
      <c r="B364">
        <f t="shared" si="27"/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26"/>
        <v>0</v>
      </c>
      <c r="B365">
        <f t="shared" si="27"/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26"/>
        <v>0</v>
      </c>
      <c r="B366">
        <f t="shared" si="27"/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26"/>
        <v>0</v>
      </c>
      <c r="B367">
        <f t="shared" si="27"/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26"/>
        <v>0</v>
      </c>
      <c r="B368">
        <f t="shared" si="27"/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26"/>
        <v>0</v>
      </c>
      <c r="B369">
        <f t="shared" si="27"/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26"/>
        <v>0</v>
      </c>
      <c r="B370">
        <f t="shared" si="27"/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26"/>
        <v>0</v>
      </c>
      <c r="B371">
        <f t="shared" si="27"/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26"/>
        <v>0</v>
      </c>
      <c r="B372">
        <f t="shared" si="27"/>
        <v>0</v>
      </c>
    </row>
    <row r="373" spans="1:20" x14ac:dyDescent="0.3">
      <c r="A373">
        <f t="shared" si="26"/>
        <v>0</v>
      </c>
      <c r="B373">
        <f t="shared" si="27"/>
        <v>0</v>
      </c>
    </row>
    <row r="374" spans="1:20" x14ac:dyDescent="0.3">
      <c r="A374">
        <f t="shared" si="26"/>
        <v>0</v>
      </c>
      <c r="B374">
        <f t="shared" si="27"/>
        <v>0</v>
      </c>
    </row>
    <row r="375" spans="1:20" x14ac:dyDescent="0.3">
      <c r="A375">
        <f t="shared" si="26"/>
        <v>0</v>
      </c>
      <c r="B375">
        <f t="shared" si="27"/>
        <v>0</v>
      </c>
    </row>
    <row r="376" spans="1:20" x14ac:dyDescent="0.3">
      <c r="A376">
        <f t="shared" si="26"/>
        <v>0</v>
      </c>
      <c r="B376">
        <f t="shared" si="27"/>
        <v>0</v>
      </c>
    </row>
    <row r="377" spans="1:20" x14ac:dyDescent="0.3">
      <c r="A377">
        <f t="shared" si="26"/>
        <v>0</v>
      </c>
      <c r="B377">
        <f t="shared" si="27"/>
        <v>0</v>
      </c>
    </row>
    <row r="378" spans="1:20" x14ac:dyDescent="0.3">
      <c r="A378">
        <f t="shared" si="26"/>
        <v>0</v>
      </c>
      <c r="B378">
        <f t="shared" si="27"/>
        <v>0</v>
      </c>
    </row>
    <row r="379" spans="1:20" x14ac:dyDescent="0.3">
      <c r="A379">
        <f t="shared" si="26"/>
        <v>0</v>
      </c>
      <c r="B379">
        <f t="shared" si="27"/>
        <v>0</v>
      </c>
    </row>
    <row r="380" spans="1:20" x14ac:dyDescent="0.3">
      <c r="A380">
        <f t="shared" si="26"/>
        <v>0</v>
      </c>
      <c r="B380">
        <f t="shared" si="27"/>
        <v>0</v>
      </c>
    </row>
    <row r="381" spans="1:20" x14ac:dyDescent="0.3">
      <c r="A381">
        <f t="shared" si="26"/>
        <v>0</v>
      </c>
      <c r="B381">
        <f t="shared" si="27"/>
        <v>0</v>
      </c>
    </row>
    <row r="382" spans="1:20" x14ac:dyDescent="0.3">
      <c r="A382">
        <f t="shared" si="26"/>
        <v>0</v>
      </c>
      <c r="B382">
        <f t="shared" si="27"/>
        <v>0</v>
      </c>
    </row>
    <row r="383" spans="1:20" x14ac:dyDescent="0.3">
      <c r="A383">
        <f t="shared" si="26"/>
        <v>0</v>
      </c>
      <c r="B383">
        <f t="shared" si="27"/>
        <v>0</v>
      </c>
    </row>
    <row r="384" spans="1:20" x14ac:dyDescent="0.3">
      <c r="A384">
        <f t="shared" si="26"/>
        <v>0</v>
      </c>
      <c r="B384">
        <f t="shared" si="27"/>
        <v>0</v>
      </c>
    </row>
    <row r="385" spans="1:2" x14ac:dyDescent="0.3">
      <c r="A385">
        <f t="shared" si="26"/>
        <v>0</v>
      </c>
      <c r="B385">
        <f t="shared" si="27"/>
        <v>0</v>
      </c>
    </row>
    <row r="386" spans="1:2" x14ac:dyDescent="0.3">
      <c r="A386">
        <f t="shared" si="26"/>
        <v>0</v>
      </c>
      <c r="B386">
        <f t="shared" si="27"/>
        <v>0</v>
      </c>
    </row>
    <row r="387" spans="1:2" x14ac:dyDescent="0.3">
      <c r="A387">
        <f t="shared" si="26"/>
        <v>0</v>
      </c>
      <c r="B387">
        <f t="shared" si="27"/>
        <v>0</v>
      </c>
    </row>
    <row r="388" spans="1:2" x14ac:dyDescent="0.3">
      <c r="A388">
        <f t="shared" si="26"/>
        <v>0</v>
      </c>
      <c r="B388">
        <f t="shared" si="27"/>
        <v>0</v>
      </c>
    </row>
    <row r="389" spans="1:2" x14ac:dyDescent="0.3">
      <c r="A389">
        <f t="shared" si="26"/>
        <v>0</v>
      </c>
      <c r="B389">
        <f t="shared" si="27"/>
        <v>0</v>
      </c>
    </row>
    <row r="390" spans="1:2" x14ac:dyDescent="0.3">
      <c r="A390">
        <f t="shared" si="26"/>
        <v>0</v>
      </c>
      <c r="B390">
        <f t="shared" si="27"/>
        <v>0</v>
      </c>
    </row>
    <row r="391" spans="1:2" x14ac:dyDescent="0.3">
      <c r="A391">
        <f t="shared" ref="A391:A454" si="28">(C391-C390)*1000</f>
        <v>0</v>
      </c>
      <c r="B391">
        <f t="shared" si="27"/>
        <v>0</v>
      </c>
    </row>
    <row r="392" spans="1:2" x14ac:dyDescent="0.3">
      <c r="A392">
        <f t="shared" si="28"/>
        <v>0</v>
      </c>
      <c r="B392">
        <f t="shared" ref="B392:B455" si="29">(E392-E391)*100</f>
        <v>0</v>
      </c>
    </row>
    <row r="393" spans="1:2" x14ac:dyDescent="0.3">
      <c r="A393">
        <f t="shared" si="28"/>
        <v>0</v>
      </c>
      <c r="B393">
        <f t="shared" si="29"/>
        <v>0</v>
      </c>
    </row>
    <row r="394" spans="1:2" x14ac:dyDescent="0.3">
      <c r="A394">
        <f t="shared" si="28"/>
        <v>0</v>
      </c>
      <c r="B394">
        <f t="shared" si="29"/>
        <v>0</v>
      </c>
    </row>
    <row r="395" spans="1:2" x14ac:dyDescent="0.3">
      <c r="A395">
        <f t="shared" si="28"/>
        <v>0</v>
      </c>
      <c r="B395">
        <f t="shared" si="29"/>
        <v>0</v>
      </c>
    </row>
    <row r="396" spans="1:2" x14ac:dyDescent="0.3">
      <c r="A396">
        <f t="shared" si="28"/>
        <v>0</v>
      </c>
      <c r="B396">
        <f t="shared" si="29"/>
        <v>0</v>
      </c>
    </row>
    <row r="397" spans="1:2" x14ac:dyDescent="0.3">
      <c r="A397">
        <f t="shared" si="28"/>
        <v>0</v>
      </c>
      <c r="B397">
        <f t="shared" si="29"/>
        <v>0</v>
      </c>
    </row>
    <row r="398" spans="1:2" x14ac:dyDescent="0.3">
      <c r="A398">
        <f t="shared" si="28"/>
        <v>0</v>
      </c>
      <c r="B398">
        <f t="shared" si="29"/>
        <v>0</v>
      </c>
    </row>
    <row r="399" spans="1:2" x14ac:dyDescent="0.3">
      <c r="A399">
        <f t="shared" si="28"/>
        <v>0</v>
      </c>
      <c r="B399">
        <f t="shared" si="29"/>
        <v>0</v>
      </c>
    </row>
    <row r="400" spans="1:2" x14ac:dyDescent="0.3">
      <c r="A400">
        <f t="shared" si="28"/>
        <v>0</v>
      </c>
      <c r="B400">
        <f t="shared" si="29"/>
        <v>0</v>
      </c>
    </row>
    <row r="401" spans="1:2" x14ac:dyDescent="0.3">
      <c r="A401">
        <f t="shared" si="28"/>
        <v>0</v>
      </c>
      <c r="B401">
        <f t="shared" si="29"/>
        <v>0</v>
      </c>
    </row>
    <row r="402" spans="1:2" x14ac:dyDescent="0.3">
      <c r="A402">
        <f t="shared" si="28"/>
        <v>0</v>
      </c>
      <c r="B402">
        <f t="shared" si="29"/>
        <v>0</v>
      </c>
    </row>
    <row r="403" spans="1:2" x14ac:dyDescent="0.3">
      <c r="A403">
        <f t="shared" si="28"/>
        <v>0</v>
      </c>
      <c r="B403">
        <f t="shared" si="29"/>
        <v>0</v>
      </c>
    </row>
    <row r="404" spans="1:2" x14ac:dyDescent="0.3">
      <c r="A404">
        <f t="shared" si="28"/>
        <v>0</v>
      </c>
      <c r="B404">
        <f t="shared" si="29"/>
        <v>0</v>
      </c>
    </row>
    <row r="405" spans="1:2" x14ac:dyDescent="0.3">
      <c r="A405">
        <f t="shared" si="28"/>
        <v>0</v>
      </c>
      <c r="B405">
        <f t="shared" si="29"/>
        <v>0</v>
      </c>
    </row>
    <row r="406" spans="1:2" x14ac:dyDescent="0.3">
      <c r="A406">
        <f t="shared" si="28"/>
        <v>0</v>
      </c>
      <c r="B406">
        <f t="shared" si="29"/>
        <v>0</v>
      </c>
    </row>
    <row r="407" spans="1:2" x14ac:dyDescent="0.3">
      <c r="A407">
        <f t="shared" si="28"/>
        <v>0</v>
      </c>
      <c r="B407">
        <f t="shared" si="29"/>
        <v>0</v>
      </c>
    </row>
    <row r="408" spans="1:2" x14ac:dyDescent="0.3">
      <c r="A408">
        <f t="shared" si="28"/>
        <v>0</v>
      </c>
      <c r="B408">
        <f t="shared" si="29"/>
        <v>0</v>
      </c>
    </row>
    <row r="409" spans="1:2" x14ac:dyDescent="0.3">
      <c r="A409">
        <f t="shared" si="28"/>
        <v>0</v>
      </c>
      <c r="B409">
        <f t="shared" si="29"/>
        <v>0</v>
      </c>
    </row>
    <row r="410" spans="1:2" x14ac:dyDescent="0.3">
      <c r="A410">
        <f t="shared" si="28"/>
        <v>0</v>
      </c>
      <c r="B410">
        <f t="shared" si="29"/>
        <v>0</v>
      </c>
    </row>
    <row r="411" spans="1:2" x14ac:dyDescent="0.3">
      <c r="A411">
        <f t="shared" si="28"/>
        <v>0</v>
      </c>
      <c r="B411">
        <f t="shared" si="29"/>
        <v>0</v>
      </c>
    </row>
    <row r="412" spans="1:2" x14ac:dyDescent="0.3">
      <c r="A412">
        <f t="shared" si="28"/>
        <v>0</v>
      </c>
      <c r="B412">
        <f t="shared" si="29"/>
        <v>0</v>
      </c>
    </row>
    <row r="413" spans="1:2" x14ac:dyDescent="0.3">
      <c r="A413">
        <f t="shared" si="28"/>
        <v>0</v>
      </c>
      <c r="B413">
        <f t="shared" si="29"/>
        <v>0</v>
      </c>
    </row>
    <row r="414" spans="1:2" x14ac:dyDescent="0.3">
      <c r="A414">
        <f t="shared" si="28"/>
        <v>0</v>
      </c>
      <c r="B414">
        <f t="shared" si="29"/>
        <v>0</v>
      </c>
    </row>
    <row r="415" spans="1:2" x14ac:dyDescent="0.3">
      <c r="A415">
        <f t="shared" si="28"/>
        <v>0</v>
      </c>
      <c r="B415">
        <f t="shared" si="29"/>
        <v>0</v>
      </c>
    </row>
    <row r="416" spans="1:2" x14ac:dyDescent="0.3">
      <c r="A416">
        <f t="shared" si="28"/>
        <v>0</v>
      </c>
      <c r="B416">
        <f t="shared" si="29"/>
        <v>0</v>
      </c>
    </row>
    <row r="417" spans="1:2" x14ac:dyDescent="0.3">
      <c r="A417">
        <f t="shared" si="28"/>
        <v>0</v>
      </c>
      <c r="B417">
        <f t="shared" si="29"/>
        <v>0</v>
      </c>
    </row>
    <row r="418" spans="1:2" x14ac:dyDescent="0.3">
      <c r="A418">
        <f t="shared" si="28"/>
        <v>0</v>
      </c>
      <c r="B418">
        <f t="shared" si="29"/>
        <v>0</v>
      </c>
    </row>
    <row r="419" spans="1:2" x14ac:dyDescent="0.3">
      <c r="A419">
        <f t="shared" si="28"/>
        <v>0</v>
      </c>
      <c r="B419">
        <f t="shared" si="29"/>
        <v>0</v>
      </c>
    </row>
    <row r="420" spans="1:2" x14ac:dyDescent="0.3">
      <c r="A420">
        <f t="shared" si="28"/>
        <v>0</v>
      </c>
      <c r="B420">
        <f t="shared" si="29"/>
        <v>0</v>
      </c>
    </row>
    <row r="421" spans="1:2" x14ac:dyDescent="0.3">
      <c r="A421">
        <f t="shared" si="28"/>
        <v>0</v>
      </c>
      <c r="B421">
        <f t="shared" si="29"/>
        <v>0</v>
      </c>
    </row>
    <row r="422" spans="1:2" x14ac:dyDescent="0.3">
      <c r="A422">
        <f t="shared" si="28"/>
        <v>0</v>
      </c>
      <c r="B422">
        <f t="shared" si="29"/>
        <v>0</v>
      </c>
    </row>
    <row r="423" spans="1:2" x14ac:dyDescent="0.3">
      <c r="A423">
        <f t="shared" si="28"/>
        <v>0</v>
      </c>
      <c r="B423">
        <f t="shared" si="29"/>
        <v>0</v>
      </c>
    </row>
    <row r="424" spans="1:2" x14ac:dyDescent="0.3">
      <c r="A424">
        <f t="shared" si="28"/>
        <v>0</v>
      </c>
      <c r="B424">
        <f t="shared" si="29"/>
        <v>0</v>
      </c>
    </row>
    <row r="425" spans="1:2" x14ac:dyDescent="0.3">
      <c r="A425">
        <f t="shared" si="28"/>
        <v>0</v>
      </c>
      <c r="B425">
        <f t="shared" si="29"/>
        <v>0</v>
      </c>
    </row>
    <row r="426" spans="1:2" x14ac:dyDescent="0.3">
      <c r="A426">
        <f t="shared" si="28"/>
        <v>0</v>
      </c>
      <c r="B426">
        <f t="shared" si="29"/>
        <v>0</v>
      </c>
    </row>
    <row r="427" spans="1:2" x14ac:dyDescent="0.3">
      <c r="A427">
        <f t="shared" si="28"/>
        <v>0</v>
      </c>
      <c r="B427">
        <f t="shared" si="29"/>
        <v>0</v>
      </c>
    </row>
    <row r="428" spans="1:2" x14ac:dyDescent="0.3">
      <c r="A428">
        <f t="shared" si="28"/>
        <v>0</v>
      </c>
      <c r="B428">
        <f t="shared" si="29"/>
        <v>0</v>
      </c>
    </row>
    <row r="429" spans="1:2" x14ac:dyDescent="0.3">
      <c r="A429">
        <f t="shared" si="28"/>
        <v>0</v>
      </c>
      <c r="B429">
        <f t="shared" si="29"/>
        <v>0</v>
      </c>
    </row>
    <row r="430" spans="1:2" x14ac:dyDescent="0.3">
      <c r="A430">
        <f t="shared" si="28"/>
        <v>0</v>
      </c>
      <c r="B430">
        <f t="shared" si="29"/>
        <v>0</v>
      </c>
    </row>
    <row r="431" spans="1:2" x14ac:dyDescent="0.3">
      <c r="A431">
        <f t="shared" si="28"/>
        <v>0</v>
      </c>
      <c r="B431">
        <f t="shared" si="29"/>
        <v>0</v>
      </c>
    </row>
    <row r="432" spans="1:2" x14ac:dyDescent="0.3">
      <c r="A432">
        <f t="shared" si="28"/>
        <v>0</v>
      </c>
      <c r="B432">
        <f t="shared" si="29"/>
        <v>0</v>
      </c>
    </row>
    <row r="433" spans="1:2" x14ac:dyDescent="0.3">
      <c r="A433">
        <f t="shared" si="28"/>
        <v>0</v>
      </c>
      <c r="B433">
        <f t="shared" si="29"/>
        <v>0</v>
      </c>
    </row>
    <row r="434" spans="1:2" x14ac:dyDescent="0.3">
      <c r="A434">
        <f t="shared" si="28"/>
        <v>0</v>
      </c>
      <c r="B434">
        <f t="shared" si="29"/>
        <v>0</v>
      </c>
    </row>
    <row r="435" spans="1:2" x14ac:dyDescent="0.3">
      <c r="A435">
        <f t="shared" si="28"/>
        <v>0</v>
      </c>
      <c r="B435">
        <f t="shared" si="29"/>
        <v>0</v>
      </c>
    </row>
    <row r="436" spans="1:2" x14ac:dyDescent="0.3">
      <c r="A436">
        <f t="shared" si="28"/>
        <v>0</v>
      </c>
      <c r="B436">
        <f t="shared" si="29"/>
        <v>0</v>
      </c>
    </row>
    <row r="437" spans="1:2" x14ac:dyDescent="0.3">
      <c r="A437">
        <f t="shared" si="28"/>
        <v>0</v>
      </c>
      <c r="B437">
        <f t="shared" si="29"/>
        <v>0</v>
      </c>
    </row>
    <row r="438" spans="1:2" x14ac:dyDescent="0.3">
      <c r="A438">
        <f t="shared" si="28"/>
        <v>0</v>
      </c>
      <c r="B438">
        <f t="shared" si="29"/>
        <v>0</v>
      </c>
    </row>
    <row r="439" spans="1:2" x14ac:dyDescent="0.3">
      <c r="A439">
        <f t="shared" si="28"/>
        <v>0</v>
      </c>
      <c r="B439">
        <f t="shared" si="29"/>
        <v>0</v>
      </c>
    </row>
    <row r="440" spans="1:2" x14ac:dyDescent="0.3">
      <c r="A440">
        <f t="shared" si="28"/>
        <v>0</v>
      </c>
      <c r="B440">
        <f t="shared" si="29"/>
        <v>0</v>
      </c>
    </row>
    <row r="441" spans="1:2" x14ac:dyDescent="0.3">
      <c r="A441">
        <f t="shared" si="28"/>
        <v>0</v>
      </c>
      <c r="B441">
        <f t="shared" si="29"/>
        <v>0</v>
      </c>
    </row>
    <row r="442" spans="1:2" x14ac:dyDescent="0.3">
      <c r="A442">
        <f t="shared" si="28"/>
        <v>0</v>
      </c>
      <c r="B442">
        <f t="shared" si="29"/>
        <v>0</v>
      </c>
    </row>
    <row r="443" spans="1:2" x14ac:dyDescent="0.3">
      <c r="A443">
        <f t="shared" si="28"/>
        <v>0</v>
      </c>
      <c r="B443">
        <f t="shared" si="29"/>
        <v>0</v>
      </c>
    </row>
    <row r="444" spans="1:2" x14ac:dyDescent="0.3">
      <c r="A444">
        <f t="shared" si="28"/>
        <v>0</v>
      </c>
      <c r="B444">
        <f t="shared" si="29"/>
        <v>0</v>
      </c>
    </row>
    <row r="445" spans="1:2" x14ac:dyDescent="0.3">
      <c r="A445">
        <f t="shared" si="28"/>
        <v>0</v>
      </c>
      <c r="B445">
        <f t="shared" si="29"/>
        <v>0</v>
      </c>
    </row>
    <row r="446" spans="1:2" x14ac:dyDescent="0.3">
      <c r="A446">
        <f t="shared" si="28"/>
        <v>0</v>
      </c>
      <c r="B446">
        <f t="shared" si="29"/>
        <v>0</v>
      </c>
    </row>
    <row r="447" spans="1:2" x14ac:dyDescent="0.3">
      <c r="A447">
        <f t="shared" si="28"/>
        <v>0</v>
      </c>
      <c r="B447">
        <f t="shared" si="29"/>
        <v>0</v>
      </c>
    </row>
    <row r="448" spans="1:2" x14ac:dyDescent="0.3">
      <c r="A448">
        <f t="shared" si="28"/>
        <v>0</v>
      </c>
      <c r="B448">
        <f t="shared" si="29"/>
        <v>0</v>
      </c>
    </row>
    <row r="449" spans="1:2" x14ac:dyDescent="0.3">
      <c r="A449">
        <f t="shared" si="28"/>
        <v>0</v>
      </c>
      <c r="B449">
        <f t="shared" si="29"/>
        <v>0</v>
      </c>
    </row>
    <row r="450" spans="1:2" x14ac:dyDescent="0.3">
      <c r="A450">
        <f t="shared" si="28"/>
        <v>0</v>
      </c>
      <c r="B450">
        <f t="shared" si="29"/>
        <v>0</v>
      </c>
    </row>
    <row r="451" spans="1:2" x14ac:dyDescent="0.3">
      <c r="A451">
        <f t="shared" si="28"/>
        <v>0</v>
      </c>
      <c r="B451">
        <f t="shared" si="29"/>
        <v>0</v>
      </c>
    </row>
    <row r="452" spans="1:2" x14ac:dyDescent="0.3">
      <c r="A452">
        <f t="shared" si="28"/>
        <v>0</v>
      </c>
      <c r="B452">
        <f t="shared" si="29"/>
        <v>0</v>
      </c>
    </row>
    <row r="453" spans="1:2" x14ac:dyDescent="0.3">
      <c r="A453">
        <f t="shared" si="28"/>
        <v>0</v>
      </c>
      <c r="B453">
        <f t="shared" si="29"/>
        <v>0</v>
      </c>
    </row>
    <row r="454" spans="1:2" x14ac:dyDescent="0.3">
      <c r="A454">
        <f t="shared" si="28"/>
        <v>0</v>
      </c>
      <c r="B454">
        <f t="shared" si="29"/>
        <v>0</v>
      </c>
    </row>
    <row r="455" spans="1:2" x14ac:dyDescent="0.3">
      <c r="A455">
        <f t="shared" ref="A455:A518" si="30">(C455-C454)*1000</f>
        <v>0</v>
      </c>
      <c r="B455">
        <f t="shared" si="29"/>
        <v>0</v>
      </c>
    </row>
    <row r="456" spans="1:2" x14ac:dyDescent="0.3">
      <c r="A456">
        <f t="shared" si="30"/>
        <v>0</v>
      </c>
      <c r="B456">
        <f t="shared" ref="B456:B519" si="31">(E456-E455)*100</f>
        <v>0</v>
      </c>
    </row>
    <row r="457" spans="1:2" x14ac:dyDescent="0.3">
      <c r="A457">
        <f t="shared" si="30"/>
        <v>0</v>
      </c>
      <c r="B457">
        <f t="shared" si="31"/>
        <v>0</v>
      </c>
    </row>
    <row r="458" spans="1:2" x14ac:dyDescent="0.3">
      <c r="A458">
        <f t="shared" si="30"/>
        <v>0</v>
      </c>
      <c r="B458">
        <f t="shared" si="31"/>
        <v>0</v>
      </c>
    </row>
    <row r="459" spans="1:2" x14ac:dyDescent="0.3">
      <c r="A459">
        <f t="shared" si="30"/>
        <v>0</v>
      </c>
      <c r="B459">
        <f t="shared" si="31"/>
        <v>0</v>
      </c>
    </row>
    <row r="460" spans="1:2" x14ac:dyDescent="0.3">
      <c r="A460">
        <f t="shared" si="30"/>
        <v>0</v>
      </c>
      <c r="B460">
        <f t="shared" si="31"/>
        <v>0</v>
      </c>
    </row>
    <row r="461" spans="1:2" x14ac:dyDescent="0.3">
      <c r="A461">
        <f t="shared" si="30"/>
        <v>0</v>
      </c>
      <c r="B461">
        <f t="shared" si="31"/>
        <v>0</v>
      </c>
    </row>
    <row r="462" spans="1:2" x14ac:dyDescent="0.3">
      <c r="A462">
        <f t="shared" si="30"/>
        <v>0</v>
      </c>
      <c r="B462">
        <f t="shared" si="31"/>
        <v>0</v>
      </c>
    </row>
    <row r="463" spans="1:2" x14ac:dyDescent="0.3">
      <c r="A463">
        <f t="shared" si="30"/>
        <v>0</v>
      </c>
      <c r="B463">
        <f t="shared" si="31"/>
        <v>0</v>
      </c>
    </row>
    <row r="464" spans="1:2" x14ac:dyDescent="0.3">
      <c r="A464">
        <f t="shared" si="30"/>
        <v>0</v>
      </c>
      <c r="B464">
        <f t="shared" si="31"/>
        <v>0</v>
      </c>
    </row>
    <row r="465" spans="1:2" x14ac:dyDescent="0.3">
      <c r="A465">
        <f t="shared" si="30"/>
        <v>0</v>
      </c>
      <c r="B465">
        <f t="shared" si="31"/>
        <v>0</v>
      </c>
    </row>
    <row r="466" spans="1:2" x14ac:dyDescent="0.3">
      <c r="A466">
        <f t="shared" si="30"/>
        <v>0</v>
      </c>
      <c r="B466">
        <f t="shared" si="31"/>
        <v>0</v>
      </c>
    </row>
    <row r="467" spans="1:2" x14ac:dyDescent="0.3">
      <c r="A467">
        <f t="shared" si="30"/>
        <v>0</v>
      </c>
      <c r="B467">
        <f t="shared" si="31"/>
        <v>0</v>
      </c>
    </row>
    <row r="468" spans="1:2" x14ac:dyDescent="0.3">
      <c r="A468">
        <f t="shared" si="30"/>
        <v>0</v>
      </c>
      <c r="B468">
        <f t="shared" si="31"/>
        <v>0</v>
      </c>
    </row>
    <row r="469" spans="1:2" x14ac:dyDescent="0.3">
      <c r="A469">
        <f t="shared" si="30"/>
        <v>0</v>
      </c>
      <c r="B469">
        <f t="shared" si="31"/>
        <v>0</v>
      </c>
    </row>
    <row r="470" spans="1:2" x14ac:dyDescent="0.3">
      <c r="A470">
        <f t="shared" si="30"/>
        <v>0</v>
      </c>
      <c r="B470">
        <f t="shared" si="31"/>
        <v>0</v>
      </c>
    </row>
    <row r="471" spans="1:2" x14ac:dyDescent="0.3">
      <c r="A471">
        <f t="shared" si="30"/>
        <v>0</v>
      </c>
      <c r="B471">
        <f t="shared" si="31"/>
        <v>0</v>
      </c>
    </row>
    <row r="472" spans="1:2" x14ac:dyDescent="0.3">
      <c r="A472">
        <f t="shared" si="30"/>
        <v>0</v>
      </c>
      <c r="B472">
        <f t="shared" si="31"/>
        <v>0</v>
      </c>
    </row>
    <row r="473" spans="1:2" x14ac:dyDescent="0.3">
      <c r="A473">
        <f t="shared" si="30"/>
        <v>0</v>
      </c>
      <c r="B473">
        <f t="shared" si="31"/>
        <v>0</v>
      </c>
    </row>
    <row r="474" spans="1:2" x14ac:dyDescent="0.3">
      <c r="A474">
        <f t="shared" si="30"/>
        <v>0</v>
      </c>
      <c r="B474">
        <f t="shared" si="31"/>
        <v>0</v>
      </c>
    </row>
    <row r="475" spans="1:2" x14ac:dyDescent="0.3">
      <c r="A475">
        <f t="shared" si="30"/>
        <v>0</v>
      </c>
      <c r="B475">
        <f t="shared" si="31"/>
        <v>0</v>
      </c>
    </row>
    <row r="476" spans="1:2" x14ac:dyDescent="0.3">
      <c r="A476">
        <f t="shared" si="30"/>
        <v>0</v>
      </c>
      <c r="B476">
        <f t="shared" si="31"/>
        <v>0</v>
      </c>
    </row>
    <row r="477" spans="1:2" x14ac:dyDescent="0.3">
      <c r="A477">
        <f t="shared" si="30"/>
        <v>0</v>
      </c>
      <c r="B477">
        <f t="shared" si="31"/>
        <v>0</v>
      </c>
    </row>
    <row r="478" spans="1:2" x14ac:dyDescent="0.3">
      <c r="A478">
        <f t="shared" si="30"/>
        <v>0</v>
      </c>
      <c r="B478">
        <f t="shared" si="31"/>
        <v>0</v>
      </c>
    </row>
    <row r="479" spans="1:2" x14ac:dyDescent="0.3">
      <c r="A479">
        <f t="shared" si="30"/>
        <v>0</v>
      </c>
      <c r="B479">
        <f t="shared" si="31"/>
        <v>0</v>
      </c>
    </row>
    <row r="480" spans="1:2" x14ac:dyDescent="0.3">
      <c r="A480">
        <f t="shared" si="30"/>
        <v>0</v>
      </c>
      <c r="B480">
        <f t="shared" si="31"/>
        <v>0</v>
      </c>
    </row>
    <row r="481" spans="1:2" x14ac:dyDescent="0.3">
      <c r="A481">
        <f t="shared" si="30"/>
        <v>0</v>
      </c>
      <c r="B481">
        <f t="shared" si="31"/>
        <v>0</v>
      </c>
    </row>
    <row r="482" spans="1:2" x14ac:dyDescent="0.3">
      <c r="A482">
        <f t="shared" si="30"/>
        <v>0</v>
      </c>
      <c r="B482">
        <f t="shared" si="31"/>
        <v>0</v>
      </c>
    </row>
    <row r="483" spans="1:2" x14ac:dyDescent="0.3">
      <c r="A483">
        <f t="shared" si="30"/>
        <v>0</v>
      </c>
      <c r="B483">
        <f t="shared" si="31"/>
        <v>0</v>
      </c>
    </row>
    <row r="484" spans="1:2" x14ac:dyDescent="0.3">
      <c r="A484">
        <f t="shared" si="30"/>
        <v>0</v>
      </c>
      <c r="B484">
        <f t="shared" si="31"/>
        <v>0</v>
      </c>
    </row>
    <row r="485" spans="1:2" x14ac:dyDescent="0.3">
      <c r="A485">
        <f t="shared" si="30"/>
        <v>0</v>
      </c>
      <c r="B485">
        <f t="shared" si="31"/>
        <v>0</v>
      </c>
    </row>
    <row r="486" spans="1:2" x14ac:dyDescent="0.3">
      <c r="A486">
        <f t="shared" si="30"/>
        <v>0</v>
      </c>
      <c r="B486">
        <f t="shared" si="31"/>
        <v>0</v>
      </c>
    </row>
    <row r="487" spans="1:2" x14ac:dyDescent="0.3">
      <c r="A487">
        <f t="shared" si="30"/>
        <v>0</v>
      </c>
      <c r="B487">
        <f t="shared" si="31"/>
        <v>0</v>
      </c>
    </row>
    <row r="488" spans="1:2" x14ac:dyDescent="0.3">
      <c r="A488">
        <f t="shared" si="30"/>
        <v>0</v>
      </c>
      <c r="B488">
        <f t="shared" si="31"/>
        <v>0</v>
      </c>
    </row>
    <row r="489" spans="1:2" x14ac:dyDescent="0.3">
      <c r="A489">
        <f t="shared" si="30"/>
        <v>0</v>
      </c>
      <c r="B489">
        <f t="shared" si="31"/>
        <v>0</v>
      </c>
    </row>
    <row r="490" spans="1:2" x14ac:dyDescent="0.3">
      <c r="A490">
        <f t="shared" si="30"/>
        <v>0</v>
      </c>
      <c r="B490">
        <f t="shared" si="31"/>
        <v>0</v>
      </c>
    </row>
    <row r="491" spans="1:2" x14ac:dyDescent="0.3">
      <c r="A491">
        <f t="shared" si="30"/>
        <v>0</v>
      </c>
      <c r="B491">
        <f t="shared" si="31"/>
        <v>0</v>
      </c>
    </row>
    <row r="492" spans="1:2" x14ac:dyDescent="0.3">
      <c r="A492">
        <f t="shared" si="30"/>
        <v>0</v>
      </c>
      <c r="B492">
        <f t="shared" si="31"/>
        <v>0</v>
      </c>
    </row>
    <row r="493" spans="1:2" x14ac:dyDescent="0.3">
      <c r="A493">
        <f t="shared" si="30"/>
        <v>0</v>
      </c>
      <c r="B493">
        <f t="shared" si="31"/>
        <v>0</v>
      </c>
    </row>
    <row r="494" spans="1:2" x14ac:dyDescent="0.3">
      <c r="A494">
        <f t="shared" si="30"/>
        <v>0</v>
      </c>
      <c r="B494">
        <f t="shared" si="31"/>
        <v>0</v>
      </c>
    </row>
    <row r="495" spans="1:2" x14ac:dyDescent="0.3">
      <c r="A495">
        <f t="shared" si="30"/>
        <v>0</v>
      </c>
      <c r="B495">
        <f t="shared" si="31"/>
        <v>0</v>
      </c>
    </row>
    <row r="496" spans="1:2" x14ac:dyDescent="0.3">
      <c r="A496">
        <f t="shared" si="30"/>
        <v>0</v>
      </c>
      <c r="B496">
        <f t="shared" si="31"/>
        <v>0</v>
      </c>
    </row>
    <row r="497" spans="1:2" x14ac:dyDescent="0.3">
      <c r="A497">
        <f t="shared" si="30"/>
        <v>0</v>
      </c>
      <c r="B497">
        <f t="shared" si="31"/>
        <v>0</v>
      </c>
    </row>
    <row r="498" spans="1:2" x14ac:dyDescent="0.3">
      <c r="A498">
        <f t="shared" si="30"/>
        <v>0</v>
      </c>
      <c r="B498">
        <f t="shared" si="31"/>
        <v>0</v>
      </c>
    </row>
    <row r="499" spans="1:2" x14ac:dyDescent="0.3">
      <c r="A499">
        <f t="shared" si="30"/>
        <v>0</v>
      </c>
      <c r="B499">
        <f t="shared" si="31"/>
        <v>0</v>
      </c>
    </row>
    <row r="500" spans="1:2" x14ac:dyDescent="0.3">
      <c r="A500">
        <f t="shared" si="30"/>
        <v>0</v>
      </c>
      <c r="B500">
        <f t="shared" si="31"/>
        <v>0</v>
      </c>
    </row>
    <row r="501" spans="1:2" x14ac:dyDescent="0.3">
      <c r="A501">
        <f t="shared" si="30"/>
        <v>0</v>
      </c>
      <c r="B501">
        <f t="shared" si="31"/>
        <v>0</v>
      </c>
    </row>
    <row r="502" spans="1:2" x14ac:dyDescent="0.3">
      <c r="A502">
        <f t="shared" si="30"/>
        <v>0</v>
      </c>
      <c r="B502">
        <f t="shared" si="31"/>
        <v>0</v>
      </c>
    </row>
    <row r="503" spans="1:2" x14ac:dyDescent="0.3">
      <c r="A503">
        <f t="shared" si="30"/>
        <v>0</v>
      </c>
      <c r="B503">
        <f t="shared" si="31"/>
        <v>0</v>
      </c>
    </row>
    <row r="504" spans="1:2" x14ac:dyDescent="0.3">
      <c r="A504">
        <f t="shared" si="30"/>
        <v>0</v>
      </c>
      <c r="B504">
        <f t="shared" si="31"/>
        <v>0</v>
      </c>
    </row>
    <row r="505" spans="1:2" x14ac:dyDescent="0.3">
      <c r="A505">
        <f t="shared" si="30"/>
        <v>0</v>
      </c>
      <c r="B505">
        <f t="shared" si="31"/>
        <v>0</v>
      </c>
    </row>
    <row r="506" spans="1:2" x14ac:dyDescent="0.3">
      <c r="A506">
        <f t="shared" si="30"/>
        <v>0</v>
      </c>
      <c r="B506">
        <f t="shared" si="31"/>
        <v>0</v>
      </c>
    </row>
    <row r="507" spans="1:2" x14ac:dyDescent="0.3">
      <c r="A507">
        <f t="shared" si="30"/>
        <v>0</v>
      </c>
      <c r="B507">
        <f t="shared" si="31"/>
        <v>0</v>
      </c>
    </row>
    <row r="508" spans="1:2" x14ac:dyDescent="0.3">
      <c r="A508">
        <f t="shared" si="30"/>
        <v>0</v>
      </c>
      <c r="B508">
        <f t="shared" si="31"/>
        <v>0</v>
      </c>
    </row>
    <row r="509" spans="1:2" x14ac:dyDescent="0.3">
      <c r="A509">
        <f t="shared" si="30"/>
        <v>0</v>
      </c>
      <c r="B509">
        <f t="shared" si="31"/>
        <v>0</v>
      </c>
    </row>
    <row r="510" spans="1:2" x14ac:dyDescent="0.3">
      <c r="A510">
        <f t="shared" si="30"/>
        <v>0</v>
      </c>
      <c r="B510">
        <f t="shared" si="31"/>
        <v>0</v>
      </c>
    </row>
    <row r="511" spans="1:2" x14ac:dyDescent="0.3">
      <c r="A511">
        <f t="shared" si="30"/>
        <v>0</v>
      </c>
      <c r="B511">
        <f t="shared" si="31"/>
        <v>0</v>
      </c>
    </row>
    <row r="512" spans="1:2" x14ac:dyDescent="0.3">
      <c r="A512">
        <f t="shared" si="30"/>
        <v>0</v>
      </c>
      <c r="B512">
        <f t="shared" si="31"/>
        <v>0</v>
      </c>
    </row>
    <row r="513" spans="1:2" x14ac:dyDescent="0.3">
      <c r="A513">
        <f t="shared" si="30"/>
        <v>0</v>
      </c>
      <c r="B513">
        <f t="shared" si="31"/>
        <v>0</v>
      </c>
    </row>
    <row r="514" spans="1:2" x14ac:dyDescent="0.3">
      <c r="A514">
        <f t="shared" si="30"/>
        <v>0</v>
      </c>
      <c r="B514">
        <f t="shared" si="31"/>
        <v>0</v>
      </c>
    </row>
    <row r="515" spans="1:2" x14ac:dyDescent="0.3">
      <c r="A515">
        <f t="shared" si="30"/>
        <v>0</v>
      </c>
      <c r="B515">
        <f t="shared" si="31"/>
        <v>0</v>
      </c>
    </row>
    <row r="516" spans="1:2" x14ac:dyDescent="0.3">
      <c r="A516">
        <f t="shared" si="30"/>
        <v>0</v>
      </c>
      <c r="B516">
        <f t="shared" si="31"/>
        <v>0</v>
      </c>
    </row>
    <row r="517" spans="1:2" x14ac:dyDescent="0.3">
      <c r="A517">
        <f t="shared" si="30"/>
        <v>0</v>
      </c>
      <c r="B517">
        <f t="shared" si="31"/>
        <v>0</v>
      </c>
    </row>
    <row r="518" spans="1:2" x14ac:dyDescent="0.3">
      <c r="A518">
        <f t="shared" si="30"/>
        <v>0</v>
      </c>
      <c r="B518">
        <f t="shared" si="31"/>
        <v>0</v>
      </c>
    </row>
    <row r="519" spans="1:2" x14ac:dyDescent="0.3">
      <c r="A519">
        <f t="shared" ref="A519:A522" si="32">(C519-C518)*1000</f>
        <v>0</v>
      </c>
      <c r="B519">
        <f t="shared" si="31"/>
        <v>0</v>
      </c>
    </row>
    <row r="520" spans="1:2" x14ac:dyDescent="0.3">
      <c r="A520">
        <f t="shared" si="32"/>
        <v>0</v>
      </c>
      <c r="B520">
        <f t="shared" ref="B520:B522" si="33">(E520-E519)*100</f>
        <v>0</v>
      </c>
    </row>
    <row r="521" spans="1:2" x14ac:dyDescent="0.3">
      <c r="A521">
        <f t="shared" si="32"/>
        <v>0</v>
      </c>
      <c r="B521">
        <f t="shared" si="33"/>
        <v>0</v>
      </c>
    </row>
    <row r="522" spans="1:2" x14ac:dyDescent="0.3">
      <c r="A522">
        <f t="shared" si="32"/>
        <v>0</v>
      </c>
      <c r="B522">
        <f t="shared" si="33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0DC5A-2FFE-47E9-8F79-04BEF71C96FF}">
  <dimension ref="A1:Y522"/>
  <sheetViews>
    <sheetView zoomScale="70" zoomScaleNormal="70" workbookViewId="0">
      <selection activeCell="Q3" sqref="Q3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4" x14ac:dyDescent="0.3">
      <c r="F1" t="s">
        <v>0</v>
      </c>
      <c r="L1" t="s">
        <v>21</v>
      </c>
      <c r="P1" t="s">
        <v>1</v>
      </c>
      <c r="Q1" s="3">
        <v>218.03619555992637</v>
      </c>
      <c r="R1" s="2"/>
      <c r="V1" t="s">
        <v>20</v>
      </c>
    </row>
    <row r="2" spans="1:24" x14ac:dyDescent="0.3">
      <c r="O2" t="s">
        <v>18</v>
      </c>
      <c r="P2" t="s">
        <v>2</v>
      </c>
      <c r="Q2" s="3">
        <v>2.028</v>
      </c>
      <c r="R2" s="2">
        <v>2.028</v>
      </c>
    </row>
    <row r="3" spans="1:24" x14ac:dyDescent="0.3">
      <c r="D3" t="s">
        <v>23</v>
      </c>
      <c r="E3">
        <f>MIN(E6:E522)</f>
        <v>36.097479999999997</v>
      </c>
      <c r="O3">
        <f>MIN(O6:O310)</f>
        <v>39.650799999999897</v>
      </c>
      <c r="P3" t="s">
        <v>3</v>
      </c>
      <c r="Q3" s="2">
        <f>SUM(R6:R310)</f>
        <v>41.97309226789335</v>
      </c>
    </row>
    <row r="4" spans="1:24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 x14ac:dyDescent="0.3">
      <c r="A6" t="s">
        <v>19</v>
      </c>
      <c r="B6" t="s">
        <v>19</v>
      </c>
      <c r="C6">
        <v>29990.389199500001</v>
      </c>
      <c r="D6">
        <v>232.73699999999999</v>
      </c>
      <c r="E6">
        <v>37.951999999999998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 t="shared" ref="L6:L37" si="0">M6-$M$6</f>
        <v>0</v>
      </c>
      <c r="M6">
        <v>29994.067719800001</v>
      </c>
      <c r="N6">
        <v>196.05251999999899</v>
      </c>
      <c r="O6">
        <v>39.650799999999897</v>
      </c>
      <c r="P6" s="2">
        <f t="shared" ref="P6:P37" si="1">O6-$O$3</f>
        <v>0</v>
      </c>
      <c r="Q6" s="2">
        <f t="shared" ref="Q6:Q56" si="2">$Q$1*(L6-$Q$2+($Q$2*(EXP(-1*L6/$Q$2))))</f>
        <v>0</v>
      </c>
      <c r="R6" s="2">
        <f>ABS(Q6-P6)</f>
        <v>0</v>
      </c>
      <c r="S6" s="4"/>
      <c r="T6" s="2">
        <f>U6-$U$6</f>
        <v>0</v>
      </c>
      <c r="U6">
        <v>29992.719443800001</v>
      </c>
      <c r="V6">
        <v>214.13484</v>
      </c>
      <c r="W6">
        <v>38.151119999999899</v>
      </c>
      <c r="X6">
        <f>W6-$O$3</f>
        <v>-1.4996799999999979</v>
      </c>
    </row>
    <row r="7" spans="1:24" x14ac:dyDescent="0.3">
      <c r="A7">
        <f t="shared" ref="A7:A70" si="3">(C7-C6)*1000</f>
        <v>15.275499998097075</v>
      </c>
      <c r="B7">
        <f>(E7-E6)*100</f>
        <v>-13.100000000000023</v>
      </c>
      <c r="C7">
        <v>29990.404474999999</v>
      </c>
      <c r="D7">
        <v>232.73699999999999</v>
      </c>
      <c r="E7">
        <v>37.820999999999998</v>
      </c>
      <c r="F7">
        <v>0</v>
      </c>
      <c r="G7">
        <v>0</v>
      </c>
      <c r="H7">
        <v>0</v>
      </c>
      <c r="I7">
        <v>0</v>
      </c>
      <c r="K7" s="2">
        <f t="shared" ref="K7:K38" si="4">M7-M6</f>
        <v>3.1687399998190813E-2</v>
      </c>
      <c r="L7" s="2">
        <f t="shared" si="0"/>
        <v>3.1687399998190813E-2</v>
      </c>
      <c r="M7">
        <v>29994.099407199999</v>
      </c>
      <c r="N7">
        <v>196.030799999999</v>
      </c>
      <c r="O7">
        <v>39.931959999999997</v>
      </c>
      <c r="P7" s="2">
        <f t="shared" si="1"/>
        <v>0.28116000000009933</v>
      </c>
      <c r="Q7" s="2">
        <f t="shared" si="2"/>
        <v>5.3696361833980868E-2</v>
      </c>
      <c r="R7" s="2">
        <f t="shared" ref="R7:R56" si="5">ABS(Q7-P7)</f>
        <v>0.22746363816611848</v>
      </c>
      <c r="S7" s="4"/>
      <c r="T7" s="2">
        <f t="shared" ref="T7:T70" si="6">U7-$U$6</f>
        <v>3.1276300000172341E-2</v>
      </c>
      <c r="U7">
        <v>29992.750720100001</v>
      </c>
      <c r="V7">
        <v>213.60708</v>
      </c>
      <c r="W7">
        <v>38.0934799999999</v>
      </c>
      <c r="X7">
        <f t="shared" ref="X7:X70" si="7">W7-$O$3</f>
        <v>-1.5573199999999972</v>
      </c>
    </row>
    <row r="8" spans="1:24" x14ac:dyDescent="0.3">
      <c r="A8">
        <f t="shared" si="3"/>
        <v>16.155799999978626</v>
      </c>
      <c r="B8">
        <f t="shared" ref="B8:B71" si="8">(E8-E7)*100</f>
        <v>-26.200000000000045</v>
      </c>
      <c r="C8">
        <v>29990.420630799999</v>
      </c>
      <c r="D8">
        <v>232.73699999999999</v>
      </c>
      <c r="E8">
        <v>37.558999999999997</v>
      </c>
      <c r="F8">
        <v>0</v>
      </c>
      <c r="G8">
        <v>0</v>
      </c>
      <c r="H8">
        <v>0</v>
      </c>
      <c r="I8">
        <v>0</v>
      </c>
      <c r="K8" s="2">
        <f t="shared" si="4"/>
        <v>4.6797099999821512E-2</v>
      </c>
      <c r="L8" s="2">
        <f t="shared" si="0"/>
        <v>7.8484499998012325E-2</v>
      </c>
      <c r="M8">
        <v>29994.146204299999</v>
      </c>
      <c r="N8">
        <v>195.876959999999</v>
      </c>
      <c r="O8">
        <v>40.437239999999903</v>
      </c>
      <c r="P8" s="2">
        <f t="shared" si="1"/>
        <v>0.78644000000000602</v>
      </c>
      <c r="Q8" s="2">
        <f t="shared" si="2"/>
        <v>0.32689931826843766</v>
      </c>
      <c r="R8" s="2">
        <f t="shared" si="5"/>
        <v>0.45954068173156837</v>
      </c>
      <c r="S8" s="4"/>
      <c r="T8" s="2">
        <f t="shared" si="6"/>
        <v>6.2949499999376712E-2</v>
      </c>
      <c r="U8">
        <v>29992.7823933</v>
      </c>
      <c r="V8">
        <v>213.079319999999</v>
      </c>
      <c r="W8">
        <v>38.020119999999899</v>
      </c>
      <c r="X8">
        <f t="shared" si="7"/>
        <v>-1.6306799999999981</v>
      </c>
    </row>
    <row r="9" spans="1:24" x14ac:dyDescent="0.3">
      <c r="A9">
        <f t="shared" si="3"/>
        <v>15.32240000233287</v>
      </c>
      <c r="B9">
        <f t="shared" si="8"/>
        <v>-26.200000000000045</v>
      </c>
      <c r="C9">
        <v>29990.435953200002</v>
      </c>
      <c r="D9">
        <v>232.86</v>
      </c>
      <c r="E9">
        <v>37.296999999999997</v>
      </c>
      <c r="F9">
        <v>0</v>
      </c>
      <c r="G9">
        <v>0</v>
      </c>
      <c r="H9">
        <v>0</v>
      </c>
      <c r="I9">
        <v>0</v>
      </c>
      <c r="K9" s="2">
        <f t="shared" si="4"/>
        <v>3.1186500000330852E-2</v>
      </c>
      <c r="L9" s="2">
        <f t="shared" si="0"/>
        <v>0.10967099999834318</v>
      </c>
      <c r="M9">
        <v>29994.1773908</v>
      </c>
      <c r="N9">
        <v>195.442679999999</v>
      </c>
      <c r="O9">
        <v>41.322039999999902</v>
      </c>
      <c r="P9" s="2">
        <f t="shared" si="1"/>
        <v>1.6712400000000045</v>
      </c>
      <c r="Q9" s="2">
        <f t="shared" si="2"/>
        <v>0.63506883445085571</v>
      </c>
      <c r="R9" s="2">
        <f t="shared" si="5"/>
        <v>1.0361711655491488</v>
      </c>
      <c r="S9" s="4"/>
      <c r="T9" s="2">
        <f t="shared" si="6"/>
        <v>7.8686000000743661E-2</v>
      </c>
      <c r="U9">
        <v>29992.798129800001</v>
      </c>
      <c r="V9">
        <v>212.551559999999</v>
      </c>
      <c r="W9">
        <v>37.925800000000002</v>
      </c>
      <c r="X9">
        <f t="shared" si="7"/>
        <v>-1.7249999999998948</v>
      </c>
    </row>
    <row r="10" spans="1:24" x14ac:dyDescent="0.3">
      <c r="A10">
        <f t="shared" si="3"/>
        <v>15.573199998470955</v>
      </c>
      <c r="B10">
        <f t="shared" si="8"/>
        <v>-13.100000000000023</v>
      </c>
      <c r="C10">
        <v>29990.4515264</v>
      </c>
      <c r="D10">
        <v>232.614</v>
      </c>
      <c r="E10">
        <v>37.165999999999997</v>
      </c>
      <c r="F10">
        <v>0</v>
      </c>
      <c r="G10">
        <v>0</v>
      </c>
      <c r="H10">
        <v>0</v>
      </c>
      <c r="I10">
        <v>0</v>
      </c>
      <c r="K10" s="2">
        <f t="shared" si="4"/>
        <v>3.1089500000234693E-2</v>
      </c>
      <c r="L10" s="2">
        <f t="shared" si="0"/>
        <v>0.14076049999857787</v>
      </c>
      <c r="M10">
        <v>29994.2084803</v>
      </c>
      <c r="N10">
        <v>195.11663999999899</v>
      </c>
      <c r="O10">
        <v>42.191119999999898</v>
      </c>
      <c r="P10" s="2">
        <f t="shared" si="1"/>
        <v>2.5403200000000012</v>
      </c>
      <c r="Q10" s="2">
        <f t="shared" si="2"/>
        <v>1.0408838602320261</v>
      </c>
      <c r="R10" s="2">
        <f t="shared" si="5"/>
        <v>1.4994361397679752</v>
      </c>
      <c r="S10" s="4"/>
      <c r="T10" s="2">
        <f t="shared" si="6"/>
        <v>0.10947799999848939</v>
      </c>
      <c r="U10">
        <v>29992.828921799999</v>
      </c>
      <c r="V10">
        <v>212.01888</v>
      </c>
      <c r="W10">
        <v>37.820999999999998</v>
      </c>
      <c r="X10">
        <f t="shared" si="7"/>
        <v>-1.8297999999998993</v>
      </c>
    </row>
    <row r="11" spans="1:24" x14ac:dyDescent="0.3">
      <c r="A11">
        <f t="shared" si="3"/>
        <v>15.772700000525219</v>
      </c>
      <c r="B11">
        <f t="shared" si="8"/>
        <v>-39.300000000010016</v>
      </c>
      <c r="C11">
        <v>29990.467299100001</v>
      </c>
      <c r="D11">
        <v>232.245</v>
      </c>
      <c r="E11">
        <v>36.772999999999897</v>
      </c>
      <c r="F11">
        <v>0</v>
      </c>
      <c r="G11">
        <v>0</v>
      </c>
      <c r="H11">
        <v>0</v>
      </c>
      <c r="I11">
        <v>0</v>
      </c>
      <c r="K11" s="2">
        <f t="shared" si="4"/>
        <v>3.0650799999420997E-2</v>
      </c>
      <c r="L11" s="2">
        <f t="shared" si="0"/>
        <v>0.17141129999799887</v>
      </c>
      <c r="M11">
        <v>29994.239131099999</v>
      </c>
      <c r="N11">
        <v>194.89884000000001</v>
      </c>
      <c r="O11">
        <v>43.060199999999902</v>
      </c>
      <c r="P11" s="2">
        <f t="shared" si="1"/>
        <v>3.4094000000000051</v>
      </c>
      <c r="Q11" s="2">
        <f t="shared" si="2"/>
        <v>1.5358879856893703</v>
      </c>
      <c r="R11" s="2">
        <f t="shared" si="5"/>
        <v>1.8735120143106347</v>
      </c>
      <c r="S11" s="4"/>
      <c r="T11" s="2">
        <f t="shared" si="6"/>
        <v>0.15664819999801693</v>
      </c>
      <c r="U11">
        <v>29992.876091999999</v>
      </c>
      <c r="V11">
        <v>211.476359999999</v>
      </c>
      <c r="W11">
        <v>37.710959999999901</v>
      </c>
      <c r="X11">
        <f t="shared" si="7"/>
        <v>-1.9398399999999967</v>
      </c>
    </row>
    <row r="12" spans="1:24" x14ac:dyDescent="0.3">
      <c r="A12">
        <f t="shared" si="3"/>
        <v>15.868499998759944</v>
      </c>
      <c r="B12">
        <f t="shared" si="8"/>
        <v>0</v>
      </c>
      <c r="C12">
        <v>29990.483167599999</v>
      </c>
      <c r="D12">
        <v>232.245</v>
      </c>
      <c r="E12">
        <v>36.772999999999897</v>
      </c>
      <c r="F12">
        <v>0</v>
      </c>
      <c r="G12">
        <v>0</v>
      </c>
      <c r="H12">
        <v>0</v>
      </c>
      <c r="I12">
        <v>0</v>
      </c>
      <c r="K12" s="2">
        <f t="shared" si="4"/>
        <v>3.0556800000340445E-2</v>
      </c>
      <c r="L12" s="2">
        <f t="shared" si="0"/>
        <v>0.20196809999833931</v>
      </c>
      <c r="M12">
        <v>29994.2696879</v>
      </c>
      <c r="N12">
        <v>194.77943999999999</v>
      </c>
      <c r="O12">
        <v>43.924039999999998</v>
      </c>
      <c r="P12" s="2">
        <f t="shared" si="1"/>
        <v>4.2732400000001007</v>
      </c>
      <c r="Q12" s="2">
        <f t="shared" si="2"/>
        <v>2.121769619556392</v>
      </c>
      <c r="R12" s="2">
        <f t="shared" si="5"/>
        <v>2.1514703804437088</v>
      </c>
      <c r="S12" s="4"/>
      <c r="T12" s="2">
        <f t="shared" si="6"/>
        <v>0.18957270000100834</v>
      </c>
      <c r="U12">
        <v>29992.909016500002</v>
      </c>
      <c r="V12">
        <v>210.91415999999899</v>
      </c>
      <c r="W12">
        <v>37.606160000000003</v>
      </c>
      <c r="X12">
        <f t="shared" si="7"/>
        <v>-2.0446399999998945</v>
      </c>
    </row>
    <row r="13" spans="1:24" x14ac:dyDescent="0.3">
      <c r="A13">
        <f t="shared" si="3"/>
        <v>15.18460000079358</v>
      </c>
      <c r="B13">
        <f t="shared" si="8"/>
        <v>-26.199999999989387</v>
      </c>
      <c r="C13">
        <v>29990.4983522</v>
      </c>
      <c r="D13">
        <v>231.999</v>
      </c>
      <c r="E13">
        <v>36.511000000000003</v>
      </c>
      <c r="F13">
        <v>0</v>
      </c>
      <c r="G13">
        <v>0</v>
      </c>
      <c r="H13">
        <v>0</v>
      </c>
      <c r="I13">
        <v>0</v>
      </c>
      <c r="K13" s="2">
        <f t="shared" si="4"/>
        <v>3.1717900001240196E-2</v>
      </c>
      <c r="L13" s="2">
        <f t="shared" si="0"/>
        <v>0.23368599999957951</v>
      </c>
      <c r="M13">
        <v>29994.301405800001</v>
      </c>
      <c r="N13">
        <v>194.76336000000001</v>
      </c>
      <c r="O13">
        <v>44.798360000000002</v>
      </c>
      <c r="P13" s="2">
        <f t="shared" si="1"/>
        <v>5.1475600000001052</v>
      </c>
      <c r="Q13" s="2">
        <f t="shared" si="2"/>
        <v>2.8260131231077876</v>
      </c>
      <c r="R13" s="2">
        <f t="shared" si="5"/>
        <v>2.3215468768923175</v>
      </c>
      <c r="S13" s="4"/>
      <c r="T13" s="2">
        <f t="shared" si="6"/>
        <v>0.22034939999866765</v>
      </c>
      <c r="U13">
        <v>29992.939793199999</v>
      </c>
      <c r="V13">
        <v>210.337199999999</v>
      </c>
      <c r="W13">
        <v>37.51708</v>
      </c>
      <c r="X13">
        <f t="shared" si="7"/>
        <v>-2.1337199999998973</v>
      </c>
    </row>
    <row r="14" spans="1:24" x14ac:dyDescent="0.3">
      <c r="A14">
        <f t="shared" si="3"/>
        <v>16.003699998691445</v>
      </c>
      <c r="B14">
        <f t="shared" si="8"/>
        <v>0</v>
      </c>
      <c r="C14">
        <v>29990.514355899999</v>
      </c>
      <c r="D14">
        <v>231.999</v>
      </c>
      <c r="E14">
        <v>36.511000000000003</v>
      </c>
      <c r="F14">
        <v>0</v>
      </c>
      <c r="G14">
        <v>0</v>
      </c>
      <c r="H14">
        <v>0</v>
      </c>
      <c r="I14">
        <v>0</v>
      </c>
      <c r="K14" s="2">
        <f t="shared" si="4"/>
        <v>4.7151499999017688E-2</v>
      </c>
      <c r="L14" s="2">
        <f t="shared" si="0"/>
        <v>0.2808374999985972</v>
      </c>
      <c r="M14">
        <v>29994.3485573</v>
      </c>
      <c r="N14">
        <v>194.82599999999999</v>
      </c>
      <c r="O14">
        <v>45.683160000000001</v>
      </c>
      <c r="P14" s="2">
        <f t="shared" si="1"/>
        <v>6.0323600000001036</v>
      </c>
      <c r="Q14" s="2">
        <f t="shared" si="2"/>
        <v>4.0506406368135197</v>
      </c>
      <c r="R14" s="2">
        <f t="shared" si="5"/>
        <v>1.9817193631865839</v>
      </c>
      <c r="S14" s="4"/>
      <c r="T14" s="2">
        <f t="shared" si="6"/>
        <v>0.25016110000069602</v>
      </c>
      <c r="U14">
        <v>29992.969604900001</v>
      </c>
      <c r="V14">
        <v>209.75039999999899</v>
      </c>
      <c r="W14">
        <v>37.4542</v>
      </c>
      <c r="X14">
        <f t="shared" si="7"/>
        <v>-2.1965999999998971</v>
      </c>
    </row>
    <row r="15" spans="1:24" x14ac:dyDescent="0.3">
      <c r="A15">
        <f t="shared" si="3"/>
        <v>15.352300000813557</v>
      </c>
      <c r="B15">
        <f t="shared" si="8"/>
        <v>0</v>
      </c>
      <c r="C15">
        <v>29990.5297082</v>
      </c>
      <c r="D15">
        <v>231.75299999999999</v>
      </c>
      <c r="E15">
        <v>36.511000000000003</v>
      </c>
      <c r="F15">
        <v>0</v>
      </c>
      <c r="G15">
        <v>0</v>
      </c>
      <c r="H15">
        <v>0</v>
      </c>
      <c r="I15">
        <v>0</v>
      </c>
      <c r="K15" s="2">
        <f t="shared" si="4"/>
        <v>3.0818800001725322E-2</v>
      </c>
      <c r="L15" s="2">
        <f t="shared" si="0"/>
        <v>0.31165630000032252</v>
      </c>
      <c r="M15">
        <v>29994.379376100002</v>
      </c>
      <c r="N15">
        <v>195.15743999999901</v>
      </c>
      <c r="O15">
        <v>46.368839999999999</v>
      </c>
      <c r="P15" s="2">
        <f t="shared" si="1"/>
        <v>6.7180400000001015</v>
      </c>
      <c r="Q15" s="2">
        <f t="shared" si="2"/>
        <v>4.9638475151345194</v>
      </c>
      <c r="R15" s="2">
        <f t="shared" si="5"/>
        <v>1.7541924848655821</v>
      </c>
      <c r="S15" s="4"/>
      <c r="T15" s="2">
        <f t="shared" si="6"/>
        <v>0.28029930000047898</v>
      </c>
      <c r="U15">
        <v>29992.999743100001</v>
      </c>
      <c r="V15">
        <v>209.14883999999901</v>
      </c>
      <c r="W15">
        <v>37.417520000000003</v>
      </c>
      <c r="X15">
        <f t="shared" si="7"/>
        <v>-2.233279999999894</v>
      </c>
    </row>
    <row r="16" spans="1:24" x14ac:dyDescent="0.3">
      <c r="A16">
        <f t="shared" si="3"/>
        <v>15.352900001744274</v>
      </c>
      <c r="B16">
        <f t="shared" si="8"/>
        <v>0</v>
      </c>
      <c r="C16">
        <v>29990.545061100001</v>
      </c>
      <c r="D16">
        <v>231.75299999999999</v>
      </c>
      <c r="E16">
        <v>36.511000000000003</v>
      </c>
      <c r="F16">
        <v>0</v>
      </c>
      <c r="G16">
        <v>0</v>
      </c>
      <c r="H16">
        <v>0</v>
      </c>
      <c r="I16">
        <v>0</v>
      </c>
      <c r="K16" s="2">
        <f t="shared" si="4"/>
        <v>3.1408199996803887E-2</v>
      </c>
      <c r="L16" s="2">
        <f t="shared" si="0"/>
        <v>0.3430644999971264</v>
      </c>
      <c r="M16">
        <v>29994.410784299998</v>
      </c>
      <c r="N16">
        <v>195.34932000000001</v>
      </c>
      <c r="O16">
        <v>47.240159999999896</v>
      </c>
      <c r="P16" s="2">
        <f t="shared" si="1"/>
        <v>7.5893599999999992</v>
      </c>
      <c r="Q16" s="2">
        <f t="shared" si="2"/>
        <v>5.984609500285103</v>
      </c>
      <c r="R16" s="2">
        <f t="shared" si="5"/>
        <v>1.6047504997148963</v>
      </c>
      <c r="S16" s="4"/>
      <c r="T16" s="2">
        <f t="shared" si="6"/>
        <v>0.31049269999857643</v>
      </c>
      <c r="U16">
        <v>29993.029936499999</v>
      </c>
      <c r="V16">
        <v>208.54235999999901</v>
      </c>
      <c r="W16">
        <v>37.412280000000003</v>
      </c>
      <c r="X16">
        <f t="shared" si="7"/>
        <v>-2.2385199999998946</v>
      </c>
    </row>
    <row r="17" spans="1:24" x14ac:dyDescent="0.3">
      <c r="A17">
        <f t="shared" si="3"/>
        <v>14.73469999837107</v>
      </c>
      <c r="B17">
        <f t="shared" si="8"/>
        <v>26.199999999989387</v>
      </c>
      <c r="C17">
        <v>29990.5597958</v>
      </c>
      <c r="D17">
        <v>231.75299999999999</v>
      </c>
      <c r="E17">
        <v>36.772999999999897</v>
      </c>
      <c r="F17">
        <v>0</v>
      </c>
      <c r="G17">
        <v>0</v>
      </c>
      <c r="H17">
        <v>0</v>
      </c>
      <c r="I17">
        <v>0</v>
      </c>
      <c r="K17" s="2">
        <f t="shared" si="4"/>
        <v>3.1069200002093567E-2</v>
      </c>
      <c r="L17" s="2">
        <f t="shared" si="0"/>
        <v>0.37413369999921997</v>
      </c>
      <c r="M17">
        <v>29994.4418535</v>
      </c>
      <c r="N17">
        <v>195.61008000000001</v>
      </c>
      <c r="O17">
        <v>48.132440000000003</v>
      </c>
      <c r="P17" s="2">
        <f t="shared" si="1"/>
        <v>8.4816400000001053</v>
      </c>
      <c r="Q17" s="2">
        <f t="shared" si="2"/>
        <v>7.0824689606330216</v>
      </c>
      <c r="R17" s="2">
        <f t="shared" si="5"/>
        <v>1.3991710393670838</v>
      </c>
      <c r="S17" s="4"/>
      <c r="T17" s="2">
        <f t="shared" si="6"/>
        <v>0.34082219999982044</v>
      </c>
      <c r="U17">
        <v>29993.060266</v>
      </c>
      <c r="V17">
        <v>207.92604</v>
      </c>
      <c r="W17">
        <v>37.438479999999998</v>
      </c>
      <c r="X17">
        <f t="shared" si="7"/>
        <v>-2.2123199999998988</v>
      </c>
    </row>
    <row r="18" spans="1:24" x14ac:dyDescent="0.3">
      <c r="A18">
        <f t="shared" si="3"/>
        <v>15.212800000881543</v>
      </c>
      <c r="B18">
        <f t="shared" si="8"/>
        <v>26.200000000009993</v>
      </c>
      <c r="C18">
        <v>29990.575008600001</v>
      </c>
      <c r="D18">
        <v>231.75299999999999</v>
      </c>
      <c r="E18">
        <v>37.034999999999997</v>
      </c>
      <c r="F18">
        <v>0</v>
      </c>
      <c r="G18">
        <v>0</v>
      </c>
      <c r="H18">
        <v>0</v>
      </c>
      <c r="I18">
        <v>0</v>
      </c>
      <c r="K18" s="2">
        <f t="shared" si="4"/>
        <v>3.0900699999619974E-2</v>
      </c>
      <c r="L18" s="2">
        <f t="shared" si="0"/>
        <v>0.40503439999883994</v>
      </c>
      <c r="M18">
        <v>29994.4727542</v>
      </c>
      <c r="N18">
        <v>195.9348</v>
      </c>
      <c r="O18">
        <v>49.035200000000003</v>
      </c>
      <c r="P18" s="2">
        <f t="shared" si="1"/>
        <v>9.384400000000106</v>
      </c>
      <c r="Q18" s="2">
        <f t="shared" si="2"/>
        <v>8.2599755088699105</v>
      </c>
      <c r="R18" s="2">
        <f t="shared" si="5"/>
        <v>1.1244244911301955</v>
      </c>
      <c r="S18" s="4"/>
      <c r="T18" s="2">
        <f t="shared" si="6"/>
        <v>0.37236499999926309</v>
      </c>
      <c r="U18">
        <v>29993.0918088</v>
      </c>
      <c r="V18">
        <v>207.3048</v>
      </c>
      <c r="W18">
        <v>37.490879999999997</v>
      </c>
      <c r="X18">
        <f t="shared" si="7"/>
        <v>-2.1599199999999001</v>
      </c>
    </row>
    <row r="19" spans="1:24" x14ac:dyDescent="0.3">
      <c r="A19">
        <f t="shared" si="3"/>
        <v>15.208199998596683</v>
      </c>
      <c r="B19">
        <f t="shared" si="8"/>
        <v>26.200000000000045</v>
      </c>
      <c r="C19">
        <v>29990.590216799999</v>
      </c>
      <c r="D19">
        <v>231.876</v>
      </c>
      <c r="E19">
        <v>37.296999999999997</v>
      </c>
      <c r="F19">
        <v>0</v>
      </c>
      <c r="G19">
        <v>0</v>
      </c>
      <c r="H19">
        <v>0</v>
      </c>
      <c r="I19">
        <v>0</v>
      </c>
      <c r="K19" s="2">
        <f t="shared" si="4"/>
        <v>1.5910999998595798E-2</v>
      </c>
      <c r="L19" s="2">
        <f t="shared" si="0"/>
        <v>0.42094539999743574</v>
      </c>
      <c r="M19">
        <v>29994.488665199999</v>
      </c>
      <c r="N19">
        <v>195.939719999999</v>
      </c>
      <c r="O19">
        <v>50.34892</v>
      </c>
      <c r="P19" s="2">
        <f t="shared" si="1"/>
        <v>10.698120000000102</v>
      </c>
      <c r="Q19" s="2">
        <f t="shared" si="2"/>
        <v>8.899153896739147</v>
      </c>
      <c r="R19" s="2">
        <f t="shared" si="5"/>
        <v>1.7989661032609554</v>
      </c>
      <c r="S19" s="4"/>
      <c r="T19" s="2">
        <f t="shared" si="6"/>
        <v>0.41890399999829242</v>
      </c>
      <c r="U19">
        <v>29993.138347799999</v>
      </c>
      <c r="V19">
        <v>206.68356</v>
      </c>
      <c r="W19">
        <v>37.564239999999998</v>
      </c>
      <c r="X19">
        <f t="shared" si="7"/>
        <v>-2.0865599999998992</v>
      </c>
    </row>
    <row r="20" spans="1:24" x14ac:dyDescent="0.3">
      <c r="A20">
        <f t="shared" si="3"/>
        <v>15.318699999625096</v>
      </c>
      <c r="B20">
        <f t="shared" si="8"/>
        <v>52.400000000000091</v>
      </c>
      <c r="C20">
        <v>29990.605535499999</v>
      </c>
      <c r="D20">
        <v>231.999</v>
      </c>
      <c r="E20">
        <v>37.820999999999998</v>
      </c>
      <c r="F20">
        <v>0</v>
      </c>
      <c r="G20">
        <v>0</v>
      </c>
      <c r="H20">
        <v>0</v>
      </c>
      <c r="I20">
        <v>0</v>
      </c>
      <c r="K20" s="2">
        <f t="shared" si="4"/>
        <v>3.1808400002773851E-2</v>
      </c>
      <c r="L20" s="2">
        <f t="shared" si="0"/>
        <v>0.45275380000020959</v>
      </c>
      <c r="M20">
        <v>29994.520473600001</v>
      </c>
      <c r="N20">
        <v>196.0086</v>
      </c>
      <c r="O20">
        <v>51.673119999999997</v>
      </c>
      <c r="P20" s="2">
        <f t="shared" si="1"/>
        <v>12.0223200000001</v>
      </c>
      <c r="Q20" s="2">
        <f t="shared" si="2"/>
        <v>10.243093450675302</v>
      </c>
      <c r="R20" s="2">
        <f t="shared" si="5"/>
        <v>1.7792265493247985</v>
      </c>
      <c r="S20" s="4"/>
      <c r="T20" s="2">
        <f t="shared" si="6"/>
        <v>0.45000299999810522</v>
      </c>
      <c r="U20">
        <v>29993.169446799999</v>
      </c>
      <c r="V20">
        <v>206.22672</v>
      </c>
      <c r="W20">
        <v>37.479199999999999</v>
      </c>
      <c r="X20">
        <f t="shared" si="7"/>
        <v>-2.1715999999998985</v>
      </c>
    </row>
    <row r="21" spans="1:24" x14ac:dyDescent="0.3">
      <c r="A21">
        <f t="shared" si="3"/>
        <v>16.170700000657234</v>
      </c>
      <c r="B21">
        <f t="shared" si="8"/>
        <v>26.200000000000045</v>
      </c>
      <c r="C21">
        <v>29990.6217062</v>
      </c>
      <c r="D21">
        <v>231.999</v>
      </c>
      <c r="E21">
        <v>38.082999999999998</v>
      </c>
      <c r="F21">
        <v>0</v>
      </c>
      <c r="G21">
        <v>0</v>
      </c>
      <c r="H21">
        <v>0</v>
      </c>
      <c r="I21">
        <v>0</v>
      </c>
      <c r="K21" s="2">
        <f t="shared" si="4"/>
        <v>4.6015699997951742E-2</v>
      </c>
      <c r="L21" s="2">
        <f t="shared" si="0"/>
        <v>0.49876949999816134</v>
      </c>
      <c r="M21">
        <v>29994.566489299999</v>
      </c>
      <c r="N21">
        <v>196.19556</v>
      </c>
      <c r="O21">
        <v>53.007800000000003</v>
      </c>
      <c r="P21" s="2">
        <f t="shared" si="1"/>
        <v>13.357000000000106</v>
      </c>
      <c r="Q21" s="2">
        <f t="shared" si="2"/>
        <v>12.340942999710366</v>
      </c>
      <c r="R21" s="2">
        <f t="shared" si="5"/>
        <v>1.0160570002897398</v>
      </c>
      <c r="S21" s="4"/>
      <c r="T21" s="2">
        <f t="shared" si="6"/>
        <v>0.4813252999992983</v>
      </c>
      <c r="U21">
        <v>29993.2007691</v>
      </c>
      <c r="V21">
        <v>205.7748</v>
      </c>
      <c r="W21">
        <v>37.425600000000003</v>
      </c>
      <c r="X21">
        <f t="shared" si="7"/>
        <v>-2.2251999999998944</v>
      </c>
    </row>
    <row r="22" spans="1:24" x14ac:dyDescent="0.3">
      <c r="A22">
        <f t="shared" si="3"/>
        <v>16.036199998779921</v>
      </c>
      <c r="B22">
        <f t="shared" si="8"/>
        <v>39.300000000000068</v>
      </c>
      <c r="C22">
        <v>29990.637742399998</v>
      </c>
      <c r="D22">
        <v>232.12200000000001</v>
      </c>
      <c r="E22">
        <v>38.475999999999999</v>
      </c>
      <c r="F22">
        <v>0</v>
      </c>
      <c r="G22">
        <v>0</v>
      </c>
      <c r="H22">
        <v>0</v>
      </c>
      <c r="I22">
        <v>0</v>
      </c>
      <c r="K22" s="2">
        <f t="shared" si="4"/>
        <v>3.1045200001244666E-2</v>
      </c>
      <c r="L22" s="2">
        <f t="shared" si="0"/>
        <v>0.529814699999406</v>
      </c>
      <c r="M22">
        <v>29994.597534500001</v>
      </c>
      <c r="N22">
        <v>196.44647999999901</v>
      </c>
      <c r="O22">
        <v>54.352960000000003</v>
      </c>
      <c r="P22" s="2">
        <f t="shared" si="1"/>
        <v>14.702160000000106</v>
      </c>
      <c r="Q22" s="2">
        <f t="shared" si="2"/>
        <v>13.857105599590479</v>
      </c>
      <c r="R22" s="2">
        <f t="shared" si="5"/>
        <v>0.84505440040962654</v>
      </c>
      <c r="S22" s="4"/>
      <c r="T22" s="2">
        <f t="shared" si="6"/>
        <v>0.51232819999859203</v>
      </c>
      <c r="U22">
        <v>29993.231771999999</v>
      </c>
      <c r="V22">
        <v>205.578</v>
      </c>
      <c r="W22">
        <v>37.153120000000001</v>
      </c>
      <c r="X22">
        <f t="shared" si="7"/>
        <v>-2.497679999999896</v>
      </c>
    </row>
    <row r="23" spans="1:24" x14ac:dyDescent="0.3">
      <c r="A23">
        <f t="shared" si="3"/>
        <v>15.292600000975654</v>
      </c>
      <c r="B23">
        <f t="shared" si="8"/>
        <v>13.100000000000023</v>
      </c>
      <c r="C23">
        <v>29990.653034999999</v>
      </c>
      <c r="D23">
        <v>232.245</v>
      </c>
      <c r="E23">
        <v>38.606999999999999</v>
      </c>
      <c r="F23">
        <v>0</v>
      </c>
      <c r="G23">
        <v>0</v>
      </c>
      <c r="H23">
        <v>0</v>
      </c>
      <c r="I23">
        <v>0</v>
      </c>
      <c r="K23" s="2">
        <f t="shared" si="4"/>
        <v>3.1932999998389278E-2</v>
      </c>
      <c r="L23" s="2">
        <f t="shared" si="0"/>
        <v>0.56174769999779528</v>
      </c>
      <c r="M23">
        <v>29994.629467499999</v>
      </c>
      <c r="N23">
        <v>196.71216000000001</v>
      </c>
      <c r="O23">
        <v>55.713839999999998</v>
      </c>
      <c r="P23" s="2">
        <f t="shared" si="1"/>
        <v>16.0630400000001</v>
      </c>
      <c r="Q23" s="2">
        <f t="shared" si="2"/>
        <v>15.499868705538132</v>
      </c>
      <c r="R23" s="2">
        <f t="shared" si="5"/>
        <v>0.56317129446196823</v>
      </c>
      <c r="S23" s="4"/>
      <c r="T23" s="2">
        <f t="shared" si="6"/>
        <v>0.54369559999759076</v>
      </c>
      <c r="U23">
        <v>29993.263139399998</v>
      </c>
      <c r="V23">
        <v>205.13592</v>
      </c>
      <c r="W23">
        <v>37.146680000000003</v>
      </c>
      <c r="X23">
        <f t="shared" si="7"/>
        <v>-2.5041199999998938</v>
      </c>
    </row>
    <row r="24" spans="1:24" x14ac:dyDescent="0.3">
      <c r="A24">
        <f t="shared" si="3"/>
        <v>15.24760000029346</v>
      </c>
      <c r="B24">
        <f t="shared" si="8"/>
        <v>26.200000000000045</v>
      </c>
      <c r="C24">
        <v>29990.6682826</v>
      </c>
      <c r="D24">
        <v>232.49099999999899</v>
      </c>
      <c r="E24">
        <v>38.869</v>
      </c>
      <c r="F24">
        <v>0</v>
      </c>
      <c r="G24">
        <v>0</v>
      </c>
      <c r="H24">
        <v>0</v>
      </c>
      <c r="I24">
        <v>0</v>
      </c>
      <c r="K24" s="2">
        <f t="shared" si="4"/>
        <v>3.0002600000443636E-2</v>
      </c>
      <c r="L24" s="2">
        <f t="shared" si="0"/>
        <v>0.59175029999823892</v>
      </c>
      <c r="M24">
        <v>29994.659470099999</v>
      </c>
      <c r="N24">
        <v>197.09592000000001</v>
      </c>
      <c r="O24">
        <v>57.07996</v>
      </c>
      <c r="P24" s="2">
        <f t="shared" si="1"/>
        <v>17.429160000000103</v>
      </c>
      <c r="Q24" s="2">
        <f t="shared" si="2"/>
        <v>17.119073451760233</v>
      </c>
      <c r="R24" s="2">
        <f t="shared" si="5"/>
        <v>0.31008654823986959</v>
      </c>
      <c r="S24" s="4"/>
      <c r="T24" s="2">
        <f t="shared" si="6"/>
        <v>0.5892409999978554</v>
      </c>
      <c r="U24">
        <v>29993.308684799998</v>
      </c>
      <c r="V24">
        <v>204.684</v>
      </c>
      <c r="W24">
        <v>37.166440000000001</v>
      </c>
      <c r="X24">
        <f t="shared" si="7"/>
        <v>-2.4843599999998958</v>
      </c>
    </row>
    <row r="25" spans="1:24" x14ac:dyDescent="0.3">
      <c r="A25">
        <f t="shared" si="3"/>
        <v>15.629900000931229</v>
      </c>
      <c r="B25">
        <f t="shared" si="8"/>
        <v>13.100000000000023</v>
      </c>
      <c r="C25">
        <v>29990.683912500001</v>
      </c>
      <c r="D25">
        <v>232.73699999999999</v>
      </c>
      <c r="E25">
        <v>39</v>
      </c>
      <c r="F25">
        <v>0</v>
      </c>
      <c r="G25">
        <v>0</v>
      </c>
      <c r="H25">
        <v>0</v>
      </c>
      <c r="I25">
        <v>0</v>
      </c>
      <c r="K25" s="2">
        <f t="shared" si="4"/>
        <v>3.0889199999364791E-2</v>
      </c>
      <c r="L25" s="2">
        <f t="shared" si="0"/>
        <v>0.62263949999760371</v>
      </c>
      <c r="M25">
        <v>29994.690359299999</v>
      </c>
      <c r="N25">
        <v>197.07623999999899</v>
      </c>
      <c r="O25">
        <v>58.841320000000003</v>
      </c>
      <c r="P25" s="2">
        <f t="shared" si="1"/>
        <v>19.190520000000106</v>
      </c>
      <c r="Q25" s="2">
        <f t="shared" si="2"/>
        <v>18.861639329872819</v>
      </c>
      <c r="R25" s="2">
        <f t="shared" si="5"/>
        <v>0.32888067012728683</v>
      </c>
      <c r="S25" s="4"/>
      <c r="T25" s="2">
        <f t="shared" si="6"/>
        <v>0.62010899999950198</v>
      </c>
      <c r="U25">
        <v>29993.3395528</v>
      </c>
      <c r="V25">
        <v>204.45275999999899</v>
      </c>
      <c r="W25">
        <v>36.967320000000001</v>
      </c>
      <c r="X25">
        <f t="shared" si="7"/>
        <v>-2.6834799999998964</v>
      </c>
    </row>
    <row r="26" spans="1:24" x14ac:dyDescent="0.3">
      <c r="A26">
        <f t="shared" si="3"/>
        <v>15.437800000654534</v>
      </c>
      <c r="B26">
        <f t="shared" si="8"/>
        <v>13.100000000000023</v>
      </c>
      <c r="C26">
        <v>29990.699350300001</v>
      </c>
      <c r="D26">
        <v>232.86</v>
      </c>
      <c r="E26">
        <v>39.131</v>
      </c>
      <c r="F26">
        <v>0</v>
      </c>
      <c r="G26">
        <v>0</v>
      </c>
      <c r="H26">
        <v>0</v>
      </c>
      <c r="I26">
        <v>0</v>
      </c>
      <c r="K26" s="2">
        <f t="shared" si="4"/>
        <v>3.1265300000086427E-2</v>
      </c>
      <c r="L26" s="2">
        <f t="shared" si="0"/>
        <v>0.65390479999769013</v>
      </c>
      <c r="M26">
        <v>29994.721624599999</v>
      </c>
      <c r="N26">
        <v>196.80072000000001</v>
      </c>
      <c r="O26">
        <v>60.99268</v>
      </c>
      <c r="P26" s="2">
        <f t="shared" si="1"/>
        <v>21.341880000000103</v>
      </c>
      <c r="Q26" s="2">
        <f t="shared" si="2"/>
        <v>20.702266264385429</v>
      </c>
      <c r="R26" s="2">
        <f t="shared" si="5"/>
        <v>0.63961373561467383</v>
      </c>
      <c r="S26" s="4"/>
      <c r="T26" s="2">
        <f t="shared" si="6"/>
        <v>0.65091000000029453</v>
      </c>
      <c r="U26">
        <v>29993.370353800001</v>
      </c>
      <c r="V26">
        <v>204.20183999999901</v>
      </c>
      <c r="W26">
        <v>36.789160000000003</v>
      </c>
      <c r="X26">
        <f t="shared" si="7"/>
        <v>-2.8616399999998947</v>
      </c>
    </row>
    <row r="27" spans="1:24" x14ac:dyDescent="0.3">
      <c r="A27">
        <f t="shared" si="3"/>
        <v>15.739599999506027</v>
      </c>
      <c r="B27">
        <f t="shared" si="8"/>
        <v>13.100000000000023</v>
      </c>
      <c r="C27">
        <v>29990.715089900001</v>
      </c>
      <c r="D27">
        <v>233.10599999999999</v>
      </c>
      <c r="E27">
        <v>39.262</v>
      </c>
      <c r="F27">
        <v>0</v>
      </c>
      <c r="G27">
        <v>0</v>
      </c>
      <c r="H27">
        <v>0</v>
      </c>
      <c r="I27">
        <v>0</v>
      </c>
      <c r="K27" s="2">
        <f t="shared" si="4"/>
        <v>4.6166200001607649E-2</v>
      </c>
      <c r="L27" s="2">
        <f t="shared" si="0"/>
        <v>0.70007099999929778</v>
      </c>
      <c r="M27">
        <v>29994.767790800001</v>
      </c>
      <c r="N27">
        <v>196.53996000000001</v>
      </c>
      <c r="O27">
        <v>63.159759999999899</v>
      </c>
      <c r="P27" s="2">
        <f t="shared" si="1"/>
        <v>23.508960000000002</v>
      </c>
      <c r="Q27" s="2">
        <f t="shared" si="2"/>
        <v>23.55899141202492</v>
      </c>
      <c r="R27" s="2">
        <f t="shared" si="5"/>
        <v>5.0031412024917898E-2</v>
      </c>
      <c r="S27" s="4"/>
      <c r="T27" s="2">
        <f t="shared" si="6"/>
        <v>0.66658249999818509</v>
      </c>
      <c r="U27">
        <v>29993.386026299999</v>
      </c>
      <c r="V27">
        <v>203.93615999999901</v>
      </c>
      <c r="W27">
        <v>36.6372</v>
      </c>
      <c r="X27">
        <f t="shared" si="7"/>
        <v>-3.0135999999998972</v>
      </c>
    </row>
    <row r="28" spans="1:24" x14ac:dyDescent="0.3">
      <c r="A28">
        <f t="shared" si="3"/>
        <v>15.435199999046745</v>
      </c>
      <c r="B28">
        <f t="shared" si="8"/>
        <v>0</v>
      </c>
      <c r="C28">
        <v>29990.7305251</v>
      </c>
      <c r="D28">
        <v>233.352</v>
      </c>
      <c r="E28">
        <v>39.262</v>
      </c>
      <c r="F28">
        <v>0</v>
      </c>
      <c r="G28">
        <v>0</v>
      </c>
      <c r="H28">
        <v>0</v>
      </c>
      <c r="I28">
        <v>0</v>
      </c>
      <c r="K28" s="2">
        <f t="shared" si="4"/>
        <v>3.0518799998390023E-2</v>
      </c>
      <c r="L28" s="2">
        <f t="shared" si="0"/>
        <v>0.73058979999768781</v>
      </c>
      <c r="M28">
        <v>29994.798309599999</v>
      </c>
      <c r="N28">
        <v>196.40711999999999</v>
      </c>
      <c r="O28">
        <v>65.337320000000005</v>
      </c>
      <c r="P28" s="2">
        <f t="shared" si="1"/>
        <v>25.686520000000108</v>
      </c>
      <c r="Q28" s="2">
        <f t="shared" si="2"/>
        <v>25.536782658405844</v>
      </c>
      <c r="R28" s="2">
        <f t="shared" si="5"/>
        <v>0.149737341594264</v>
      </c>
      <c r="S28" s="4"/>
      <c r="T28" s="2">
        <f t="shared" si="6"/>
        <v>0.69772779999766499</v>
      </c>
      <c r="U28">
        <v>29993.417171599998</v>
      </c>
      <c r="V28">
        <v>203.64095999999901</v>
      </c>
      <c r="W28">
        <v>36.490479999999998</v>
      </c>
      <c r="X28">
        <f t="shared" si="7"/>
        <v>-3.1603199999998992</v>
      </c>
    </row>
    <row r="29" spans="1:24" x14ac:dyDescent="0.3">
      <c r="A29">
        <f t="shared" si="3"/>
        <v>15.56949999940116</v>
      </c>
      <c r="B29">
        <f t="shared" si="8"/>
        <v>13.100000000000023</v>
      </c>
      <c r="C29">
        <v>29990.746094599999</v>
      </c>
      <c r="D29">
        <v>233.47499999999999</v>
      </c>
      <c r="E29">
        <v>39.393000000000001</v>
      </c>
      <c r="F29">
        <v>0</v>
      </c>
      <c r="G29">
        <v>0</v>
      </c>
      <c r="H29">
        <v>0</v>
      </c>
      <c r="I29">
        <v>0</v>
      </c>
      <c r="K29" s="2">
        <f t="shared" si="4"/>
        <v>3.0602400001953356E-2</v>
      </c>
      <c r="L29" s="2">
        <f t="shared" si="0"/>
        <v>0.76119219999964116</v>
      </c>
      <c r="M29">
        <v>29994.828912000001</v>
      </c>
      <c r="N29">
        <v>196.33331999999999</v>
      </c>
      <c r="O29">
        <v>67.530599999999893</v>
      </c>
      <c r="P29" s="2">
        <f t="shared" si="1"/>
        <v>27.879799999999996</v>
      </c>
      <c r="Q29" s="2">
        <f t="shared" si="2"/>
        <v>27.590125087910199</v>
      </c>
      <c r="R29" s="2">
        <f t="shared" si="5"/>
        <v>0.28967491208979723</v>
      </c>
      <c r="S29" s="4"/>
      <c r="T29" s="2">
        <f t="shared" si="6"/>
        <v>0.72806510000009439</v>
      </c>
      <c r="U29">
        <v>29993.447508900001</v>
      </c>
      <c r="V29">
        <v>203.33591999999999</v>
      </c>
      <c r="W29">
        <v>36.354239999999997</v>
      </c>
      <c r="X29">
        <f t="shared" si="7"/>
        <v>-3.2965599999999</v>
      </c>
    </row>
    <row r="30" spans="1:24" x14ac:dyDescent="0.3">
      <c r="A30">
        <f t="shared" si="3"/>
        <v>15.674700000090525</v>
      </c>
      <c r="B30">
        <f t="shared" si="8"/>
        <v>-156.67600000000022</v>
      </c>
      <c r="C30">
        <v>29990.761769299999</v>
      </c>
      <c r="D30">
        <v>232.43688</v>
      </c>
      <c r="E30">
        <v>37.826239999999999</v>
      </c>
      <c r="F30">
        <v>0</v>
      </c>
      <c r="G30">
        <v>0</v>
      </c>
      <c r="H30">
        <v>0</v>
      </c>
      <c r="I30">
        <v>0</v>
      </c>
      <c r="K30" s="2">
        <f t="shared" si="4"/>
        <v>3.087980000054813E-2</v>
      </c>
      <c r="L30" s="2">
        <f t="shared" si="0"/>
        <v>0.79207200000018929</v>
      </c>
      <c r="M30">
        <v>29994.859791800001</v>
      </c>
      <c r="N30">
        <v>196.32347999999999</v>
      </c>
      <c r="O30">
        <v>69.734359999999896</v>
      </c>
      <c r="P30" s="2">
        <f t="shared" si="1"/>
        <v>30.083559999999999</v>
      </c>
      <c r="Q30" s="2">
        <f t="shared" si="2"/>
        <v>29.732199128888823</v>
      </c>
      <c r="R30" s="2">
        <f t="shared" si="5"/>
        <v>0.35136087111117575</v>
      </c>
      <c r="S30" s="4"/>
      <c r="T30" s="2">
        <f t="shared" si="6"/>
        <v>0.76017149999825051</v>
      </c>
      <c r="U30">
        <v>29993.479615299999</v>
      </c>
      <c r="V30">
        <v>203.01612</v>
      </c>
      <c r="W30">
        <v>36.223239999999997</v>
      </c>
      <c r="X30">
        <f t="shared" si="7"/>
        <v>-3.4275599999999002</v>
      </c>
    </row>
    <row r="31" spans="1:24" x14ac:dyDescent="0.3">
      <c r="A31">
        <f t="shared" si="3"/>
        <v>15.381000001070788</v>
      </c>
      <c r="B31">
        <f t="shared" si="8"/>
        <v>4.7159999999998092</v>
      </c>
      <c r="C31">
        <v>29990.7771503</v>
      </c>
      <c r="D31">
        <v>232.46639999999999</v>
      </c>
      <c r="E31">
        <v>37.873399999999997</v>
      </c>
      <c r="F31">
        <v>0</v>
      </c>
      <c r="G31">
        <v>0</v>
      </c>
      <c r="H31">
        <v>0</v>
      </c>
      <c r="I31">
        <v>0</v>
      </c>
      <c r="K31" s="2">
        <f t="shared" si="4"/>
        <v>3.2051700000010896E-2</v>
      </c>
      <c r="L31" s="2">
        <f t="shared" si="0"/>
        <v>0.82412370000020019</v>
      </c>
      <c r="M31">
        <v>29994.891843500001</v>
      </c>
      <c r="N31">
        <v>196.78103999999999</v>
      </c>
      <c r="O31">
        <v>71.553359999999998</v>
      </c>
      <c r="P31" s="2">
        <f t="shared" si="1"/>
        <v>31.902560000000101</v>
      </c>
      <c r="Q31" s="2">
        <f t="shared" si="2"/>
        <v>32.028924668607246</v>
      </c>
      <c r="R31" s="2">
        <f t="shared" si="5"/>
        <v>0.12636466860714535</v>
      </c>
      <c r="S31" s="4"/>
      <c r="T31" s="2">
        <f t="shared" si="6"/>
        <v>0.79209869999976945</v>
      </c>
      <c r="U31">
        <v>29993.5115425</v>
      </c>
      <c r="V31">
        <v>202.69631999999999</v>
      </c>
      <c r="W31">
        <v>36.097479999999997</v>
      </c>
      <c r="X31">
        <f t="shared" si="7"/>
        <v>-3.5533199999998999</v>
      </c>
    </row>
    <row r="32" spans="1:24" x14ac:dyDescent="0.3">
      <c r="A32">
        <f t="shared" si="3"/>
        <v>15.31049999903189</v>
      </c>
      <c r="B32">
        <f t="shared" si="8"/>
        <v>4.1919999999905144</v>
      </c>
      <c r="C32">
        <v>29990.792460799999</v>
      </c>
      <c r="D32">
        <v>232.49592000000001</v>
      </c>
      <c r="E32">
        <v>37.915319999999902</v>
      </c>
      <c r="F32">
        <v>0</v>
      </c>
      <c r="G32">
        <v>0</v>
      </c>
      <c r="H32">
        <v>0</v>
      </c>
      <c r="I32">
        <v>0</v>
      </c>
      <c r="K32" s="2">
        <f t="shared" si="4"/>
        <v>3.2039399997302098E-2</v>
      </c>
      <c r="L32" s="2">
        <f t="shared" si="0"/>
        <v>0.85616309999750229</v>
      </c>
      <c r="M32">
        <v>29994.923882899999</v>
      </c>
      <c r="N32">
        <v>196.47108</v>
      </c>
      <c r="O32">
        <v>74.157599999999903</v>
      </c>
      <c r="P32" s="2">
        <f t="shared" si="1"/>
        <v>34.506800000000005</v>
      </c>
      <c r="Q32" s="2">
        <f t="shared" si="2"/>
        <v>34.398294207177756</v>
      </c>
      <c r="R32" s="2">
        <f t="shared" si="5"/>
        <v>0.1085057928222497</v>
      </c>
      <c r="S32" s="4"/>
      <c r="T32" s="2">
        <f t="shared" si="6"/>
        <v>0.83874730000025011</v>
      </c>
      <c r="U32">
        <v>29993.558191100001</v>
      </c>
      <c r="V32">
        <v>202.19136</v>
      </c>
      <c r="W32">
        <v>36.191800000000001</v>
      </c>
      <c r="X32">
        <f t="shared" si="7"/>
        <v>-3.4589999999998966</v>
      </c>
    </row>
    <row r="33" spans="1:24" x14ac:dyDescent="0.3">
      <c r="A33">
        <f t="shared" si="3"/>
        <v>15.540000000328291</v>
      </c>
      <c r="B33">
        <f t="shared" si="8"/>
        <v>4.1919999999997515</v>
      </c>
      <c r="C33">
        <v>29990.8080008</v>
      </c>
      <c r="D33">
        <v>232.52544</v>
      </c>
      <c r="E33">
        <v>37.957239999999899</v>
      </c>
      <c r="F33">
        <v>0</v>
      </c>
      <c r="G33">
        <v>0</v>
      </c>
      <c r="H33">
        <v>0</v>
      </c>
      <c r="I33">
        <v>0</v>
      </c>
      <c r="K33" s="2">
        <f t="shared" si="4"/>
        <v>4.5991300001333002E-2</v>
      </c>
      <c r="L33" s="2">
        <f t="shared" si="0"/>
        <v>0.90215439999883529</v>
      </c>
      <c r="M33">
        <v>29994.9698742</v>
      </c>
      <c r="N33">
        <v>196.21523999999999</v>
      </c>
      <c r="O33">
        <v>76.767079999999893</v>
      </c>
      <c r="P33" s="2">
        <f t="shared" si="1"/>
        <v>37.116279999999996</v>
      </c>
      <c r="Q33" s="2">
        <f t="shared" si="2"/>
        <v>37.925626297474125</v>
      </c>
      <c r="R33" s="2">
        <f t="shared" si="5"/>
        <v>0.80934629747412856</v>
      </c>
      <c r="S33" s="4"/>
      <c r="T33" s="2">
        <f t="shared" si="6"/>
        <v>0.86925089999931515</v>
      </c>
      <c r="U33">
        <v>29993.5886947</v>
      </c>
      <c r="V33">
        <v>201.49632</v>
      </c>
      <c r="W33">
        <v>36.490479999999998</v>
      </c>
      <c r="X33">
        <f t="shared" si="7"/>
        <v>-3.1603199999998992</v>
      </c>
    </row>
    <row r="34" spans="1:24" x14ac:dyDescent="0.3">
      <c r="A34">
        <f t="shared" si="3"/>
        <v>15.072900001541711</v>
      </c>
      <c r="B34">
        <f t="shared" si="8"/>
        <v>3.6680000000004043</v>
      </c>
      <c r="C34">
        <v>29990.823073700001</v>
      </c>
      <c r="D34">
        <v>232.55004</v>
      </c>
      <c r="E34">
        <v>37.993919999999903</v>
      </c>
      <c r="F34">
        <v>0</v>
      </c>
      <c r="G34">
        <v>0</v>
      </c>
      <c r="H34">
        <v>0</v>
      </c>
      <c r="I34">
        <v>0</v>
      </c>
      <c r="K34" s="2">
        <f t="shared" si="4"/>
        <v>3.1099299998459173E-2</v>
      </c>
      <c r="L34" s="2">
        <f t="shared" si="0"/>
        <v>0.93325369999729446</v>
      </c>
      <c r="M34">
        <v>29995.000973499999</v>
      </c>
      <c r="N34">
        <v>196.402199999999</v>
      </c>
      <c r="O34">
        <v>78.991799999999998</v>
      </c>
      <c r="P34" s="2">
        <f t="shared" si="1"/>
        <v>39.341000000000101</v>
      </c>
      <c r="Q34" s="2">
        <f t="shared" si="2"/>
        <v>40.393613246048318</v>
      </c>
      <c r="R34" s="2">
        <f t="shared" si="5"/>
        <v>1.0526132460482174</v>
      </c>
      <c r="S34" s="4"/>
      <c r="T34" s="2">
        <f t="shared" si="6"/>
        <v>0.9005871000008483</v>
      </c>
      <c r="U34">
        <v>29993.620030900001</v>
      </c>
      <c r="V34">
        <v>200.81111999999999</v>
      </c>
      <c r="W34">
        <v>36.783920000000002</v>
      </c>
      <c r="X34">
        <f t="shared" si="7"/>
        <v>-2.8668799999998953</v>
      </c>
    </row>
    <row r="35" spans="1:24" x14ac:dyDescent="0.3">
      <c r="A35">
        <f t="shared" si="3"/>
        <v>16.223799997533206</v>
      </c>
      <c r="B35">
        <f t="shared" si="8"/>
        <v>2.6199999999995782</v>
      </c>
      <c r="C35">
        <v>29990.839297499999</v>
      </c>
      <c r="D35">
        <v>232.58448000000001</v>
      </c>
      <c r="E35">
        <v>38.020119999999899</v>
      </c>
      <c r="F35">
        <v>0</v>
      </c>
      <c r="G35">
        <v>0</v>
      </c>
      <c r="H35">
        <v>0</v>
      </c>
      <c r="I35">
        <v>0</v>
      </c>
      <c r="K35" s="2">
        <f t="shared" si="4"/>
        <v>3.0984100001660408E-2</v>
      </c>
      <c r="L35" s="2">
        <f t="shared" si="0"/>
        <v>0.96423779999895487</v>
      </c>
      <c r="M35">
        <v>29995.0319576</v>
      </c>
      <c r="N35">
        <v>196.64327999999901</v>
      </c>
      <c r="O35">
        <v>81.221759999999904</v>
      </c>
      <c r="P35" s="2">
        <f t="shared" si="1"/>
        <v>41.570960000000007</v>
      </c>
      <c r="Q35" s="2">
        <f t="shared" si="2"/>
        <v>42.917727013227186</v>
      </c>
      <c r="R35" s="2">
        <f t="shared" si="5"/>
        <v>1.3467670132271792</v>
      </c>
      <c r="S35" s="4"/>
      <c r="T35" s="2">
        <f t="shared" si="6"/>
        <v>0.93034679999982473</v>
      </c>
      <c r="U35">
        <v>29993.6497906</v>
      </c>
      <c r="V35">
        <v>200.15051999999901</v>
      </c>
      <c r="W35">
        <v>37.072119999999998</v>
      </c>
      <c r="X35">
        <f t="shared" si="7"/>
        <v>-2.5786799999998991</v>
      </c>
    </row>
    <row r="36" spans="1:24" x14ac:dyDescent="0.3">
      <c r="A36">
        <f t="shared" si="3"/>
        <v>15.300800001568859</v>
      </c>
      <c r="B36">
        <f t="shared" si="8"/>
        <v>2.6200000000002888</v>
      </c>
      <c r="C36">
        <v>29990.8545983</v>
      </c>
      <c r="D36">
        <v>232.62876</v>
      </c>
      <c r="E36">
        <v>38.046319999999902</v>
      </c>
      <c r="F36">
        <v>0</v>
      </c>
      <c r="G36">
        <v>0</v>
      </c>
      <c r="H36">
        <v>0</v>
      </c>
      <c r="I36">
        <v>0</v>
      </c>
      <c r="K36" s="2">
        <f t="shared" si="4"/>
        <v>1.548719999846071E-2</v>
      </c>
      <c r="L36" s="2">
        <f t="shared" si="0"/>
        <v>0.97972499999741558</v>
      </c>
      <c r="M36">
        <v>29995.047444799999</v>
      </c>
      <c r="N36">
        <v>196.9434</v>
      </c>
      <c r="O36">
        <v>83.451719999999995</v>
      </c>
      <c r="P36" s="2">
        <f t="shared" si="1"/>
        <v>43.800920000000097</v>
      </c>
      <c r="Q36" s="2">
        <f t="shared" si="2"/>
        <v>44.203499436554857</v>
      </c>
      <c r="R36" s="2">
        <f t="shared" si="5"/>
        <v>0.4025794365547597</v>
      </c>
      <c r="S36" s="4"/>
      <c r="T36" s="2">
        <f t="shared" si="6"/>
        <v>0.96115089999875636</v>
      </c>
      <c r="U36">
        <v>29993.680594699999</v>
      </c>
      <c r="V36">
        <v>199.51452</v>
      </c>
      <c r="W36">
        <v>37.3446</v>
      </c>
      <c r="X36">
        <f t="shared" si="7"/>
        <v>-2.3061999999998974</v>
      </c>
    </row>
    <row r="37" spans="1:24" x14ac:dyDescent="0.3">
      <c r="A37">
        <f t="shared" si="3"/>
        <v>15.184299998509232</v>
      </c>
      <c r="B37">
        <f t="shared" si="8"/>
        <v>1.5719999999994627</v>
      </c>
      <c r="C37">
        <v>29990.869782599999</v>
      </c>
      <c r="D37">
        <v>232.67796000000001</v>
      </c>
      <c r="E37">
        <v>38.062039999999897</v>
      </c>
      <c r="F37">
        <v>0</v>
      </c>
      <c r="G37">
        <v>0</v>
      </c>
      <c r="H37">
        <v>0</v>
      </c>
      <c r="I37">
        <v>0</v>
      </c>
      <c r="K37" s="2">
        <f t="shared" si="4"/>
        <v>3.1638899999961723E-2</v>
      </c>
      <c r="L37" s="2">
        <f t="shared" si="0"/>
        <v>1.0113638999973773</v>
      </c>
      <c r="M37">
        <v>29995.079083699999</v>
      </c>
      <c r="N37">
        <v>196.964519999999</v>
      </c>
      <c r="O37">
        <v>86.005359999999996</v>
      </c>
      <c r="P37" s="2">
        <f t="shared" si="1"/>
        <v>46.354560000000099</v>
      </c>
      <c r="Q37" s="2">
        <f t="shared" si="2"/>
        <v>46.879524802034211</v>
      </c>
      <c r="R37" s="2">
        <f t="shared" si="5"/>
        <v>0.52496480203411267</v>
      </c>
      <c r="S37" s="4"/>
      <c r="T37" s="2">
        <f t="shared" si="6"/>
        <v>0.99276739999913843</v>
      </c>
      <c r="U37">
        <v>29993.7122112</v>
      </c>
      <c r="V37">
        <v>198.917879999999</v>
      </c>
      <c r="W37">
        <v>37.617080000000001</v>
      </c>
      <c r="X37">
        <f t="shared" si="7"/>
        <v>-2.0337199999998958</v>
      </c>
    </row>
    <row r="38" spans="1:24" x14ac:dyDescent="0.3">
      <c r="A38">
        <f t="shared" si="3"/>
        <v>15.171099999861326</v>
      </c>
      <c r="B38">
        <f t="shared" si="8"/>
        <v>1.5720000000001733</v>
      </c>
      <c r="C38">
        <v>29990.884953699999</v>
      </c>
      <c r="D38">
        <v>232.73699999999999</v>
      </c>
      <c r="E38">
        <v>38.077759999999898</v>
      </c>
      <c r="F38">
        <v>0</v>
      </c>
      <c r="G38">
        <v>0</v>
      </c>
      <c r="H38">
        <v>0</v>
      </c>
      <c r="I38">
        <v>0</v>
      </c>
      <c r="K38" s="2">
        <f t="shared" si="4"/>
        <v>3.1409300001541851E-2</v>
      </c>
      <c r="L38" s="2">
        <f t="shared" ref="L38:L56" si="9">M38-$M$6</f>
        <v>1.0427731999989192</v>
      </c>
      <c r="M38">
        <v>29995.110493</v>
      </c>
      <c r="N38">
        <v>196.75968</v>
      </c>
      <c r="O38">
        <v>88.824439999999996</v>
      </c>
      <c r="P38" s="2">
        <f t="shared" ref="P38:P56" si="10">O38-$O$3</f>
        <v>49.173640000000098</v>
      </c>
      <c r="Q38" s="2">
        <f t="shared" si="2"/>
        <v>49.600785829511295</v>
      </c>
      <c r="R38" s="2">
        <f t="shared" si="5"/>
        <v>0.42714582951119695</v>
      </c>
      <c r="S38" s="4"/>
      <c r="T38" s="2">
        <f t="shared" si="6"/>
        <v>1.0389437999983784</v>
      </c>
      <c r="U38">
        <v>29993.758387599999</v>
      </c>
      <c r="V38">
        <v>198.36059999999901</v>
      </c>
      <c r="W38">
        <v>37.884320000000002</v>
      </c>
      <c r="X38">
        <f t="shared" si="7"/>
        <v>-1.7664799999998948</v>
      </c>
    </row>
    <row r="39" spans="1:24" x14ac:dyDescent="0.3">
      <c r="A39">
        <f t="shared" si="3"/>
        <v>15.117400002054637</v>
      </c>
      <c r="B39">
        <f t="shared" si="8"/>
        <v>0.52400000000005775</v>
      </c>
      <c r="C39">
        <v>29990.900071100001</v>
      </c>
      <c r="D39">
        <v>232.79604</v>
      </c>
      <c r="E39">
        <v>38.082999999999899</v>
      </c>
      <c r="F39">
        <v>0</v>
      </c>
      <c r="G39">
        <v>0</v>
      </c>
      <c r="H39">
        <v>0</v>
      </c>
      <c r="I39">
        <v>0</v>
      </c>
      <c r="K39" s="2">
        <f t="shared" ref="K39:K56" si="11">M39-M38</f>
        <v>3.1081599998287857E-2</v>
      </c>
      <c r="L39" s="2">
        <f t="shared" si="9"/>
        <v>1.073854799997207</v>
      </c>
      <c r="M39">
        <v>29995.141574599998</v>
      </c>
      <c r="N39">
        <v>196.27547999999999</v>
      </c>
      <c r="O39">
        <v>91.998040000000003</v>
      </c>
      <c r="P39" s="2">
        <f t="shared" si="10"/>
        <v>52.347240000000106</v>
      </c>
      <c r="Q39" s="2">
        <f t="shared" si="2"/>
        <v>52.356096918920699</v>
      </c>
      <c r="R39" s="2">
        <f t="shared" si="5"/>
        <v>8.8569189205927046E-3</v>
      </c>
      <c r="S39" s="4"/>
      <c r="T39" s="2">
        <f t="shared" si="6"/>
        <v>1.0700477999998839</v>
      </c>
      <c r="U39">
        <v>29993.7894916</v>
      </c>
      <c r="V39">
        <v>197.84759999999901</v>
      </c>
      <c r="W39">
        <v>38.141080000000002</v>
      </c>
      <c r="X39">
        <f t="shared" si="7"/>
        <v>-1.5097199999998949</v>
      </c>
    </row>
    <row r="40" spans="1:24" x14ac:dyDescent="0.3">
      <c r="A40">
        <f t="shared" si="3"/>
        <v>15.668799998820759</v>
      </c>
      <c r="B40">
        <f t="shared" si="8"/>
        <v>24.508000000000152</v>
      </c>
      <c r="C40">
        <v>29990.9157399</v>
      </c>
      <c r="D40">
        <v>232.60488000000001</v>
      </c>
      <c r="E40">
        <v>38.3280799999999</v>
      </c>
      <c r="F40">
        <v>0</v>
      </c>
      <c r="G40">
        <v>0</v>
      </c>
      <c r="H40">
        <v>0</v>
      </c>
      <c r="I40">
        <v>0</v>
      </c>
      <c r="K40" s="2">
        <f t="shared" si="11"/>
        <v>4.6190400000341469E-2</v>
      </c>
      <c r="L40" s="2">
        <f t="shared" si="9"/>
        <v>1.1200451999975485</v>
      </c>
      <c r="M40">
        <v>29995.187764999999</v>
      </c>
      <c r="N40">
        <v>195.85523999999899</v>
      </c>
      <c r="O40">
        <v>95.155919999999895</v>
      </c>
      <c r="P40" s="2">
        <f t="shared" si="10"/>
        <v>55.505119999999998</v>
      </c>
      <c r="Q40" s="2">
        <f t="shared" si="2"/>
        <v>56.563480817603292</v>
      </c>
      <c r="R40" s="2">
        <f t="shared" si="5"/>
        <v>1.0583608176032939</v>
      </c>
      <c r="S40" s="4"/>
      <c r="T40" s="2">
        <f t="shared" si="6"/>
        <v>1.1020895000001474</v>
      </c>
      <c r="U40">
        <v>29993.821533300001</v>
      </c>
      <c r="V40">
        <v>197.38380000000001</v>
      </c>
      <c r="W40">
        <v>38.38212</v>
      </c>
      <c r="X40">
        <f t="shared" si="7"/>
        <v>-1.2686799999998968</v>
      </c>
    </row>
    <row r="41" spans="1:24" x14ac:dyDescent="0.3">
      <c r="A41">
        <f t="shared" si="3"/>
        <v>31.611599999450846</v>
      </c>
      <c r="B41">
        <f t="shared" si="8"/>
        <v>23.460000000000036</v>
      </c>
      <c r="C41">
        <v>29990.947351499999</v>
      </c>
      <c r="D41">
        <v>232.41372000000001</v>
      </c>
      <c r="E41">
        <v>38.562679999999901</v>
      </c>
      <c r="F41">
        <v>0</v>
      </c>
      <c r="G41">
        <v>0</v>
      </c>
      <c r="H41">
        <v>0</v>
      </c>
      <c r="I41">
        <v>0</v>
      </c>
      <c r="K41" s="2">
        <f t="shared" si="11"/>
        <v>3.0583300002035685E-2</v>
      </c>
      <c r="L41" s="2">
        <f t="shared" si="9"/>
        <v>1.1506284999995842</v>
      </c>
      <c r="M41">
        <v>29995.218348300001</v>
      </c>
      <c r="N41">
        <v>195.66695999999899</v>
      </c>
      <c r="O41">
        <v>98.163640000000001</v>
      </c>
      <c r="P41" s="2">
        <f t="shared" si="10"/>
        <v>58.512840000000104</v>
      </c>
      <c r="Q41" s="2">
        <f t="shared" si="2"/>
        <v>59.422092345222104</v>
      </c>
      <c r="R41" s="2">
        <f t="shared" si="5"/>
        <v>0.90925234522200071</v>
      </c>
      <c r="S41" s="4"/>
      <c r="T41" s="2">
        <f t="shared" si="6"/>
        <v>1.132506400001148</v>
      </c>
      <c r="U41">
        <v>29993.851950200002</v>
      </c>
      <c r="V41">
        <v>196.9692</v>
      </c>
      <c r="W41">
        <v>38.612679999999997</v>
      </c>
      <c r="X41">
        <f t="shared" si="7"/>
        <v>-1.0381199999998998</v>
      </c>
    </row>
    <row r="42" spans="1:24" x14ac:dyDescent="0.3">
      <c r="A42">
        <f t="shared" si="3"/>
        <v>30.964900000981288</v>
      </c>
      <c r="B42">
        <f t="shared" si="8"/>
        <v>19.912000000010011</v>
      </c>
      <c r="C42">
        <v>29990.9783164</v>
      </c>
      <c r="D42">
        <v>232.2876</v>
      </c>
      <c r="E42">
        <v>38.761800000000001</v>
      </c>
      <c r="F42">
        <v>0</v>
      </c>
      <c r="G42">
        <v>0</v>
      </c>
      <c r="H42">
        <v>0</v>
      </c>
      <c r="I42">
        <v>0</v>
      </c>
      <c r="K42" s="2">
        <f t="shared" si="11"/>
        <v>3.0977200000052107E-2</v>
      </c>
      <c r="L42" s="2">
        <f t="shared" si="9"/>
        <v>1.1816056999996363</v>
      </c>
      <c r="M42">
        <v>29995.249325500001</v>
      </c>
      <c r="N42">
        <v>195.54755999999901</v>
      </c>
      <c r="O42">
        <v>101.16612000000001</v>
      </c>
      <c r="P42" s="2">
        <f t="shared" si="10"/>
        <v>61.515320000000109</v>
      </c>
      <c r="Q42" s="2">
        <f t="shared" si="2"/>
        <v>62.375644720325035</v>
      </c>
      <c r="R42" s="2">
        <f t="shared" si="5"/>
        <v>0.86032472032492535</v>
      </c>
      <c r="S42" s="4"/>
      <c r="T42" s="2">
        <f t="shared" si="6"/>
        <v>1.1632633999979589</v>
      </c>
      <c r="U42">
        <v>29993.882707199999</v>
      </c>
      <c r="V42">
        <v>196.61364</v>
      </c>
      <c r="W42">
        <v>38.837999999999901</v>
      </c>
      <c r="X42">
        <f t="shared" si="7"/>
        <v>-0.81279999999999575</v>
      </c>
    </row>
    <row r="43" spans="1:24" x14ac:dyDescent="0.3">
      <c r="A43">
        <f t="shared" si="3"/>
        <v>31.218299998727161</v>
      </c>
      <c r="B43">
        <f t="shared" si="8"/>
        <v>17.815999999999832</v>
      </c>
      <c r="C43">
        <v>29991.009534699999</v>
      </c>
      <c r="D43">
        <v>232.16640000000001</v>
      </c>
      <c r="E43">
        <v>38.939959999999999</v>
      </c>
      <c r="F43">
        <v>0</v>
      </c>
      <c r="G43">
        <v>0</v>
      </c>
      <c r="H43">
        <v>0</v>
      </c>
      <c r="I43">
        <v>0</v>
      </c>
      <c r="K43" s="2">
        <f t="shared" si="11"/>
        <v>3.0748599998332793E-2</v>
      </c>
      <c r="L43" s="2">
        <f t="shared" si="9"/>
        <v>1.2123542999979691</v>
      </c>
      <c r="M43">
        <v>29995.280074099999</v>
      </c>
      <c r="N43">
        <v>195.07391999999899</v>
      </c>
      <c r="O43">
        <v>104.56384</v>
      </c>
      <c r="P43" s="2">
        <f t="shared" si="10"/>
        <v>64.913040000000109</v>
      </c>
      <c r="Q43" s="2">
        <f t="shared" si="2"/>
        <v>65.364379045348784</v>
      </c>
      <c r="R43" s="2">
        <f t="shared" si="5"/>
        <v>0.45133904534867497</v>
      </c>
      <c r="S43" s="4"/>
      <c r="T43" s="2">
        <f t="shared" si="6"/>
        <v>1.1934641000007105</v>
      </c>
      <c r="U43">
        <v>29993.912907900001</v>
      </c>
      <c r="V43">
        <v>196.30727999999999</v>
      </c>
      <c r="W43">
        <v>39.058079999999997</v>
      </c>
      <c r="X43">
        <f t="shared" si="7"/>
        <v>-0.59271999999990044</v>
      </c>
    </row>
    <row r="44" spans="1:24" x14ac:dyDescent="0.3">
      <c r="A44">
        <f t="shared" si="3"/>
        <v>30.639000000519445</v>
      </c>
      <c r="B44">
        <f t="shared" si="8"/>
        <v>39.300000000000068</v>
      </c>
      <c r="C44">
        <v>29991.040173699999</v>
      </c>
      <c r="D44">
        <v>231.83052000000001</v>
      </c>
      <c r="E44">
        <v>39.33296</v>
      </c>
      <c r="F44">
        <v>0</v>
      </c>
      <c r="G44">
        <v>0</v>
      </c>
      <c r="H44">
        <v>0</v>
      </c>
      <c r="I44">
        <v>0</v>
      </c>
      <c r="K44" s="2">
        <f t="shared" si="11"/>
        <v>4.6172599999408703E-2</v>
      </c>
      <c r="L44" s="2">
        <f t="shared" si="9"/>
        <v>1.2585268999973778</v>
      </c>
      <c r="M44">
        <v>29995.326246699999</v>
      </c>
      <c r="N44">
        <v>194.65931999999901</v>
      </c>
      <c r="O44">
        <v>107.96680000000001</v>
      </c>
      <c r="P44" s="2">
        <f t="shared" si="10"/>
        <v>68.316000000000116</v>
      </c>
      <c r="Q44" s="2">
        <f t="shared" si="2"/>
        <v>69.957060004692153</v>
      </c>
      <c r="R44" s="2">
        <f t="shared" si="5"/>
        <v>1.6410600046920365</v>
      </c>
      <c r="S44" s="4"/>
      <c r="T44" s="2">
        <f t="shared" si="6"/>
        <v>1.2088984000001801</v>
      </c>
      <c r="U44">
        <v>29993.928342200001</v>
      </c>
      <c r="V44">
        <v>196.05503999999999</v>
      </c>
      <c r="W44">
        <v>39.272919999999999</v>
      </c>
      <c r="X44">
        <f t="shared" si="7"/>
        <v>-0.37787999999989808</v>
      </c>
    </row>
    <row r="45" spans="1:24" x14ac:dyDescent="0.3">
      <c r="A45">
        <f t="shared" si="3"/>
        <v>46.913000001950422</v>
      </c>
      <c r="B45">
        <f t="shared" si="8"/>
        <v>36.155999999999722</v>
      </c>
      <c r="C45">
        <v>29991.087086700001</v>
      </c>
      <c r="D45">
        <v>231.47988000000001</v>
      </c>
      <c r="E45">
        <v>39.694519999999997</v>
      </c>
      <c r="F45">
        <v>0</v>
      </c>
      <c r="G45">
        <v>0</v>
      </c>
      <c r="H45">
        <v>0</v>
      </c>
      <c r="I45">
        <v>0</v>
      </c>
      <c r="K45" s="2">
        <f t="shared" si="11"/>
        <v>1.5295500001229811E-2</v>
      </c>
      <c r="L45" s="2">
        <f t="shared" si="9"/>
        <v>1.2738223999986076</v>
      </c>
      <c r="M45">
        <v>29995.3415422</v>
      </c>
      <c r="N45">
        <v>194.32344000000001</v>
      </c>
      <c r="O45">
        <v>111.36976</v>
      </c>
      <c r="P45" s="2">
        <f t="shared" si="10"/>
        <v>71.718960000000095</v>
      </c>
      <c r="Q45" s="2">
        <f t="shared" si="2"/>
        <v>71.505779208425764</v>
      </c>
      <c r="R45" s="2">
        <f t="shared" si="5"/>
        <v>0.2131807915743309</v>
      </c>
      <c r="S45" s="4"/>
      <c r="T45" s="2">
        <f t="shared" si="6"/>
        <v>1.2556330999977945</v>
      </c>
      <c r="U45">
        <v>29993.975076899998</v>
      </c>
      <c r="V45">
        <v>196.10712000000001</v>
      </c>
      <c r="W45">
        <v>39.232199999999899</v>
      </c>
      <c r="X45">
        <f t="shared" si="7"/>
        <v>-0.41859999999999786</v>
      </c>
    </row>
    <row r="46" spans="1:24" x14ac:dyDescent="0.3">
      <c r="A46">
        <f t="shared" si="3"/>
        <v>16.117299997858936</v>
      </c>
      <c r="B46">
        <f t="shared" si="8"/>
        <v>34.060000000000201</v>
      </c>
      <c r="C46">
        <v>29991.103203999999</v>
      </c>
      <c r="D46">
        <v>231.11940000000001</v>
      </c>
      <c r="E46">
        <v>40.035119999999999</v>
      </c>
      <c r="F46">
        <v>0</v>
      </c>
      <c r="G46">
        <v>0</v>
      </c>
      <c r="H46">
        <v>0</v>
      </c>
      <c r="I46">
        <v>0</v>
      </c>
      <c r="K46" s="2">
        <f t="shared" si="11"/>
        <v>3.2104699999763397E-2</v>
      </c>
      <c r="L46" s="2">
        <f t="shared" si="9"/>
        <v>1.305927099998371</v>
      </c>
      <c r="M46">
        <v>29995.3736469</v>
      </c>
      <c r="N46">
        <v>194.00232</v>
      </c>
      <c r="O46">
        <v>114.78319999999999</v>
      </c>
      <c r="P46" s="2">
        <f t="shared" si="10"/>
        <v>75.132400000000104</v>
      </c>
      <c r="Q46" s="2">
        <f t="shared" si="2"/>
        <v>74.800015477686998</v>
      </c>
      <c r="R46" s="2">
        <f t="shared" si="5"/>
        <v>0.33238452231310589</v>
      </c>
      <c r="S46" s="4"/>
      <c r="T46" s="2">
        <f t="shared" si="6"/>
        <v>1.286968500000512</v>
      </c>
      <c r="U46">
        <v>29994.006412300001</v>
      </c>
      <c r="V46">
        <v>196.22808000000001</v>
      </c>
      <c r="W46">
        <v>39.175759999999897</v>
      </c>
      <c r="X46">
        <f t="shared" si="7"/>
        <v>-0.47503999999999991</v>
      </c>
    </row>
    <row r="47" spans="1:24" x14ac:dyDescent="0.3">
      <c r="A47">
        <f t="shared" si="3"/>
        <v>46.372700002393685</v>
      </c>
      <c r="B47">
        <f t="shared" si="8"/>
        <v>31.439999999999912</v>
      </c>
      <c r="C47">
        <v>29991.149576700001</v>
      </c>
      <c r="D47">
        <v>230.73924</v>
      </c>
      <c r="E47">
        <v>40.349519999999998</v>
      </c>
      <c r="F47">
        <v>0</v>
      </c>
      <c r="G47">
        <v>0</v>
      </c>
      <c r="H47">
        <v>0</v>
      </c>
      <c r="I47">
        <v>0</v>
      </c>
      <c r="K47" s="2">
        <f t="shared" si="11"/>
        <v>4.6926200000598328E-2</v>
      </c>
      <c r="L47" s="2">
        <f t="shared" si="9"/>
        <v>1.3528532999989693</v>
      </c>
      <c r="M47">
        <v>29995.4205731</v>
      </c>
      <c r="N47">
        <v>193.66643999999999</v>
      </c>
      <c r="O47">
        <v>118.20188</v>
      </c>
      <c r="P47" s="2">
        <f t="shared" si="10"/>
        <v>78.551080000000098</v>
      </c>
      <c r="Q47" s="2">
        <f t="shared" si="2"/>
        <v>79.719529947077419</v>
      </c>
      <c r="R47" s="2">
        <f t="shared" si="5"/>
        <v>1.1684499470773204</v>
      </c>
      <c r="S47" s="4"/>
      <c r="T47" s="2">
        <f t="shared" si="6"/>
        <v>1.3176557999977376</v>
      </c>
      <c r="U47">
        <v>29994.037099599998</v>
      </c>
      <c r="V47">
        <v>196.17756</v>
      </c>
      <c r="W47">
        <v>39.348679999999902</v>
      </c>
      <c r="X47">
        <f t="shared" si="7"/>
        <v>-0.30211999999999506</v>
      </c>
    </row>
    <row r="48" spans="1:24" x14ac:dyDescent="0.3">
      <c r="A48">
        <f t="shared" si="3"/>
        <v>15.745400000014342</v>
      </c>
      <c r="B48">
        <f t="shared" si="8"/>
        <v>29.867999999990502</v>
      </c>
      <c r="C48">
        <v>29991.165322100002</v>
      </c>
      <c r="D48">
        <v>230.34432000000001</v>
      </c>
      <c r="E48">
        <v>40.648199999999903</v>
      </c>
      <c r="F48">
        <v>0</v>
      </c>
      <c r="G48">
        <v>0</v>
      </c>
      <c r="H48">
        <v>0</v>
      </c>
      <c r="I48">
        <v>0</v>
      </c>
      <c r="K48" s="2">
        <f t="shared" si="11"/>
        <v>3.1605100000888342E-2</v>
      </c>
      <c r="L48" s="2">
        <f t="shared" si="9"/>
        <v>1.3844583999998576</v>
      </c>
      <c r="M48">
        <v>29995.452178200001</v>
      </c>
      <c r="N48">
        <v>193.10916</v>
      </c>
      <c r="O48">
        <v>122.0158</v>
      </c>
      <c r="P48" s="2">
        <f t="shared" si="10"/>
        <v>82.365000000000094</v>
      </c>
      <c r="Q48" s="2">
        <f t="shared" si="2"/>
        <v>83.101502486493317</v>
      </c>
      <c r="R48" s="2">
        <f t="shared" si="5"/>
        <v>0.73650248649322236</v>
      </c>
      <c r="S48" s="4"/>
      <c r="T48" s="2">
        <f t="shared" si="6"/>
        <v>1.3482760000006238</v>
      </c>
      <c r="U48">
        <v>29994.067719800001</v>
      </c>
      <c r="V48">
        <v>196.05251999999899</v>
      </c>
      <c r="W48">
        <v>39.650799999999897</v>
      </c>
      <c r="X48">
        <f t="shared" si="7"/>
        <v>0</v>
      </c>
    </row>
    <row r="49" spans="1:24" x14ac:dyDescent="0.3">
      <c r="A49">
        <f t="shared" si="3"/>
        <v>31.891999999061227</v>
      </c>
      <c r="B49">
        <f t="shared" si="8"/>
        <v>27.248000000009398</v>
      </c>
      <c r="C49">
        <v>29991.197214100001</v>
      </c>
      <c r="D49">
        <v>229.92972</v>
      </c>
      <c r="E49">
        <v>40.920679999999997</v>
      </c>
      <c r="F49">
        <v>0</v>
      </c>
      <c r="G49">
        <v>0</v>
      </c>
      <c r="H49">
        <v>0</v>
      </c>
      <c r="I49">
        <v>0</v>
      </c>
      <c r="K49" s="2">
        <f t="shared" si="11"/>
        <v>3.1670799999119481E-2</v>
      </c>
      <c r="L49" s="2">
        <f t="shared" si="9"/>
        <v>1.4161291999989771</v>
      </c>
      <c r="M49">
        <v>29995.483849</v>
      </c>
      <c r="N49">
        <v>192.15827999999999</v>
      </c>
      <c r="O49">
        <v>126.23544</v>
      </c>
      <c r="P49" s="2">
        <f t="shared" si="10"/>
        <v>86.584640000000093</v>
      </c>
      <c r="Q49" s="2">
        <f t="shared" si="2"/>
        <v>86.544937052201846</v>
      </c>
      <c r="R49" s="2">
        <f t="shared" si="5"/>
        <v>3.9702947798247124E-2</v>
      </c>
      <c r="S49" s="4"/>
      <c r="T49" s="2">
        <f t="shared" si="6"/>
        <v>1.3799633999988146</v>
      </c>
      <c r="U49">
        <v>29994.099407199999</v>
      </c>
      <c r="V49">
        <v>196.030799999999</v>
      </c>
      <c r="W49">
        <v>39.931959999999997</v>
      </c>
      <c r="X49">
        <f t="shared" si="7"/>
        <v>0.28116000000009933</v>
      </c>
    </row>
    <row r="50" spans="1:24" x14ac:dyDescent="0.3">
      <c r="A50">
        <f t="shared" si="3"/>
        <v>31.233999998221407</v>
      </c>
      <c r="B50">
        <f t="shared" si="8"/>
        <v>25.675999999999988</v>
      </c>
      <c r="C50">
        <v>29991.228448099999</v>
      </c>
      <c r="D50">
        <v>229.49544</v>
      </c>
      <c r="E50">
        <v>41.177439999999997</v>
      </c>
      <c r="F50">
        <v>0</v>
      </c>
      <c r="G50">
        <v>0</v>
      </c>
      <c r="H50">
        <v>0</v>
      </c>
      <c r="I50">
        <v>0</v>
      </c>
      <c r="K50" s="2">
        <f t="shared" si="11"/>
        <v>3.0501199998980155E-2</v>
      </c>
      <c r="L50" s="2">
        <f t="shared" si="9"/>
        <v>1.4466303999979573</v>
      </c>
      <c r="M50">
        <v>29995.514350199999</v>
      </c>
      <c r="N50">
        <v>191.80691999999999</v>
      </c>
      <c r="O50">
        <v>129.99696</v>
      </c>
      <c r="P50" s="2">
        <f t="shared" si="10"/>
        <v>90.346160000000111</v>
      </c>
      <c r="Q50" s="2">
        <f t="shared" si="2"/>
        <v>89.911924966972236</v>
      </c>
      <c r="R50" s="2">
        <f t="shared" si="5"/>
        <v>0.43423503302787481</v>
      </c>
      <c r="S50" s="4"/>
      <c r="T50" s="2">
        <f t="shared" si="6"/>
        <v>1.4267604999986361</v>
      </c>
      <c r="U50">
        <v>29994.146204299999</v>
      </c>
      <c r="V50">
        <v>195.876959999999</v>
      </c>
      <c r="W50">
        <v>40.437239999999903</v>
      </c>
      <c r="X50">
        <f t="shared" si="7"/>
        <v>0.78644000000000602</v>
      </c>
    </row>
    <row r="51" spans="1:24" x14ac:dyDescent="0.3">
      <c r="A51">
        <f t="shared" si="3"/>
        <v>46.913900001527509</v>
      </c>
      <c r="B51">
        <f t="shared" si="8"/>
        <v>23.57999999999052</v>
      </c>
      <c r="C51">
        <v>29991.275362</v>
      </c>
      <c r="D51">
        <v>229.04640000000001</v>
      </c>
      <c r="E51">
        <v>41.413239999999902</v>
      </c>
      <c r="F51">
        <v>0</v>
      </c>
      <c r="G51">
        <v>0</v>
      </c>
      <c r="H51">
        <v>0</v>
      </c>
      <c r="I51">
        <v>0</v>
      </c>
      <c r="K51" s="2">
        <f t="shared" si="11"/>
        <v>1.6504100000020117E-2</v>
      </c>
      <c r="L51" s="2">
        <f t="shared" si="9"/>
        <v>1.4631344999979774</v>
      </c>
      <c r="M51">
        <v>29995.530854299999</v>
      </c>
      <c r="N51">
        <v>192.16607999999999</v>
      </c>
      <c r="O51">
        <v>133.03835999999899</v>
      </c>
      <c r="P51" s="2">
        <f t="shared" si="10"/>
        <v>93.387559999999098</v>
      </c>
      <c r="Q51" s="2">
        <f t="shared" si="2"/>
        <v>91.754273468122463</v>
      </c>
      <c r="R51" s="2">
        <f t="shared" si="5"/>
        <v>1.6332865318766352</v>
      </c>
      <c r="S51" s="4"/>
      <c r="T51" s="2">
        <f t="shared" si="6"/>
        <v>1.4579469999989669</v>
      </c>
      <c r="U51">
        <v>29994.1773908</v>
      </c>
      <c r="V51">
        <v>195.442679999999</v>
      </c>
      <c r="W51">
        <v>41.322039999999902</v>
      </c>
      <c r="X51">
        <f t="shared" si="7"/>
        <v>1.6712400000000045</v>
      </c>
    </row>
    <row r="52" spans="1:24" x14ac:dyDescent="0.3">
      <c r="A52">
        <f t="shared" si="3"/>
        <v>31.750300000567222</v>
      </c>
      <c r="B52">
        <f t="shared" si="8"/>
        <v>21.483999999999526</v>
      </c>
      <c r="C52">
        <v>29991.307112300001</v>
      </c>
      <c r="D52">
        <v>228.58752000000001</v>
      </c>
      <c r="E52">
        <v>41.628079999999898</v>
      </c>
      <c r="F52">
        <v>0</v>
      </c>
      <c r="G52">
        <v>0</v>
      </c>
      <c r="H52">
        <v>0</v>
      </c>
      <c r="I52">
        <v>0</v>
      </c>
      <c r="K52" s="2">
        <f t="shared" si="11"/>
        <v>3.0523400000674883E-2</v>
      </c>
      <c r="L52" s="2">
        <f t="shared" si="9"/>
        <v>1.4936578999986523</v>
      </c>
      <c r="M52">
        <v>29995.5613777</v>
      </c>
      <c r="N52">
        <v>192.62363999999999</v>
      </c>
      <c r="O52">
        <v>136.07975999999999</v>
      </c>
      <c r="P52" s="2">
        <f t="shared" si="10"/>
        <v>96.428960000000103</v>
      </c>
      <c r="Q52" s="2">
        <f t="shared" si="2"/>
        <v>95.199011749054606</v>
      </c>
      <c r="R52" s="2">
        <f t="shared" si="5"/>
        <v>1.2299482509454975</v>
      </c>
      <c r="S52" s="4"/>
      <c r="T52" s="2">
        <f t="shared" si="6"/>
        <v>1.4890364999992016</v>
      </c>
      <c r="U52">
        <v>29994.2084803</v>
      </c>
      <c r="V52">
        <v>195.11663999999899</v>
      </c>
      <c r="W52">
        <v>42.191119999999898</v>
      </c>
      <c r="X52">
        <f t="shared" si="7"/>
        <v>2.5403200000000012</v>
      </c>
    </row>
    <row r="53" spans="1:24" x14ac:dyDescent="0.3">
      <c r="A53">
        <f t="shared" si="3"/>
        <v>30.668100000184495</v>
      </c>
      <c r="B53">
        <f t="shared" si="8"/>
        <v>19.388000000009953</v>
      </c>
      <c r="C53">
        <v>29991.337780400001</v>
      </c>
      <c r="D53">
        <v>228.11879999999999</v>
      </c>
      <c r="E53">
        <v>41.821959999999997</v>
      </c>
      <c r="F53">
        <v>0</v>
      </c>
      <c r="G53">
        <v>0</v>
      </c>
      <c r="H53">
        <v>0</v>
      </c>
      <c r="I53">
        <v>0</v>
      </c>
      <c r="K53" s="2">
        <f t="shared" si="11"/>
        <v>4.64587999995274E-2</v>
      </c>
      <c r="L53" s="2">
        <f t="shared" si="9"/>
        <v>1.5401166999981797</v>
      </c>
      <c r="M53">
        <v>29995.607836499999</v>
      </c>
      <c r="N53">
        <v>192.51616000000001</v>
      </c>
      <c r="O53">
        <v>139.66936000000001</v>
      </c>
      <c r="P53" s="2">
        <f t="shared" si="10"/>
        <v>100.01856000000012</v>
      </c>
      <c r="Q53" s="2">
        <f t="shared" si="2"/>
        <v>100.53396194702238</v>
      </c>
      <c r="R53" s="2">
        <f t="shared" si="5"/>
        <v>0.51540194702225506</v>
      </c>
      <c r="S53" s="4"/>
      <c r="T53" s="2">
        <f t="shared" si="6"/>
        <v>1.5196872999986226</v>
      </c>
      <c r="U53">
        <v>29994.239131099999</v>
      </c>
      <c r="V53">
        <v>194.89884000000001</v>
      </c>
      <c r="W53">
        <v>43.060199999999902</v>
      </c>
      <c r="X53">
        <f t="shared" si="7"/>
        <v>3.4094000000000051</v>
      </c>
    </row>
    <row r="54" spans="1:24" x14ac:dyDescent="0.3">
      <c r="A54">
        <f t="shared" si="3"/>
        <v>31.158399997366359</v>
      </c>
      <c r="B54">
        <f t="shared" si="8"/>
        <v>16.243999999990422</v>
      </c>
      <c r="C54">
        <v>29991.368938799998</v>
      </c>
      <c r="D54">
        <v>227.64516</v>
      </c>
      <c r="E54">
        <v>41.984399999999901</v>
      </c>
      <c r="F54">
        <v>0</v>
      </c>
      <c r="G54">
        <v>0</v>
      </c>
      <c r="H54">
        <v>0</v>
      </c>
      <c r="I54">
        <v>0</v>
      </c>
      <c r="K54" s="2">
        <f t="shared" si="11"/>
        <v>3.1821200002013939E-2</v>
      </c>
      <c r="L54" s="2">
        <f t="shared" si="9"/>
        <v>1.5719379000001936</v>
      </c>
      <c r="M54">
        <v>29995.639657700001</v>
      </c>
      <c r="N54">
        <v>192.00135999999901</v>
      </c>
      <c r="O54">
        <v>143.70035999999999</v>
      </c>
      <c r="P54" s="2">
        <f t="shared" si="10"/>
        <v>104.0495600000001</v>
      </c>
      <c r="Q54" s="2">
        <f t="shared" si="2"/>
        <v>104.25086126930728</v>
      </c>
      <c r="R54" s="2">
        <f t="shared" si="5"/>
        <v>0.20130126930718006</v>
      </c>
      <c r="S54" s="4"/>
      <c r="T54" s="2">
        <f t="shared" si="6"/>
        <v>1.5502440999989631</v>
      </c>
      <c r="U54">
        <v>29994.2696879</v>
      </c>
      <c r="V54">
        <v>194.77943999999999</v>
      </c>
      <c r="W54">
        <v>43.924039999999998</v>
      </c>
      <c r="X54">
        <f t="shared" si="7"/>
        <v>4.2732400000001007</v>
      </c>
    </row>
    <row r="55" spans="1:24" x14ac:dyDescent="0.3">
      <c r="A55">
        <f t="shared" si="3"/>
        <v>45.789600000716746</v>
      </c>
      <c r="B55">
        <f t="shared" si="8"/>
        <v>14.148000000000138</v>
      </c>
      <c r="C55">
        <v>29991.414728399999</v>
      </c>
      <c r="D55">
        <v>227.17151999999999</v>
      </c>
      <c r="E55">
        <v>42.125879999999903</v>
      </c>
      <c r="F55">
        <v>0</v>
      </c>
      <c r="G55">
        <v>0</v>
      </c>
      <c r="H55">
        <v>0</v>
      </c>
      <c r="I55">
        <v>0</v>
      </c>
      <c r="K55" s="2">
        <f t="shared" si="11"/>
        <v>3.0800699998508207E-2</v>
      </c>
      <c r="L55" s="2">
        <f t="shared" si="9"/>
        <v>1.6027385999987018</v>
      </c>
      <c r="M55">
        <v>29995.6704584</v>
      </c>
      <c r="N55">
        <v>191.72763999999901</v>
      </c>
      <c r="O55">
        <v>147.54684</v>
      </c>
      <c r="P55" s="2">
        <f t="shared" si="10"/>
        <v>107.89604000000011</v>
      </c>
      <c r="Q55" s="2">
        <f t="shared" si="2"/>
        <v>107.89633191654158</v>
      </c>
      <c r="R55" s="2">
        <f t="shared" si="5"/>
        <v>2.9191654147098234E-4</v>
      </c>
      <c r="S55" s="4"/>
      <c r="T55" s="2">
        <f t="shared" si="6"/>
        <v>1.5819620000002033</v>
      </c>
      <c r="U55">
        <v>29994.301405800001</v>
      </c>
      <c r="V55">
        <v>194.76336000000001</v>
      </c>
      <c r="W55">
        <v>44.798360000000002</v>
      </c>
      <c r="X55">
        <f t="shared" si="7"/>
        <v>5.1475600000001052</v>
      </c>
    </row>
    <row r="56" spans="1:24" x14ac:dyDescent="0.3">
      <c r="A56">
        <f t="shared" si="3"/>
        <v>15.633800001523923</v>
      </c>
      <c r="B56">
        <f t="shared" si="8"/>
        <v>11.003999999999792</v>
      </c>
      <c r="C56">
        <v>29991.430362200001</v>
      </c>
      <c r="D56">
        <v>226.7028</v>
      </c>
      <c r="E56">
        <v>42.235919999999901</v>
      </c>
      <c r="F56">
        <v>0</v>
      </c>
      <c r="G56">
        <v>0</v>
      </c>
      <c r="H56">
        <v>0</v>
      </c>
      <c r="I56">
        <v>0</v>
      </c>
      <c r="K56" s="2">
        <f t="shared" si="11"/>
        <v>3.0420700000831857E-2</v>
      </c>
      <c r="L56" s="2">
        <f t="shared" si="9"/>
        <v>1.6331592999995337</v>
      </c>
      <c r="M56">
        <v>29995.700879100001</v>
      </c>
      <c r="N56">
        <v>191.50623999999999</v>
      </c>
      <c r="O56">
        <v>151.37871999999999</v>
      </c>
      <c r="P56" s="2">
        <f t="shared" si="10"/>
        <v>111.7279200000001</v>
      </c>
      <c r="Q56" s="2">
        <f t="shared" si="2"/>
        <v>111.54225392814929</v>
      </c>
      <c r="R56" s="2">
        <f t="shared" si="5"/>
        <v>0.18566607185080386</v>
      </c>
      <c r="S56" s="4"/>
      <c r="T56" s="2">
        <f t="shared" si="6"/>
        <v>1.6291134999992209</v>
      </c>
      <c r="U56">
        <v>29994.3485573</v>
      </c>
      <c r="V56">
        <v>194.82599999999999</v>
      </c>
      <c r="W56">
        <v>45.683160000000001</v>
      </c>
      <c r="X56">
        <f t="shared" si="7"/>
        <v>6.0323600000001036</v>
      </c>
    </row>
    <row r="57" spans="1:24" x14ac:dyDescent="0.3">
      <c r="A57">
        <f t="shared" si="3"/>
        <v>31.012299998110393</v>
      </c>
      <c r="B57">
        <f t="shared" si="8"/>
        <v>8.3840000000002135</v>
      </c>
      <c r="C57">
        <v>29991.461374499999</v>
      </c>
      <c r="D57">
        <v>226.23899999999901</v>
      </c>
      <c r="E57">
        <v>42.319759999999903</v>
      </c>
      <c r="F57">
        <v>0</v>
      </c>
      <c r="G57">
        <v>0</v>
      </c>
      <c r="H57">
        <v>0</v>
      </c>
      <c r="I57">
        <v>0</v>
      </c>
      <c r="K57" s="2"/>
      <c r="L57" s="2"/>
      <c r="P57" s="2"/>
      <c r="Q57" s="2"/>
      <c r="R57" s="2"/>
      <c r="S57" s="4"/>
      <c r="T57" s="2">
        <f t="shared" si="6"/>
        <v>1.6599323000009463</v>
      </c>
      <c r="U57">
        <v>29994.379376100002</v>
      </c>
      <c r="V57">
        <v>195.15743999999901</v>
      </c>
      <c r="W57">
        <v>46.368839999999999</v>
      </c>
      <c r="X57">
        <f t="shared" si="7"/>
        <v>6.7180400000001015</v>
      </c>
    </row>
    <row r="58" spans="1:24" x14ac:dyDescent="0.3">
      <c r="A58">
        <f t="shared" si="3"/>
        <v>47.265000001061708</v>
      </c>
      <c r="B58">
        <f t="shared" si="8"/>
        <v>6.2879999999999825</v>
      </c>
      <c r="C58">
        <v>29991.5086395</v>
      </c>
      <c r="D58">
        <v>225.77027999999899</v>
      </c>
      <c r="E58">
        <v>42.382639999999903</v>
      </c>
      <c r="F58">
        <v>0</v>
      </c>
      <c r="G58">
        <v>0</v>
      </c>
      <c r="H58">
        <v>0</v>
      </c>
      <c r="I58">
        <v>0</v>
      </c>
      <c r="K58" s="2"/>
      <c r="L58" s="2"/>
      <c r="P58" s="2"/>
      <c r="Q58" s="2"/>
      <c r="R58" s="2"/>
      <c r="S58" s="4"/>
      <c r="T58" s="2">
        <f t="shared" si="6"/>
        <v>1.6913404999977502</v>
      </c>
      <c r="U58">
        <v>29994.410784299998</v>
      </c>
      <c r="V58">
        <v>195.34932000000001</v>
      </c>
      <c r="W58">
        <v>47.240159999999896</v>
      </c>
      <c r="X58">
        <f t="shared" si="7"/>
        <v>7.5893599999999992</v>
      </c>
    </row>
    <row r="59" spans="1:24" x14ac:dyDescent="0.3">
      <c r="A59">
        <f t="shared" si="3"/>
        <v>32.007599998905789</v>
      </c>
      <c r="B59">
        <f t="shared" si="8"/>
        <v>5.239999999999867</v>
      </c>
      <c r="C59">
        <v>29991.540647099999</v>
      </c>
      <c r="D59">
        <v>225.296639999999</v>
      </c>
      <c r="E59">
        <v>42.435039999999901</v>
      </c>
      <c r="F59">
        <v>0</v>
      </c>
      <c r="G59">
        <v>0</v>
      </c>
      <c r="H59">
        <v>0</v>
      </c>
      <c r="I59">
        <v>0</v>
      </c>
      <c r="K59" s="2"/>
      <c r="L59" s="2"/>
      <c r="P59" s="2"/>
      <c r="Q59" s="2"/>
      <c r="R59" s="2"/>
      <c r="S59" s="4"/>
      <c r="T59" s="2">
        <f t="shared" si="6"/>
        <v>1.7224096999998437</v>
      </c>
      <c r="U59">
        <v>29994.4418535</v>
      </c>
      <c r="V59">
        <v>195.61008000000001</v>
      </c>
      <c r="W59">
        <v>48.132440000000003</v>
      </c>
      <c r="X59">
        <f t="shared" si="7"/>
        <v>8.4816400000001053</v>
      </c>
    </row>
    <row r="60" spans="1:24" x14ac:dyDescent="0.3">
      <c r="A60">
        <f t="shared" si="3"/>
        <v>30.825000001641456</v>
      </c>
      <c r="B60">
        <f t="shared" si="8"/>
        <v>4.7159999999998092</v>
      </c>
      <c r="C60">
        <v>29991.5714721</v>
      </c>
      <c r="D60">
        <v>224.81315999999899</v>
      </c>
      <c r="E60">
        <v>42.482199999999899</v>
      </c>
      <c r="F60">
        <v>0</v>
      </c>
      <c r="G60">
        <v>0</v>
      </c>
      <c r="H60">
        <v>0</v>
      </c>
      <c r="I60">
        <v>0</v>
      </c>
      <c r="K60" s="2"/>
      <c r="L60" s="2"/>
      <c r="P60" s="2"/>
      <c r="Q60" s="2"/>
      <c r="R60" s="2"/>
      <c r="S60" s="4"/>
      <c r="T60" s="2">
        <f t="shared" si="6"/>
        <v>1.7533103999994637</v>
      </c>
      <c r="U60">
        <v>29994.4727542</v>
      </c>
      <c r="V60">
        <v>195.9348</v>
      </c>
      <c r="W60">
        <v>49.035200000000003</v>
      </c>
      <c r="X60">
        <f t="shared" si="7"/>
        <v>9.384400000000106</v>
      </c>
    </row>
    <row r="61" spans="1:24" x14ac:dyDescent="0.3">
      <c r="A61">
        <f t="shared" si="3"/>
        <v>30.708399997820379</v>
      </c>
      <c r="B61">
        <f t="shared" si="8"/>
        <v>5.2400000000098146</v>
      </c>
      <c r="C61">
        <v>29991.602180499998</v>
      </c>
      <c r="D61">
        <v>224.329679999999</v>
      </c>
      <c r="E61">
        <v>42.534599999999998</v>
      </c>
      <c r="F61">
        <v>0</v>
      </c>
      <c r="G61">
        <v>0</v>
      </c>
      <c r="H61">
        <v>0</v>
      </c>
      <c r="I61">
        <v>0</v>
      </c>
      <c r="K61" s="2"/>
      <c r="L61" s="2"/>
      <c r="P61" s="2"/>
      <c r="Q61" s="2"/>
      <c r="R61" s="2"/>
      <c r="S61" s="4"/>
      <c r="T61" s="2">
        <f t="shared" si="6"/>
        <v>1.7692213999980595</v>
      </c>
      <c r="U61">
        <v>29994.488665199999</v>
      </c>
      <c r="V61">
        <v>195.939719999999</v>
      </c>
      <c r="W61">
        <v>50.34892</v>
      </c>
      <c r="X61">
        <f t="shared" si="7"/>
        <v>10.698120000000102</v>
      </c>
    </row>
    <row r="62" spans="1:24" x14ac:dyDescent="0.3">
      <c r="A62">
        <f t="shared" si="3"/>
        <v>16.003800003090873</v>
      </c>
      <c r="B62">
        <f t="shared" si="8"/>
        <v>4.7160000000005198</v>
      </c>
      <c r="C62">
        <v>29991.618184300001</v>
      </c>
      <c r="D62">
        <v>223.83143999999999</v>
      </c>
      <c r="E62">
        <v>42.581760000000003</v>
      </c>
      <c r="F62">
        <v>0</v>
      </c>
      <c r="G62">
        <v>0</v>
      </c>
      <c r="H62">
        <v>0</v>
      </c>
      <c r="I62">
        <v>0</v>
      </c>
      <c r="K62" s="2"/>
      <c r="L62" s="2"/>
      <c r="P62" s="2"/>
      <c r="Q62" s="2"/>
      <c r="R62" s="2"/>
      <c r="S62" s="4"/>
      <c r="T62" s="2">
        <f t="shared" si="6"/>
        <v>1.8010298000008333</v>
      </c>
      <c r="U62">
        <v>29994.520473600001</v>
      </c>
      <c r="V62">
        <v>196.0086</v>
      </c>
      <c r="W62">
        <v>51.673119999999997</v>
      </c>
      <c r="X62">
        <f t="shared" si="7"/>
        <v>12.0223200000001</v>
      </c>
    </row>
    <row r="63" spans="1:24" x14ac:dyDescent="0.3">
      <c r="A63">
        <f t="shared" si="3"/>
        <v>30.770499997743173</v>
      </c>
      <c r="B63">
        <f t="shared" si="8"/>
        <v>4.7159999999998092</v>
      </c>
      <c r="C63">
        <v>29991.648954799999</v>
      </c>
      <c r="D63">
        <v>223.32336000000001</v>
      </c>
      <c r="E63">
        <v>42.628920000000001</v>
      </c>
      <c r="F63">
        <v>0</v>
      </c>
      <c r="G63">
        <v>0</v>
      </c>
      <c r="H63">
        <v>0</v>
      </c>
      <c r="I63">
        <v>0</v>
      </c>
      <c r="K63" s="2"/>
      <c r="L63" s="2"/>
      <c r="P63" s="2"/>
      <c r="Q63" s="2"/>
      <c r="R63" s="2"/>
      <c r="S63" s="4"/>
      <c r="T63" s="2">
        <f t="shared" si="6"/>
        <v>1.8470454999987851</v>
      </c>
      <c r="U63">
        <v>29994.566489299999</v>
      </c>
      <c r="V63">
        <v>196.19556</v>
      </c>
      <c r="W63">
        <v>53.007800000000003</v>
      </c>
      <c r="X63">
        <f t="shared" si="7"/>
        <v>13.357000000000106</v>
      </c>
    </row>
    <row r="64" spans="1:24" x14ac:dyDescent="0.3">
      <c r="A64">
        <f t="shared" si="3"/>
        <v>47.033200000441866</v>
      </c>
      <c r="B64">
        <f t="shared" si="8"/>
        <v>5.239999999999867</v>
      </c>
      <c r="C64">
        <v>29991.695987999999</v>
      </c>
      <c r="D64">
        <v>222.80052000000001</v>
      </c>
      <c r="E64">
        <v>42.681319999999999</v>
      </c>
      <c r="F64">
        <v>0</v>
      </c>
      <c r="G64">
        <v>0</v>
      </c>
      <c r="H64">
        <v>0</v>
      </c>
      <c r="I64">
        <v>0</v>
      </c>
      <c r="K64" s="2"/>
      <c r="L64" s="2"/>
      <c r="P64" s="2"/>
      <c r="Q64" s="2"/>
      <c r="R64" s="2"/>
      <c r="S64" s="4"/>
      <c r="T64" s="2">
        <f t="shared" si="6"/>
        <v>1.8780907000000298</v>
      </c>
      <c r="U64">
        <v>29994.597534500001</v>
      </c>
      <c r="V64">
        <v>196.44647999999901</v>
      </c>
      <c r="W64">
        <v>54.352960000000003</v>
      </c>
      <c r="X64">
        <f t="shared" si="7"/>
        <v>14.702160000000106</v>
      </c>
    </row>
    <row r="65" spans="1:24" x14ac:dyDescent="0.3">
      <c r="A65">
        <f t="shared" si="3"/>
        <v>30.132300002151169</v>
      </c>
      <c r="B65">
        <f t="shared" si="8"/>
        <v>-19.791999999999632</v>
      </c>
      <c r="C65">
        <v>29991.726120300002</v>
      </c>
      <c r="D65">
        <v>222.52788000000001</v>
      </c>
      <c r="E65">
        <v>42.483400000000003</v>
      </c>
      <c r="F65">
        <v>0</v>
      </c>
      <c r="G65">
        <v>0</v>
      </c>
      <c r="H65">
        <v>0</v>
      </c>
      <c r="I65">
        <v>0</v>
      </c>
      <c r="K65" s="2"/>
      <c r="L65" s="2"/>
      <c r="P65" s="2"/>
      <c r="Q65" s="2"/>
      <c r="R65" s="2"/>
      <c r="S65" s="4"/>
      <c r="T65" s="2">
        <f t="shared" si="6"/>
        <v>1.910023699998419</v>
      </c>
      <c r="U65">
        <v>29994.629467499999</v>
      </c>
      <c r="V65">
        <v>196.71216000000001</v>
      </c>
      <c r="W65">
        <v>55.713839999999998</v>
      </c>
      <c r="X65">
        <f t="shared" si="7"/>
        <v>16.0630400000001</v>
      </c>
    </row>
    <row r="66" spans="1:24" x14ac:dyDescent="0.3">
      <c r="A66">
        <f t="shared" si="3"/>
        <v>30.183699996996438</v>
      </c>
      <c r="B66">
        <f t="shared" si="8"/>
        <v>-18.744000000010175</v>
      </c>
      <c r="C66">
        <v>29991.756303999999</v>
      </c>
      <c r="D66">
        <v>222.24539999999999</v>
      </c>
      <c r="E66">
        <v>42.295959999999901</v>
      </c>
      <c r="F66">
        <v>0</v>
      </c>
      <c r="G66">
        <v>0</v>
      </c>
      <c r="H66">
        <v>0</v>
      </c>
      <c r="I66">
        <v>0</v>
      </c>
      <c r="K66" s="2"/>
      <c r="L66" s="2"/>
      <c r="P66" s="2"/>
      <c r="Q66" s="2"/>
      <c r="R66" s="2"/>
      <c r="S66" s="4"/>
      <c r="T66" s="2">
        <f t="shared" si="6"/>
        <v>1.9400262999988627</v>
      </c>
      <c r="U66">
        <v>29994.659470099999</v>
      </c>
      <c r="V66">
        <v>197.09592000000001</v>
      </c>
      <c r="W66">
        <v>57.07996</v>
      </c>
      <c r="X66">
        <f t="shared" si="7"/>
        <v>17.429160000000103</v>
      </c>
    </row>
    <row r="67" spans="1:24" x14ac:dyDescent="0.3">
      <c r="A67">
        <f t="shared" si="3"/>
        <v>31.583300002239412</v>
      </c>
      <c r="B67">
        <f t="shared" si="8"/>
        <v>-16.767999999990479</v>
      </c>
      <c r="C67">
        <v>29991.787887300001</v>
      </c>
      <c r="D67">
        <v>221.89295999999999</v>
      </c>
      <c r="E67">
        <v>42.128279999999997</v>
      </c>
      <c r="F67">
        <v>0</v>
      </c>
      <c r="G67">
        <v>0</v>
      </c>
      <c r="H67">
        <v>0</v>
      </c>
      <c r="I67">
        <v>0</v>
      </c>
      <c r="K67" s="2"/>
      <c r="L67" s="2"/>
      <c r="P67" s="2"/>
      <c r="Q67" s="2"/>
      <c r="R67" s="2"/>
      <c r="S67" s="4"/>
      <c r="T67" s="2">
        <f t="shared" si="6"/>
        <v>1.9709154999982275</v>
      </c>
      <c r="U67">
        <v>29994.690359299999</v>
      </c>
      <c r="V67">
        <v>197.07623999999899</v>
      </c>
      <c r="W67">
        <v>58.841320000000003</v>
      </c>
      <c r="X67">
        <f t="shared" si="7"/>
        <v>19.190520000000106</v>
      </c>
    </row>
    <row r="68" spans="1:24" x14ac:dyDescent="0.3">
      <c r="A68">
        <f t="shared" si="3"/>
        <v>30.905499999789754</v>
      </c>
      <c r="B68">
        <f t="shared" si="8"/>
        <v>-15.720000000009549</v>
      </c>
      <c r="C68">
        <v>29991.818792800001</v>
      </c>
      <c r="D68">
        <v>221.53067999999999</v>
      </c>
      <c r="E68">
        <v>41.971079999999901</v>
      </c>
      <c r="F68">
        <v>0</v>
      </c>
      <c r="G68">
        <v>0</v>
      </c>
      <c r="H68">
        <v>0</v>
      </c>
      <c r="I68">
        <v>0</v>
      </c>
      <c r="K68" s="2"/>
      <c r="L68" s="2"/>
      <c r="P68" s="2"/>
      <c r="Q68" s="2"/>
      <c r="R68" s="2"/>
      <c r="S68" s="4"/>
      <c r="T68" s="2">
        <f t="shared" si="6"/>
        <v>2.0021807999983139</v>
      </c>
      <c r="U68">
        <v>29994.721624599999</v>
      </c>
      <c r="V68">
        <v>196.80072000000001</v>
      </c>
      <c r="W68">
        <v>60.99268</v>
      </c>
      <c r="X68">
        <f t="shared" si="7"/>
        <v>21.341880000000103</v>
      </c>
    </row>
    <row r="69" spans="1:24" x14ac:dyDescent="0.3">
      <c r="A69">
        <f t="shared" si="3"/>
        <v>31.239899999491172</v>
      </c>
      <c r="B69">
        <f t="shared" si="8"/>
        <v>-37.727999999999895</v>
      </c>
      <c r="C69">
        <v>29991.8500327</v>
      </c>
      <c r="D69">
        <v>221.38308000000001</v>
      </c>
      <c r="E69">
        <v>41.593799999999902</v>
      </c>
      <c r="F69">
        <v>0</v>
      </c>
      <c r="G69">
        <v>0</v>
      </c>
      <c r="H69">
        <v>0</v>
      </c>
      <c r="I69">
        <v>0</v>
      </c>
      <c r="K69" s="2"/>
      <c r="L69" s="2"/>
      <c r="P69" s="2"/>
      <c r="Q69" s="2"/>
      <c r="R69" s="2"/>
      <c r="S69" s="4"/>
      <c r="T69" s="2">
        <f t="shared" si="6"/>
        <v>2.0483469999999215</v>
      </c>
      <c r="U69">
        <v>29994.767790800001</v>
      </c>
      <c r="V69">
        <v>196.53996000000001</v>
      </c>
      <c r="W69">
        <v>63.159759999999899</v>
      </c>
      <c r="X69">
        <f t="shared" si="7"/>
        <v>23.508960000000002</v>
      </c>
    </row>
    <row r="70" spans="1:24" x14ac:dyDescent="0.3">
      <c r="A70">
        <f t="shared" si="3"/>
        <v>46.8168000006699</v>
      </c>
      <c r="B70">
        <f t="shared" si="8"/>
        <v>-35.631999999990427</v>
      </c>
      <c r="C70">
        <v>29991.896849500001</v>
      </c>
      <c r="D70">
        <v>221.24531999999999</v>
      </c>
      <c r="E70">
        <v>41.237479999999998</v>
      </c>
      <c r="F70">
        <v>0</v>
      </c>
      <c r="G70">
        <v>0</v>
      </c>
      <c r="H70">
        <v>0</v>
      </c>
      <c r="I70">
        <v>0</v>
      </c>
      <c r="K70" s="2"/>
      <c r="L70" s="2"/>
      <c r="P70" s="2"/>
      <c r="Q70" s="2"/>
      <c r="R70" s="2"/>
      <c r="S70" s="4"/>
      <c r="T70" s="2">
        <f t="shared" si="6"/>
        <v>2.0788657999983116</v>
      </c>
      <c r="U70">
        <v>29994.798309599999</v>
      </c>
      <c r="V70">
        <v>196.40711999999999</v>
      </c>
      <c r="W70">
        <v>65.337320000000005</v>
      </c>
      <c r="X70">
        <f t="shared" si="7"/>
        <v>25.686520000000108</v>
      </c>
    </row>
    <row r="71" spans="1:24" x14ac:dyDescent="0.3">
      <c r="A71">
        <f t="shared" ref="A71:A134" si="12">(C71-C70)*1000</f>
        <v>30.805899998085806</v>
      </c>
      <c r="B71">
        <f t="shared" si="8"/>
        <v>-33.536000000000143</v>
      </c>
      <c r="C71">
        <v>29991.927655399999</v>
      </c>
      <c r="D71">
        <v>221.11248000000001</v>
      </c>
      <c r="E71">
        <v>40.902119999999996</v>
      </c>
      <c r="F71">
        <v>0</v>
      </c>
      <c r="G71">
        <v>0</v>
      </c>
      <c r="H71">
        <v>0</v>
      </c>
      <c r="I71">
        <v>0</v>
      </c>
      <c r="K71" s="2"/>
      <c r="L71" s="2"/>
      <c r="P71" s="2"/>
      <c r="Q71" s="2"/>
      <c r="R71" s="2"/>
      <c r="S71" s="4"/>
      <c r="T71" s="2">
        <f t="shared" ref="T71:T98" si="13">U71-$U$6</f>
        <v>2.1094682000002649</v>
      </c>
      <c r="U71">
        <v>29994.828912000001</v>
      </c>
      <c r="V71">
        <v>196.33331999999999</v>
      </c>
      <c r="W71">
        <v>67.530599999999893</v>
      </c>
      <c r="X71">
        <f t="shared" ref="X71:X98" si="14">W71-$O$3</f>
        <v>27.879799999999996</v>
      </c>
    </row>
    <row r="72" spans="1:24" x14ac:dyDescent="0.3">
      <c r="A72">
        <f t="shared" si="12"/>
        <v>30.809399999270681</v>
      </c>
      <c r="B72">
        <f t="shared" ref="B72:B135" si="15">(E72-E71)*100</f>
        <v>-31.439999999999912</v>
      </c>
      <c r="C72">
        <v>29991.958464799998</v>
      </c>
      <c r="D72">
        <v>220.99440000000001</v>
      </c>
      <c r="E72">
        <v>40.587719999999997</v>
      </c>
      <c r="F72">
        <v>0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2">
        <f t="shared" si="13"/>
        <v>2.140348000000813</v>
      </c>
      <c r="U72">
        <v>29994.859791800001</v>
      </c>
      <c r="V72">
        <v>196.32347999999999</v>
      </c>
      <c r="W72">
        <v>69.734359999999896</v>
      </c>
      <c r="X72">
        <f t="shared" si="14"/>
        <v>30.083559999999999</v>
      </c>
    </row>
    <row r="73" spans="1:24" x14ac:dyDescent="0.3">
      <c r="A73">
        <f t="shared" si="12"/>
        <v>31.262400003470248</v>
      </c>
      <c r="B73">
        <f t="shared" si="15"/>
        <v>-29.868000000009687</v>
      </c>
      <c r="C73">
        <v>29991.989727200002</v>
      </c>
      <c r="D73">
        <v>220.88615999999999</v>
      </c>
      <c r="E73">
        <v>40.2890399999999</v>
      </c>
      <c r="F73">
        <v>0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2">
        <f t="shared" si="13"/>
        <v>2.1723997000008239</v>
      </c>
      <c r="U73">
        <v>29994.891843500001</v>
      </c>
      <c r="V73">
        <v>196.78103999999999</v>
      </c>
      <c r="W73">
        <v>71.553359999999998</v>
      </c>
      <c r="X73">
        <f t="shared" si="14"/>
        <v>31.902560000000101</v>
      </c>
    </row>
    <row r="74" spans="1:24" x14ac:dyDescent="0.3">
      <c r="A74">
        <f t="shared" si="12"/>
        <v>32.011399998737033</v>
      </c>
      <c r="B74">
        <f t="shared" si="15"/>
        <v>-28.295999999990329</v>
      </c>
      <c r="C74">
        <v>29992.0217386</v>
      </c>
      <c r="D74">
        <v>220.78775999999999</v>
      </c>
      <c r="E74">
        <v>40.006079999999997</v>
      </c>
      <c r="F74">
        <v>0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2">
        <f t="shared" si="13"/>
        <v>2.204439099998126</v>
      </c>
      <c r="U74">
        <v>29994.923882899999</v>
      </c>
      <c r="V74">
        <v>196.47108</v>
      </c>
      <c r="W74">
        <v>74.157599999999903</v>
      </c>
      <c r="X74">
        <f t="shared" si="14"/>
        <v>34.506800000000005</v>
      </c>
    </row>
    <row r="75" spans="1:24" x14ac:dyDescent="0.3">
      <c r="A75">
        <f t="shared" si="12"/>
        <v>45.824599998013582</v>
      </c>
      <c r="B75">
        <f t="shared" si="15"/>
        <v>-27.248000000009398</v>
      </c>
      <c r="C75">
        <v>29992.067563199998</v>
      </c>
      <c r="D75">
        <v>220.70411999999999</v>
      </c>
      <c r="E75">
        <v>39.733599999999903</v>
      </c>
      <c r="F75">
        <v>0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2">
        <f t="shared" si="13"/>
        <v>2.250430399999459</v>
      </c>
      <c r="U75">
        <v>29994.9698742</v>
      </c>
      <c r="V75">
        <v>196.21523999999999</v>
      </c>
      <c r="W75">
        <v>76.767079999999893</v>
      </c>
      <c r="X75">
        <f t="shared" si="14"/>
        <v>37.116279999999996</v>
      </c>
    </row>
    <row r="76" spans="1:24" x14ac:dyDescent="0.3">
      <c r="A76">
        <f t="shared" si="12"/>
        <v>31.441500002983958</v>
      </c>
      <c r="B76">
        <f t="shared" si="15"/>
        <v>-27.248000000000161</v>
      </c>
      <c r="C76">
        <v>29992.099004700001</v>
      </c>
      <c r="D76">
        <v>220.63524000000001</v>
      </c>
      <c r="E76">
        <v>39.461119999999902</v>
      </c>
      <c r="F76">
        <v>0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2">
        <f t="shared" si="13"/>
        <v>2.2815296999979182</v>
      </c>
      <c r="U76">
        <v>29995.000973499999</v>
      </c>
      <c r="V76">
        <v>196.402199999999</v>
      </c>
      <c r="W76">
        <v>78.991799999999998</v>
      </c>
      <c r="X76">
        <f t="shared" si="14"/>
        <v>39.341000000000101</v>
      </c>
    </row>
    <row r="77" spans="1:24" x14ac:dyDescent="0.3">
      <c r="A77">
        <f t="shared" si="12"/>
        <v>31.112799999391427</v>
      </c>
      <c r="B77">
        <f t="shared" si="15"/>
        <v>-27.771999999990271</v>
      </c>
      <c r="C77">
        <v>29992.130117500001</v>
      </c>
      <c r="D77">
        <v>220.57128</v>
      </c>
      <c r="E77">
        <v>39.183399999999999</v>
      </c>
      <c r="F77">
        <v>0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2">
        <f t="shared" si="13"/>
        <v>2.3125137999995786</v>
      </c>
      <c r="U77">
        <v>29995.0319576</v>
      </c>
      <c r="V77">
        <v>196.64327999999901</v>
      </c>
      <c r="W77">
        <v>81.221759999999904</v>
      </c>
      <c r="X77">
        <f t="shared" si="14"/>
        <v>41.570960000000007</v>
      </c>
    </row>
    <row r="78" spans="1:24" x14ac:dyDescent="0.3">
      <c r="A78">
        <f t="shared" si="12"/>
        <v>61.97009999959846</v>
      </c>
      <c r="B78">
        <f t="shared" si="15"/>
        <v>-28.820000000009571</v>
      </c>
      <c r="C78">
        <v>29992.1920876</v>
      </c>
      <c r="D78">
        <v>220.50731999999999</v>
      </c>
      <c r="E78">
        <v>38.895199999999903</v>
      </c>
      <c r="F78">
        <v>0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2">
        <f t="shared" si="13"/>
        <v>2.3280009999980393</v>
      </c>
      <c r="U78">
        <v>29995.047444799999</v>
      </c>
      <c r="V78">
        <v>196.9434</v>
      </c>
      <c r="W78">
        <v>83.451719999999995</v>
      </c>
      <c r="X78">
        <f t="shared" si="14"/>
        <v>43.800920000000097</v>
      </c>
    </row>
    <row r="79" spans="1:24" x14ac:dyDescent="0.3">
      <c r="A79">
        <f t="shared" si="12"/>
        <v>15.453899999556597</v>
      </c>
      <c r="B79">
        <f t="shared" si="15"/>
        <v>-28.819999999990387</v>
      </c>
      <c r="C79">
        <v>29992.2075415</v>
      </c>
      <c r="D79">
        <v>220.44828000000001</v>
      </c>
      <c r="E79">
        <v>38.606999999999999</v>
      </c>
      <c r="F79">
        <v>0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2">
        <f t="shared" si="13"/>
        <v>2.3596398999980011</v>
      </c>
      <c r="U79">
        <v>29995.079083699999</v>
      </c>
      <c r="V79">
        <v>196.964519999999</v>
      </c>
      <c r="W79">
        <v>86.005359999999996</v>
      </c>
      <c r="X79">
        <f t="shared" si="14"/>
        <v>46.354560000000099</v>
      </c>
    </row>
    <row r="80" spans="1:24" x14ac:dyDescent="0.3">
      <c r="A80">
        <f t="shared" si="12"/>
        <v>15.278599999874132</v>
      </c>
      <c r="B80">
        <f t="shared" si="15"/>
        <v>-29.867999999999739</v>
      </c>
      <c r="C80">
        <v>29992.2228201</v>
      </c>
      <c r="D80">
        <v>220.38924</v>
      </c>
      <c r="E80">
        <v>38.308320000000002</v>
      </c>
      <c r="F80">
        <v>0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2">
        <f t="shared" si="13"/>
        <v>2.3910491999995429</v>
      </c>
      <c r="U80">
        <v>29995.110493</v>
      </c>
      <c r="V80">
        <v>196.75968</v>
      </c>
      <c r="W80">
        <v>88.824439999999996</v>
      </c>
      <c r="X80">
        <f t="shared" si="14"/>
        <v>49.173640000000098</v>
      </c>
    </row>
    <row r="81" spans="1:24" x14ac:dyDescent="0.3">
      <c r="A81">
        <f t="shared" si="12"/>
        <v>15.524099999311147</v>
      </c>
      <c r="B81">
        <f t="shared" si="15"/>
        <v>-29.86800000000045</v>
      </c>
      <c r="C81">
        <v>29992.238344199999</v>
      </c>
      <c r="D81">
        <v>220.32527999999999</v>
      </c>
      <c r="E81">
        <v>38.009639999999997</v>
      </c>
      <c r="F81">
        <v>0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2">
        <f t="shared" si="13"/>
        <v>2.4221307999978308</v>
      </c>
      <c r="U81">
        <v>29995.141574599998</v>
      </c>
      <c r="V81">
        <v>196.27547999999999</v>
      </c>
      <c r="W81">
        <v>91.998040000000003</v>
      </c>
      <c r="X81">
        <f t="shared" si="14"/>
        <v>52.347240000000106</v>
      </c>
    </row>
    <row r="82" spans="1:24" x14ac:dyDescent="0.3">
      <c r="A82">
        <f t="shared" si="12"/>
        <v>47.295600001234561</v>
      </c>
      <c r="B82">
        <f t="shared" si="15"/>
        <v>-29.343999999999681</v>
      </c>
      <c r="C82">
        <v>29992.2856398</v>
      </c>
      <c r="D82">
        <v>220.25640000000001</v>
      </c>
      <c r="E82">
        <v>37.716200000000001</v>
      </c>
      <c r="F82">
        <v>0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2">
        <f t="shared" si="13"/>
        <v>2.4683211999981722</v>
      </c>
      <c r="U82">
        <v>29995.187764999999</v>
      </c>
      <c r="V82">
        <v>195.85523999999899</v>
      </c>
      <c r="W82">
        <v>95.155919999999895</v>
      </c>
      <c r="X82">
        <f t="shared" si="14"/>
        <v>55.505119999999998</v>
      </c>
    </row>
    <row r="83" spans="1:24" x14ac:dyDescent="0.3">
      <c r="A83">
        <f t="shared" si="12"/>
        <v>30.89420000105747</v>
      </c>
      <c r="B83">
        <f t="shared" si="15"/>
        <v>-29.344000000000392</v>
      </c>
      <c r="C83">
        <v>29992.316534000001</v>
      </c>
      <c r="D83">
        <v>220.18752000000001</v>
      </c>
      <c r="E83">
        <v>37.422759999999997</v>
      </c>
      <c r="F83">
        <v>0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2">
        <f t="shared" si="13"/>
        <v>2.4989045000002079</v>
      </c>
      <c r="U83">
        <v>29995.218348300001</v>
      </c>
      <c r="V83">
        <v>195.66695999999899</v>
      </c>
      <c r="W83">
        <v>98.163640000000001</v>
      </c>
      <c r="X83">
        <f t="shared" si="14"/>
        <v>58.512840000000104</v>
      </c>
    </row>
    <row r="84" spans="1:24" x14ac:dyDescent="0.3">
      <c r="A84">
        <f t="shared" si="12"/>
        <v>31.484099999943282</v>
      </c>
      <c r="B84">
        <f t="shared" si="15"/>
        <v>13.100000000000023</v>
      </c>
      <c r="C84">
        <v>29992.348018100001</v>
      </c>
      <c r="D84">
        <v>219.70895999999999</v>
      </c>
      <c r="E84">
        <v>37.553759999999997</v>
      </c>
      <c r="F84">
        <v>0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2">
        <f t="shared" si="13"/>
        <v>2.52988170000026</v>
      </c>
      <c r="U84">
        <v>29995.249325500001</v>
      </c>
      <c r="V84">
        <v>195.54755999999901</v>
      </c>
      <c r="W84">
        <v>101.16612000000001</v>
      </c>
      <c r="X84">
        <f t="shared" si="14"/>
        <v>61.515320000000109</v>
      </c>
    </row>
    <row r="85" spans="1:24" x14ac:dyDescent="0.3">
      <c r="A85">
        <f t="shared" si="12"/>
        <v>46.737999997276347</v>
      </c>
      <c r="B85">
        <f t="shared" si="15"/>
        <v>12.05199999998996</v>
      </c>
      <c r="C85">
        <v>29992.394756099999</v>
      </c>
      <c r="D85">
        <v>219.22548</v>
      </c>
      <c r="E85">
        <v>37.674279999999897</v>
      </c>
      <c r="F85">
        <v>0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2">
        <f t="shared" si="13"/>
        <v>2.5606302999985928</v>
      </c>
      <c r="U85">
        <v>29995.280074099999</v>
      </c>
      <c r="V85">
        <v>195.07391999999899</v>
      </c>
      <c r="W85">
        <v>104.56384</v>
      </c>
      <c r="X85">
        <f t="shared" si="14"/>
        <v>64.913040000000109</v>
      </c>
    </row>
    <row r="86" spans="1:24" x14ac:dyDescent="0.3">
      <c r="A86">
        <f t="shared" si="12"/>
        <v>16.028400001232512</v>
      </c>
      <c r="B86">
        <f t="shared" si="15"/>
        <v>10.480000000000445</v>
      </c>
      <c r="C86">
        <v>29992.4107845</v>
      </c>
      <c r="D86">
        <v>218.72723999999999</v>
      </c>
      <c r="E86">
        <v>37.779079999999901</v>
      </c>
      <c r="F86">
        <v>0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2">
        <f t="shared" si="13"/>
        <v>2.6068028999980015</v>
      </c>
      <c r="U86">
        <v>29995.326246699999</v>
      </c>
      <c r="V86">
        <v>194.65931999999901</v>
      </c>
      <c r="W86">
        <v>107.96680000000001</v>
      </c>
      <c r="X86">
        <f t="shared" si="14"/>
        <v>68.316000000000116</v>
      </c>
    </row>
    <row r="87" spans="1:24" x14ac:dyDescent="0.3">
      <c r="A87">
        <f t="shared" si="12"/>
        <v>30.198899999959394</v>
      </c>
      <c r="B87">
        <f t="shared" si="15"/>
        <v>9.9560000000096238</v>
      </c>
      <c r="C87">
        <v>29992.4409834</v>
      </c>
      <c r="D87">
        <v>218.22407999999999</v>
      </c>
      <c r="E87">
        <v>37.878639999999997</v>
      </c>
      <c r="F87">
        <v>0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2">
        <f t="shared" si="13"/>
        <v>2.6220983999992313</v>
      </c>
      <c r="U87">
        <v>29995.3415422</v>
      </c>
      <c r="V87">
        <v>194.32344000000001</v>
      </c>
      <c r="W87">
        <v>111.36976</v>
      </c>
      <c r="X87">
        <f t="shared" si="14"/>
        <v>71.718960000000095</v>
      </c>
    </row>
    <row r="88" spans="1:24" x14ac:dyDescent="0.3">
      <c r="A88">
        <f t="shared" si="12"/>
        <v>46.938100000261329</v>
      </c>
      <c r="B88">
        <f t="shared" si="15"/>
        <v>8.9079999999903237</v>
      </c>
      <c r="C88">
        <v>29992.4879215</v>
      </c>
      <c r="D88">
        <v>217.71599999999901</v>
      </c>
      <c r="E88">
        <v>37.9677199999999</v>
      </c>
      <c r="F88">
        <v>0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2">
        <f t="shared" si="13"/>
        <v>2.6542030999989947</v>
      </c>
      <c r="U88">
        <v>29995.3736469</v>
      </c>
      <c r="V88">
        <v>194.00232</v>
      </c>
      <c r="W88">
        <v>114.78319999999999</v>
      </c>
      <c r="X88">
        <f t="shared" si="14"/>
        <v>75.132400000000104</v>
      </c>
    </row>
    <row r="89" spans="1:24" x14ac:dyDescent="0.3">
      <c r="A89">
        <f t="shared" si="12"/>
        <v>30.521299999236362</v>
      </c>
      <c r="B89">
        <f t="shared" si="15"/>
        <v>7.336000000000098</v>
      </c>
      <c r="C89">
        <v>29992.518442799999</v>
      </c>
      <c r="D89">
        <v>217.21283999999901</v>
      </c>
      <c r="E89">
        <v>38.041079999999901</v>
      </c>
      <c r="F89">
        <v>0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2">
        <f t="shared" si="13"/>
        <v>2.7011292999995931</v>
      </c>
      <c r="U89">
        <v>29995.4205731</v>
      </c>
      <c r="V89">
        <v>193.66643999999999</v>
      </c>
      <c r="W89">
        <v>118.20188</v>
      </c>
      <c r="X89">
        <f t="shared" si="14"/>
        <v>78.551080000000098</v>
      </c>
    </row>
    <row r="90" spans="1:24" x14ac:dyDescent="0.3">
      <c r="A90">
        <f t="shared" si="12"/>
        <v>30.989200000476558</v>
      </c>
      <c r="B90">
        <f t="shared" si="15"/>
        <v>6.2879999999999825</v>
      </c>
      <c r="C90">
        <v>29992.549432</v>
      </c>
      <c r="D90">
        <v>216.709679999999</v>
      </c>
      <c r="E90">
        <v>38.103959999999901</v>
      </c>
      <c r="F90">
        <v>0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2">
        <f t="shared" si="13"/>
        <v>2.7327344000004814</v>
      </c>
      <c r="U90">
        <v>29995.452178200001</v>
      </c>
      <c r="V90">
        <v>193.10916</v>
      </c>
      <c r="W90">
        <v>122.0158</v>
      </c>
      <c r="X90">
        <f t="shared" si="14"/>
        <v>82.365000000000094</v>
      </c>
    </row>
    <row r="91" spans="1:24" x14ac:dyDescent="0.3">
      <c r="A91">
        <f t="shared" si="12"/>
        <v>31.440499999007443</v>
      </c>
      <c r="B91">
        <f t="shared" si="15"/>
        <v>3.6679999999996937</v>
      </c>
      <c r="C91">
        <v>29992.580872499999</v>
      </c>
      <c r="D91">
        <v>216.20159999999899</v>
      </c>
      <c r="E91">
        <v>38.140639999999898</v>
      </c>
      <c r="F91">
        <v>0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2">
        <f t="shared" si="13"/>
        <v>2.7644051999996009</v>
      </c>
      <c r="U91">
        <v>29995.483849</v>
      </c>
      <c r="V91">
        <v>192.15827999999999</v>
      </c>
      <c r="W91">
        <v>126.23544</v>
      </c>
      <c r="X91">
        <f t="shared" si="14"/>
        <v>86.584640000000093</v>
      </c>
    </row>
    <row r="92" spans="1:24" x14ac:dyDescent="0.3">
      <c r="A92">
        <f t="shared" si="12"/>
        <v>30.79749999960768</v>
      </c>
      <c r="B92">
        <f t="shared" si="15"/>
        <v>3.1440000000003465</v>
      </c>
      <c r="C92">
        <v>29992.611669999998</v>
      </c>
      <c r="D92">
        <v>215.69843999999901</v>
      </c>
      <c r="E92">
        <v>38.172079999999902</v>
      </c>
      <c r="F92">
        <v>0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2">
        <f t="shared" si="13"/>
        <v>2.794906399998581</v>
      </c>
      <c r="U92">
        <v>29995.514350199999</v>
      </c>
      <c r="V92">
        <v>191.80691999999999</v>
      </c>
      <c r="W92">
        <v>129.99696</v>
      </c>
      <c r="X92">
        <f t="shared" si="14"/>
        <v>90.346160000000111</v>
      </c>
    </row>
    <row r="93" spans="1:24" x14ac:dyDescent="0.3">
      <c r="A93">
        <f t="shared" si="12"/>
        <v>31.963299999915762</v>
      </c>
      <c r="B93">
        <f t="shared" si="15"/>
        <v>1.5720000000001733</v>
      </c>
      <c r="C93">
        <v>29992.643633299998</v>
      </c>
      <c r="D93">
        <v>215.18543999999901</v>
      </c>
      <c r="E93">
        <v>38.187799999999903</v>
      </c>
      <c r="F93">
        <v>0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2">
        <f t="shared" si="13"/>
        <v>2.8114104999986012</v>
      </c>
      <c r="U93">
        <v>29995.530854299999</v>
      </c>
      <c r="V93">
        <v>192.16607999999999</v>
      </c>
      <c r="W93">
        <v>133.03835999999899</v>
      </c>
      <c r="X93">
        <f t="shared" si="14"/>
        <v>93.387559999999098</v>
      </c>
    </row>
    <row r="94" spans="1:24" x14ac:dyDescent="0.3">
      <c r="A94">
        <f t="shared" si="12"/>
        <v>30.397700000321493</v>
      </c>
      <c r="B94">
        <f t="shared" si="15"/>
        <v>-0.52400000000005775</v>
      </c>
      <c r="C94">
        <v>29992.674030999999</v>
      </c>
      <c r="D94">
        <v>214.6626</v>
      </c>
      <c r="E94">
        <v>38.182559999999903</v>
      </c>
      <c r="F94">
        <v>0</v>
      </c>
      <c r="G94">
        <v>0</v>
      </c>
      <c r="H94">
        <v>0</v>
      </c>
      <c r="I94">
        <v>0</v>
      </c>
      <c r="K94" s="2"/>
      <c r="L94" s="2"/>
      <c r="P94" s="2"/>
      <c r="Q94" s="2"/>
      <c r="R94" s="2"/>
      <c r="S94" s="4"/>
      <c r="T94" s="2">
        <f t="shared" si="13"/>
        <v>2.841933899999276</v>
      </c>
      <c r="U94">
        <v>29995.5613777</v>
      </c>
      <c r="V94">
        <v>192.62363999999999</v>
      </c>
      <c r="W94">
        <v>136.07975999999999</v>
      </c>
      <c r="X94">
        <f t="shared" si="14"/>
        <v>96.428960000000103</v>
      </c>
    </row>
    <row r="95" spans="1:24" x14ac:dyDescent="0.3">
      <c r="A95">
        <f t="shared" si="12"/>
        <v>45.412800001940923</v>
      </c>
      <c r="B95">
        <f t="shared" si="15"/>
        <v>-3.1440000000003465</v>
      </c>
      <c r="C95">
        <v>29992.719443800001</v>
      </c>
      <c r="D95">
        <v>214.13484</v>
      </c>
      <c r="E95">
        <v>38.151119999999899</v>
      </c>
      <c r="F95">
        <v>0</v>
      </c>
      <c r="G95">
        <v>0</v>
      </c>
      <c r="H95">
        <v>0</v>
      </c>
      <c r="I95">
        <v>0.15</v>
      </c>
      <c r="K95" s="2"/>
      <c r="L95" s="2"/>
      <c r="P95" s="2"/>
      <c r="Q95" s="2"/>
      <c r="R95" s="2"/>
      <c r="S95" s="4"/>
      <c r="T95" s="2">
        <f t="shared" si="13"/>
        <v>2.8883926999988034</v>
      </c>
      <c r="U95">
        <v>29995.607836499999</v>
      </c>
      <c r="V95">
        <v>192.51616000000001</v>
      </c>
      <c r="W95">
        <v>139.66936000000001</v>
      </c>
      <c r="X95">
        <f t="shared" si="14"/>
        <v>100.01856000000012</v>
      </c>
    </row>
    <row r="96" spans="1:24" x14ac:dyDescent="0.3">
      <c r="A96">
        <f t="shared" si="12"/>
        <v>31.276300000172341</v>
      </c>
      <c r="B96">
        <f t="shared" si="15"/>
        <v>-5.7639999999999247</v>
      </c>
      <c r="C96">
        <v>29992.750720100001</v>
      </c>
      <c r="D96">
        <v>213.60708</v>
      </c>
      <c r="E96">
        <v>38.0934799999999</v>
      </c>
      <c r="F96">
        <v>0</v>
      </c>
      <c r="G96">
        <v>0</v>
      </c>
      <c r="H96">
        <v>0</v>
      </c>
      <c r="I96">
        <v>0.15</v>
      </c>
      <c r="K96" s="2"/>
      <c r="L96" s="2"/>
      <c r="P96" s="2"/>
      <c r="Q96" s="2"/>
      <c r="R96" s="2"/>
      <c r="S96" s="4"/>
      <c r="T96" s="2">
        <f t="shared" si="13"/>
        <v>2.9202139000008174</v>
      </c>
      <c r="U96">
        <v>29995.639657700001</v>
      </c>
      <c r="V96">
        <v>192.00135999999901</v>
      </c>
      <c r="W96">
        <v>143.70035999999999</v>
      </c>
      <c r="X96">
        <f t="shared" si="14"/>
        <v>104.0495600000001</v>
      </c>
    </row>
    <row r="97" spans="1:24" x14ac:dyDescent="0.3">
      <c r="A97">
        <f t="shared" si="12"/>
        <v>31.673199999204371</v>
      </c>
      <c r="B97">
        <f t="shared" si="15"/>
        <v>-7.336000000000098</v>
      </c>
      <c r="C97">
        <v>29992.7823933</v>
      </c>
      <c r="D97">
        <v>213.079319999999</v>
      </c>
      <c r="E97">
        <v>38.020119999999899</v>
      </c>
      <c r="F97">
        <v>0</v>
      </c>
      <c r="G97">
        <v>0</v>
      </c>
      <c r="H97">
        <v>0</v>
      </c>
      <c r="I97">
        <v>0.15</v>
      </c>
      <c r="K97" s="2"/>
      <c r="L97" s="2"/>
      <c r="P97" s="2"/>
      <c r="Q97" s="2"/>
      <c r="R97" s="2"/>
      <c r="S97" s="4"/>
      <c r="T97" s="2">
        <f t="shared" si="13"/>
        <v>2.9510145999993256</v>
      </c>
      <c r="U97">
        <v>29995.6704584</v>
      </c>
      <c r="V97">
        <v>191.72763999999901</v>
      </c>
      <c r="W97">
        <v>147.54684</v>
      </c>
      <c r="X97">
        <f t="shared" si="14"/>
        <v>107.89604000000011</v>
      </c>
    </row>
    <row r="98" spans="1:24" x14ac:dyDescent="0.3">
      <c r="A98">
        <f t="shared" si="12"/>
        <v>15.736500001366949</v>
      </c>
      <c r="B98">
        <f t="shared" si="15"/>
        <v>-9.4319999999896709</v>
      </c>
      <c r="C98">
        <v>29992.798129800001</v>
      </c>
      <c r="D98">
        <v>212.551559999999</v>
      </c>
      <c r="E98">
        <v>37.925800000000002</v>
      </c>
      <c r="F98">
        <v>0</v>
      </c>
      <c r="G98">
        <v>0</v>
      </c>
      <c r="H98">
        <v>0</v>
      </c>
      <c r="I98">
        <v>0.15</v>
      </c>
      <c r="K98" s="2"/>
      <c r="L98" s="2"/>
      <c r="P98" s="2"/>
      <c r="Q98" s="2"/>
      <c r="R98" s="2"/>
      <c r="S98" s="4"/>
      <c r="T98" s="2">
        <f t="shared" si="13"/>
        <v>2.9814353000001574</v>
      </c>
      <c r="U98">
        <v>29995.700879100001</v>
      </c>
      <c r="V98">
        <v>191.50623999999999</v>
      </c>
      <c r="W98">
        <v>151.37871999999999</v>
      </c>
      <c r="X98">
        <f t="shared" si="14"/>
        <v>111.7279200000001</v>
      </c>
    </row>
    <row r="99" spans="1:24" x14ac:dyDescent="0.3">
      <c r="A99">
        <f t="shared" si="12"/>
        <v>30.791999997745734</v>
      </c>
      <c r="B99">
        <f t="shared" si="15"/>
        <v>-10.480000000000445</v>
      </c>
      <c r="C99">
        <v>29992.828921799999</v>
      </c>
      <c r="D99">
        <v>212.01888</v>
      </c>
      <c r="E99">
        <v>37.820999999999998</v>
      </c>
      <c r="F99">
        <v>0</v>
      </c>
      <c r="G99">
        <v>0</v>
      </c>
      <c r="H99">
        <v>0</v>
      </c>
      <c r="I99">
        <v>0.15</v>
      </c>
      <c r="K99" s="2"/>
      <c r="L99" s="2"/>
      <c r="P99" s="2"/>
      <c r="Q99" s="2"/>
      <c r="R99" s="2"/>
      <c r="S99" s="4"/>
      <c r="T99" s="2"/>
    </row>
    <row r="100" spans="1:24" x14ac:dyDescent="0.3">
      <c r="A100">
        <f t="shared" si="12"/>
        <v>47.17019999952754</v>
      </c>
      <c r="B100">
        <f t="shared" si="15"/>
        <v>-11.004000000009739</v>
      </c>
      <c r="C100">
        <v>29992.876091999999</v>
      </c>
      <c r="D100">
        <v>211.476359999999</v>
      </c>
      <c r="E100">
        <v>37.710959999999901</v>
      </c>
      <c r="F100">
        <v>0</v>
      </c>
      <c r="G100">
        <v>0</v>
      </c>
      <c r="H100">
        <v>0</v>
      </c>
      <c r="I100">
        <v>0.15</v>
      </c>
      <c r="K100" s="2"/>
      <c r="L100" s="2"/>
      <c r="P100" s="2"/>
      <c r="Q100" s="2"/>
      <c r="R100" s="2"/>
      <c r="S100" s="4"/>
      <c r="T100" s="2"/>
    </row>
    <row r="101" spans="1:24" x14ac:dyDescent="0.3">
      <c r="A101">
        <f t="shared" si="12"/>
        <v>32.924500002991408</v>
      </c>
      <c r="B101">
        <f t="shared" si="15"/>
        <v>-10.479999999989786</v>
      </c>
      <c r="C101">
        <v>29992.909016500002</v>
      </c>
      <c r="D101">
        <v>210.91415999999899</v>
      </c>
      <c r="E101">
        <v>37.606160000000003</v>
      </c>
      <c r="F101">
        <v>0</v>
      </c>
      <c r="G101">
        <v>0</v>
      </c>
      <c r="H101">
        <v>0</v>
      </c>
      <c r="I101">
        <v>0.15</v>
      </c>
      <c r="K101" s="2"/>
      <c r="L101" s="2"/>
      <c r="P101" s="2"/>
      <c r="Q101" s="2"/>
      <c r="R101" s="2"/>
      <c r="S101" s="4"/>
      <c r="T101" s="2"/>
    </row>
    <row r="102" spans="1:24" x14ac:dyDescent="0.3">
      <c r="A102">
        <f t="shared" si="12"/>
        <v>30.776699997659307</v>
      </c>
      <c r="B102">
        <f t="shared" si="15"/>
        <v>-8.9080000000002713</v>
      </c>
      <c r="C102">
        <v>29992.939793199999</v>
      </c>
      <c r="D102">
        <v>210.337199999999</v>
      </c>
      <c r="E102">
        <v>37.51708</v>
      </c>
      <c r="F102">
        <v>0</v>
      </c>
      <c r="G102">
        <v>0</v>
      </c>
      <c r="H102">
        <v>0</v>
      </c>
      <c r="I102">
        <v>0.15</v>
      </c>
      <c r="K102" s="2"/>
      <c r="L102" s="2"/>
      <c r="P102" s="2"/>
      <c r="Q102" s="2"/>
      <c r="R102" s="2"/>
      <c r="S102" s="4"/>
      <c r="T102" s="2"/>
    </row>
    <row r="103" spans="1:24" x14ac:dyDescent="0.3">
      <c r="A103">
        <f t="shared" si="12"/>
        <v>29.811700002028374</v>
      </c>
      <c r="B103">
        <f t="shared" si="15"/>
        <v>-6.2879999999999825</v>
      </c>
      <c r="C103">
        <v>29992.969604900001</v>
      </c>
      <c r="D103">
        <v>209.75039999999899</v>
      </c>
      <c r="E103">
        <v>37.4542</v>
      </c>
      <c r="F103">
        <v>0</v>
      </c>
      <c r="G103">
        <v>0</v>
      </c>
      <c r="H103">
        <v>0</v>
      </c>
      <c r="I103">
        <v>0.15</v>
      </c>
      <c r="K103" s="2"/>
      <c r="L103" s="2"/>
      <c r="P103" s="2"/>
      <c r="Q103" s="2"/>
      <c r="R103" s="2"/>
      <c r="S103" s="4"/>
      <c r="T103" s="2"/>
    </row>
    <row r="104" spans="1:24" x14ac:dyDescent="0.3">
      <c r="A104">
        <f t="shared" si="12"/>
        <v>30.138199999782955</v>
      </c>
      <c r="B104">
        <f t="shared" si="15"/>
        <v>-3.6679999999996937</v>
      </c>
      <c r="C104">
        <v>29992.999743100001</v>
      </c>
      <c r="D104">
        <v>209.14883999999901</v>
      </c>
      <c r="E104">
        <v>37.417520000000003</v>
      </c>
      <c r="F104">
        <v>0</v>
      </c>
      <c r="G104">
        <v>0</v>
      </c>
      <c r="H104">
        <v>0</v>
      </c>
      <c r="I104">
        <v>0.15</v>
      </c>
      <c r="K104" s="2"/>
      <c r="L104" s="2"/>
      <c r="P104" s="2"/>
      <c r="Q104" s="2"/>
      <c r="R104" s="2"/>
      <c r="S104" s="4"/>
      <c r="T104" s="2"/>
    </row>
    <row r="105" spans="1:24" x14ac:dyDescent="0.3">
      <c r="A105">
        <f t="shared" si="12"/>
        <v>30.193399998097448</v>
      </c>
      <c r="B105">
        <f t="shared" si="15"/>
        <v>-0.52400000000005775</v>
      </c>
      <c r="C105">
        <v>29993.029936499999</v>
      </c>
      <c r="D105">
        <v>208.54235999999901</v>
      </c>
      <c r="E105">
        <v>37.412280000000003</v>
      </c>
      <c r="F105">
        <v>0</v>
      </c>
      <c r="G105">
        <v>0</v>
      </c>
      <c r="H105">
        <v>0</v>
      </c>
      <c r="I105">
        <v>0.15</v>
      </c>
      <c r="K105" s="2"/>
      <c r="L105" s="2"/>
      <c r="P105" s="2"/>
      <c r="Q105" s="2"/>
      <c r="R105" s="2"/>
      <c r="S105" s="4"/>
      <c r="T105" s="2"/>
    </row>
    <row r="106" spans="1:24" x14ac:dyDescent="0.3">
      <c r="A106">
        <f t="shared" si="12"/>
        <v>30.329500001244014</v>
      </c>
      <c r="B106">
        <f t="shared" si="15"/>
        <v>2.6199999999995782</v>
      </c>
      <c r="C106">
        <v>29993.060266</v>
      </c>
      <c r="D106">
        <v>207.92604</v>
      </c>
      <c r="E106">
        <v>37.438479999999998</v>
      </c>
      <c r="F106">
        <v>0</v>
      </c>
      <c r="G106">
        <v>0</v>
      </c>
      <c r="H106">
        <v>0</v>
      </c>
      <c r="I106">
        <v>0.15</v>
      </c>
      <c r="K106" s="2"/>
      <c r="L106" s="2"/>
      <c r="P106" s="2"/>
      <c r="Q106" s="2"/>
      <c r="R106" s="2"/>
      <c r="S106" s="4"/>
      <c r="T106" s="2"/>
    </row>
    <row r="107" spans="1:24" x14ac:dyDescent="0.3">
      <c r="A107">
        <f t="shared" si="12"/>
        <v>31.54279999944265</v>
      </c>
      <c r="B107">
        <f t="shared" si="15"/>
        <v>5.239999999999867</v>
      </c>
      <c r="C107">
        <v>29993.0918088</v>
      </c>
      <c r="D107">
        <v>207.3048</v>
      </c>
      <c r="E107">
        <v>37.490879999999997</v>
      </c>
      <c r="F107">
        <v>0</v>
      </c>
      <c r="G107">
        <v>0</v>
      </c>
      <c r="H107">
        <v>0</v>
      </c>
      <c r="I107">
        <v>0.15</v>
      </c>
      <c r="K107" s="2"/>
      <c r="L107" s="2"/>
      <c r="P107" s="2"/>
      <c r="Q107" s="2"/>
      <c r="R107" s="2"/>
      <c r="S107" s="4"/>
      <c r="T107" s="2"/>
    </row>
    <row r="108" spans="1:24" x14ac:dyDescent="0.3">
      <c r="A108">
        <f t="shared" si="12"/>
        <v>46.538999999029329</v>
      </c>
      <c r="B108">
        <f t="shared" si="15"/>
        <v>7.336000000000098</v>
      </c>
      <c r="C108">
        <v>29993.138347799999</v>
      </c>
      <c r="D108">
        <v>206.68356</v>
      </c>
      <c r="E108">
        <v>37.564239999999998</v>
      </c>
      <c r="F108">
        <v>0</v>
      </c>
      <c r="G108">
        <v>0</v>
      </c>
      <c r="H108">
        <v>0</v>
      </c>
      <c r="I108">
        <v>0.15</v>
      </c>
      <c r="K108" s="2"/>
      <c r="L108" s="2"/>
      <c r="P108" s="2"/>
      <c r="Q108" s="2"/>
      <c r="R108" s="2"/>
      <c r="S108" s="4"/>
      <c r="T108" s="2"/>
    </row>
    <row r="109" spans="1:24" x14ac:dyDescent="0.3">
      <c r="A109">
        <f t="shared" si="12"/>
        <v>31.098999999812804</v>
      </c>
      <c r="B109">
        <f t="shared" si="15"/>
        <v>-8.5039999999999338</v>
      </c>
      <c r="C109">
        <v>29993.169446799999</v>
      </c>
      <c r="D109">
        <v>206.22672</v>
      </c>
      <c r="E109">
        <v>37.479199999999999</v>
      </c>
      <c r="F109">
        <v>0</v>
      </c>
      <c r="G109">
        <v>0</v>
      </c>
      <c r="H109">
        <v>0</v>
      </c>
      <c r="I109">
        <v>0.15</v>
      </c>
      <c r="K109" s="2"/>
      <c r="L109" s="2"/>
      <c r="P109" s="2"/>
      <c r="Q109" s="2"/>
      <c r="R109" s="2"/>
      <c r="S109" s="4"/>
      <c r="T109" s="2"/>
    </row>
    <row r="110" spans="1:24" x14ac:dyDescent="0.3">
      <c r="A110">
        <f t="shared" si="12"/>
        <v>31.322300001193071</v>
      </c>
      <c r="B110">
        <f t="shared" si="15"/>
        <v>-5.3599999999995873</v>
      </c>
      <c r="C110">
        <v>29993.2007691</v>
      </c>
      <c r="D110">
        <v>205.7748</v>
      </c>
      <c r="E110">
        <v>37.425600000000003</v>
      </c>
      <c r="F110">
        <v>0</v>
      </c>
      <c r="G110">
        <v>0</v>
      </c>
      <c r="H110">
        <v>0</v>
      </c>
      <c r="I110">
        <v>0.15</v>
      </c>
      <c r="K110" s="2"/>
      <c r="L110" s="2"/>
      <c r="P110" s="2"/>
      <c r="Q110" s="2"/>
      <c r="R110" s="2"/>
      <c r="S110" s="4"/>
      <c r="T110" s="2"/>
    </row>
    <row r="111" spans="1:24" x14ac:dyDescent="0.3">
      <c r="A111">
        <f t="shared" si="12"/>
        <v>31.002899999293732</v>
      </c>
      <c r="B111">
        <f t="shared" si="15"/>
        <v>-27.248000000000161</v>
      </c>
      <c r="C111">
        <v>29993.231771999999</v>
      </c>
      <c r="D111">
        <v>205.578</v>
      </c>
      <c r="E111">
        <v>37.153120000000001</v>
      </c>
      <c r="F111">
        <v>0</v>
      </c>
      <c r="G111">
        <v>0</v>
      </c>
      <c r="H111">
        <v>0</v>
      </c>
      <c r="I111">
        <v>0.15</v>
      </c>
      <c r="K111" s="2"/>
      <c r="L111" s="2"/>
      <c r="P111" s="2"/>
      <c r="Q111" s="2"/>
      <c r="R111" s="2"/>
      <c r="S111" s="4"/>
      <c r="T111" s="2"/>
    </row>
    <row r="112" spans="1:24" x14ac:dyDescent="0.3">
      <c r="A112">
        <f t="shared" si="12"/>
        <v>31.367399998998735</v>
      </c>
      <c r="B112">
        <f t="shared" si="15"/>
        <v>-0.64399999999977808</v>
      </c>
      <c r="C112">
        <v>29993.263139399998</v>
      </c>
      <c r="D112">
        <v>205.13592</v>
      </c>
      <c r="E112">
        <v>37.146680000000003</v>
      </c>
      <c r="F112">
        <v>0</v>
      </c>
      <c r="G112">
        <v>0</v>
      </c>
      <c r="H112">
        <v>0</v>
      </c>
      <c r="I112">
        <v>0.15</v>
      </c>
      <c r="K112" s="2"/>
      <c r="L112" s="2"/>
      <c r="P112" s="2"/>
      <c r="Q112" s="2"/>
      <c r="R112" s="2"/>
      <c r="S112" s="4"/>
      <c r="T112" s="2"/>
    </row>
    <row r="113" spans="1:20" x14ac:dyDescent="0.3">
      <c r="A113">
        <f t="shared" si="12"/>
        <v>45.545400000264635</v>
      </c>
      <c r="B113">
        <f t="shared" si="15"/>
        <v>1.9759999999998001</v>
      </c>
      <c r="C113">
        <v>29993.308684799998</v>
      </c>
      <c r="D113">
        <v>204.684</v>
      </c>
      <c r="E113">
        <v>37.166440000000001</v>
      </c>
      <c r="F113">
        <v>0</v>
      </c>
      <c r="G113">
        <v>0</v>
      </c>
      <c r="H113">
        <v>0</v>
      </c>
      <c r="I113">
        <v>0.15</v>
      </c>
      <c r="K113" s="2"/>
      <c r="L113" s="2"/>
      <c r="P113" s="2"/>
      <c r="Q113" s="2"/>
      <c r="R113" s="2"/>
      <c r="S113" s="4"/>
      <c r="T113" s="2"/>
    </row>
    <row r="114" spans="1:20" x14ac:dyDescent="0.3">
      <c r="A114">
        <f t="shared" si="12"/>
        <v>30.868000001646578</v>
      </c>
      <c r="B114">
        <f t="shared" si="15"/>
        <v>-19.912000000000063</v>
      </c>
      <c r="C114">
        <v>29993.3395528</v>
      </c>
      <c r="D114">
        <v>204.45275999999899</v>
      </c>
      <c r="E114">
        <v>36.967320000000001</v>
      </c>
      <c r="F114">
        <v>0</v>
      </c>
      <c r="G114">
        <v>0</v>
      </c>
      <c r="H114">
        <v>0</v>
      </c>
      <c r="I114">
        <v>0.15</v>
      </c>
      <c r="K114" s="2"/>
      <c r="L114" s="2"/>
      <c r="P114" s="2"/>
      <c r="Q114" s="2"/>
      <c r="R114" s="2"/>
      <c r="S114" s="4"/>
      <c r="T114" s="2"/>
    </row>
    <row r="115" spans="1:20" x14ac:dyDescent="0.3">
      <c r="A115">
        <f t="shared" si="12"/>
        <v>30.801000000792556</v>
      </c>
      <c r="B115">
        <f t="shared" si="15"/>
        <v>-17.815999999999832</v>
      </c>
      <c r="C115">
        <v>29993.370353800001</v>
      </c>
      <c r="D115">
        <v>204.20183999999901</v>
      </c>
      <c r="E115">
        <v>36.789160000000003</v>
      </c>
      <c r="F115">
        <v>0</v>
      </c>
      <c r="G115">
        <v>0</v>
      </c>
      <c r="H115">
        <v>0</v>
      </c>
      <c r="I115">
        <v>0.15</v>
      </c>
      <c r="K115" s="2"/>
      <c r="L115" s="2"/>
      <c r="P115" s="2"/>
      <c r="Q115" s="2"/>
      <c r="R115" s="2"/>
      <c r="S115" s="4"/>
      <c r="T115" s="2"/>
    </row>
    <row r="116" spans="1:20" x14ac:dyDescent="0.3">
      <c r="A116">
        <f t="shared" si="12"/>
        <v>15.672499997890554</v>
      </c>
      <c r="B116">
        <f t="shared" si="15"/>
        <v>-15.196000000000254</v>
      </c>
      <c r="C116">
        <v>29993.386026299999</v>
      </c>
      <c r="D116">
        <v>203.93615999999901</v>
      </c>
      <c r="E116">
        <v>36.6372</v>
      </c>
      <c r="F116">
        <v>0</v>
      </c>
      <c r="G116">
        <v>0</v>
      </c>
      <c r="H116">
        <v>0</v>
      </c>
      <c r="I116">
        <v>0.15</v>
      </c>
      <c r="K116" s="2"/>
      <c r="L116" s="2"/>
      <c r="P116" s="2"/>
      <c r="Q116" s="2"/>
      <c r="R116" s="2"/>
      <c r="S116" s="4"/>
      <c r="T116" s="2"/>
    </row>
    <row r="117" spans="1:20" x14ac:dyDescent="0.3">
      <c r="A117">
        <f t="shared" si="12"/>
        <v>31.145299999479903</v>
      </c>
      <c r="B117">
        <f t="shared" si="15"/>
        <v>-14.672000000000196</v>
      </c>
      <c r="C117">
        <v>29993.417171599998</v>
      </c>
      <c r="D117">
        <v>203.64095999999901</v>
      </c>
      <c r="E117">
        <v>36.490479999999998</v>
      </c>
      <c r="F117">
        <v>0</v>
      </c>
      <c r="G117">
        <v>0</v>
      </c>
      <c r="H117">
        <v>0</v>
      </c>
      <c r="I117">
        <v>0.15</v>
      </c>
      <c r="K117" s="2"/>
      <c r="L117" s="2"/>
      <c r="P117" s="2"/>
      <c r="Q117" s="2"/>
      <c r="R117" s="2"/>
      <c r="S117" s="4"/>
      <c r="T117" s="2"/>
    </row>
    <row r="118" spans="1:20" x14ac:dyDescent="0.3">
      <c r="A118">
        <f t="shared" si="12"/>
        <v>30.337300002429402</v>
      </c>
      <c r="B118">
        <f t="shared" si="15"/>
        <v>-13.62400000000008</v>
      </c>
      <c r="C118">
        <v>29993.447508900001</v>
      </c>
      <c r="D118">
        <v>203.33591999999999</v>
      </c>
      <c r="E118">
        <v>36.354239999999997</v>
      </c>
      <c r="F118">
        <v>0</v>
      </c>
      <c r="G118">
        <v>0</v>
      </c>
      <c r="H118">
        <v>0</v>
      </c>
      <c r="I118">
        <v>0.15</v>
      </c>
      <c r="K118" s="2"/>
      <c r="L118" s="2"/>
      <c r="P118" s="2"/>
      <c r="Q118" s="2"/>
      <c r="R118" s="2"/>
      <c r="S118" s="4"/>
      <c r="T118" s="2"/>
    </row>
    <row r="119" spans="1:20" x14ac:dyDescent="0.3">
      <c r="A119">
        <f t="shared" si="12"/>
        <v>32.106399998156121</v>
      </c>
      <c r="B119">
        <f t="shared" si="15"/>
        <v>-13.100000000000023</v>
      </c>
      <c r="C119">
        <v>29993.479615299999</v>
      </c>
      <c r="D119">
        <v>203.01612</v>
      </c>
      <c r="E119">
        <v>36.223239999999997</v>
      </c>
      <c r="F119">
        <v>0</v>
      </c>
      <c r="G119">
        <v>0</v>
      </c>
      <c r="H119">
        <v>0</v>
      </c>
      <c r="I119">
        <v>0.15</v>
      </c>
      <c r="K119" s="2"/>
      <c r="L119" s="2"/>
      <c r="P119" s="2"/>
      <c r="Q119" s="2"/>
      <c r="R119" s="2"/>
      <c r="S119" s="4"/>
      <c r="T119" s="2"/>
    </row>
    <row r="120" spans="1:20" x14ac:dyDescent="0.3">
      <c r="A120">
        <f t="shared" si="12"/>
        <v>31.927200001518941</v>
      </c>
      <c r="B120">
        <f t="shared" si="15"/>
        <v>-12.575999999999965</v>
      </c>
      <c r="C120">
        <v>29993.5115425</v>
      </c>
      <c r="D120">
        <v>202.69631999999999</v>
      </c>
      <c r="E120">
        <v>36.097479999999997</v>
      </c>
      <c r="F120">
        <v>0</v>
      </c>
      <c r="G120">
        <v>0</v>
      </c>
      <c r="H120">
        <v>0</v>
      </c>
      <c r="I120">
        <v>0.15</v>
      </c>
      <c r="K120" s="2"/>
      <c r="L120" s="2"/>
      <c r="P120" s="2"/>
      <c r="Q120" s="2"/>
      <c r="R120" s="2"/>
      <c r="S120" s="4"/>
      <c r="T120" s="2"/>
    </row>
    <row r="121" spans="1:20" x14ac:dyDescent="0.3">
      <c r="A121">
        <f t="shared" si="12"/>
        <v>46.648600000480656</v>
      </c>
      <c r="B121">
        <f t="shared" si="15"/>
        <v>9.432000000000329</v>
      </c>
      <c r="C121">
        <v>29993.558191100001</v>
      </c>
      <c r="D121">
        <v>202.19136</v>
      </c>
      <c r="E121">
        <v>36.191800000000001</v>
      </c>
      <c r="F121">
        <v>0</v>
      </c>
      <c r="G121">
        <v>0</v>
      </c>
      <c r="H121">
        <v>0</v>
      </c>
      <c r="I121">
        <v>0.15</v>
      </c>
      <c r="K121" s="2"/>
      <c r="L121" s="2"/>
      <c r="P121" s="2"/>
      <c r="Q121" s="2"/>
      <c r="R121" s="2"/>
      <c r="S121" s="4"/>
      <c r="T121" s="2"/>
    </row>
    <row r="122" spans="1:20" x14ac:dyDescent="0.3">
      <c r="A122">
        <f t="shared" si="12"/>
        <v>30.503599999065045</v>
      </c>
      <c r="B122">
        <f t="shared" si="15"/>
        <v>29.867999999999739</v>
      </c>
      <c r="C122">
        <v>29993.5886947</v>
      </c>
      <c r="D122">
        <v>201.49632</v>
      </c>
      <c r="E122">
        <v>36.490479999999998</v>
      </c>
      <c r="F122">
        <v>0</v>
      </c>
      <c r="G122">
        <v>0</v>
      </c>
      <c r="H122">
        <v>0</v>
      </c>
      <c r="I122">
        <v>0.15</v>
      </c>
      <c r="K122" s="2"/>
      <c r="L122" s="2"/>
      <c r="P122" s="2"/>
      <c r="Q122" s="2"/>
      <c r="R122" s="2"/>
      <c r="S122" s="4"/>
      <c r="T122" s="2"/>
    </row>
    <row r="123" spans="1:20" x14ac:dyDescent="0.3">
      <c r="A123">
        <f t="shared" si="12"/>
        <v>31.336200001533143</v>
      </c>
      <c r="B123">
        <f t="shared" si="15"/>
        <v>29.344000000000392</v>
      </c>
      <c r="C123">
        <v>29993.620030900001</v>
      </c>
      <c r="D123">
        <v>200.81111999999999</v>
      </c>
      <c r="E123">
        <v>36.783920000000002</v>
      </c>
      <c r="F123">
        <v>0</v>
      </c>
      <c r="G123">
        <v>0</v>
      </c>
      <c r="H123">
        <v>0</v>
      </c>
      <c r="I123">
        <v>0.15</v>
      </c>
      <c r="K123" s="2"/>
      <c r="L123" s="2"/>
      <c r="P123" s="2"/>
      <c r="Q123" s="2"/>
      <c r="R123" s="2"/>
      <c r="S123" s="4"/>
      <c r="T123" s="2"/>
    </row>
    <row r="124" spans="1:20" x14ac:dyDescent="0.3">
      <c r="A124">
        <f t="shared" si="12"/>
        <v>29.75969999897643</v>
      </c>
      <c r="B124">
        <f t="shared" si="15"/>
        <v>28.819999999999624</v>
      </c>
      <c r="C124">
        <v>29993.6497906</v>
      </c>
      <c r="D124">
        <v>200.15051999999901</v>
      </c>
      <c r="E124">
        <v>37.072119999999998</v>
      </c>
      <c r="F124">
        <v>0</v>
      </c>
      <c r="G124">
        <v>0</v>
      </c>
      <c r="H124">
        <v>0</v>
      </c>
      <c r="I124">
        <v>0.15</v>
      </c>
      <c r="K124" s="2"/>
      <c r="L124" s="2"/>
      <c r="P124" s="2"/>
      <c r="Q124" s="2"/>
      <c r="R124" s="2"/>
      <c r="S124" s="4"/>
      <c r="T124" s="2"/>
    </row>
    <row r="125" spans="1:20" x14ac:dyDescent="0.3">
      <c r="A125">
        <f t="shared" si="12"/>
        <v>30.804099998931633</v>
      </c>
      <c r="B125">
        <f t="shared" si="15"/>
        <v>27.248000000000161</v>
      </c>
      <c r="C125">
        <v>29993.680594699999</v>
      </c>
      <c r="D125">
        <v>199.51452</v>
      </c>
      <c r="E125">
        <v>37.3446</v>
      </c>
      <c r="F125">
        <v>0</v>
      </c>
      <c r="G125">
        <v>0</v>
      </c>
      <c r="H125">
        <v>0</v>
      </c>
      <c r="I125">
        <v>0.15</v>
      </c>
      <c r="K125" s="2"/>
      <c r="L125" s="2"/>
      <c r="P125" s="2"/>
      <c r="Q125" s="2"/>
      <c r="R125" s="2"/>
      <c r="S125" s="4"/>
      <c r="T125" s="2"/>
    </row>
    <row r="126" spans="1:20" x14ac:dyDescent="0.3">
      <c r="A126">
        <f t="shared" si="12"/>
        <v>31.616500000382075</v>
      </c>
      <c r="B126">
        <f t="shared" si="15"/>
        <v>27.248000000000161</v>
      </c>
      <c r="C126">
        <v>29993.7122112</v>
      </c>
      <c r="D126">
        <v>198.917879999999</v>
      </c>
      <c r="E126">
        <v>37.617080000000001</v>
      </c>
      <c r="F126">
        <v>0</v>
      </c>
      <c r="G126">
        <v>0</v>
      </c>
      <c r="H126">
        <v>0</v>
      </c>
      <c r="I126">
        <v>0.15</v>
      </c>
      <c r="K126" s="2"/>
      <c r="L126" s="2"/>
      <c r="P126" s="2"/>
      <c r="Q126" s="2"/>
      <c r="R126" s="2"/>
      <c r="S126" s="4"/>
      <c r="T126" s="2"/>
    </row>
    <row r="127" spans="1:20" x14ac:dyDescent="0.3">
      <c r="A127">
        <f t="shared" si="12"/>
        <v>46.176399999239948</v>
      </c>
      <c r="B127">
        <f t="shared" si="15"/>
        <v>26.724000000000103</v>
      </c>
      <c r="C127">
        <v>29993.758387599999</v>
      </c>
      <c r="D127">
        <v>198.36059999999901</v>
      </c>
      <c r="E127">
        <v>37.884320000000002</v>
      </c>
      <c r="F127">
        <v>0</v>
      </c>
      <c r="G127">
        <v>0</v>
      </c>
      <c r="H127">
        <v>0</v>
      </c>
      <c r="I127">
        <v>0.15</v>
      </c>
      <c r="K127" s="2"/>
      <c r="L127" s="2"/>
      <c r="P127" s="2"/>
      <c r="Q127" s="2"/>
      <c r="R127" s="2"/>
      <c r="S127" s="4"/>
      <c r="T127" s="2"/>
    </row>
    <row r="128" spans="1:20" x14ac:dyDescent="0.3">
      <c r="A128">
        <f t="shared" si="12"/>
        <v>31.104000001505483</v>
      </c>
      <c r="B128">
        <f t="shared" si="15"/>
        <v>25.675999999999988</v>
      </c>
      <c r="C128">
        <v>29993.7894916</v>
      </c>
      <c r="D128">
        <v>197.84759999999901</v>
      </c>
      <c r="E128">
        <v>38.141080000000002</v>
      </c>
      <c r="F128">
        <v>0</v>
      </c>
      <c r="G128">
        <v>0</v>
      </c>
      <c r="H128">
        <v>0</v>
      </c>
      <c r="I128">
        <v>0.15</v>
      </c>
      <c r="K128" s="2"/>
      <c r="L128" s="2"/>
      <c r="P128" s="2"/>
      <c r="Q128" s="2"/>
      <c r="R128" s="2"/>
      <c r="S128" s="4"/>
      <c r="T128" s="2"/>
    </row>
    <row r="129" spans="1:20" x14ac:dyDescent="0.3">
      <c r="A129">
        <f t="shared" si="12"/>
        <v>32.041700000263518</v>
      </c>
      <c r="B129">
        <f t="shared" si="15"/>
        <v>24.103999999999814</v>
      </c>
      <c r="C129">
        <v>29993.821533300001</v>
      </c>
      <c r="D129">
        <v>197.38380000000001</v>
      </c>
      <c r="E129">
        <v>38.38212</v>
      </c>
      <c r="F129">
        <v>0</v>
      </c>
      <c r="G129">
        <v>0</v>
      </c>
      <c r="H129">
        <v>0</v>
      </c>
      <c r="I129">
        <v>0.15</v>
      </c>
      <c r="K129" s="2"/>
      <c r="L129" s="2"/>
      <c r="P129" s="2"/>
      <c r="Q129" s="2"/>
      <c r="R129" s="2"/>
      <c r="S129" s="4"/>
      <c r="T129" s="2"/>
    </row>
    <row r="130" spans="1:20" x14ac:dyDescent="0.3">
      <c r="A130">
        <f t="shared" si="12"/>
        <v>30.416900001000613</v>
      </c>
      <c r="B130">
        <f t="shared" si="15"/>
        <v>23.055999999999699</v>
      </c>
      <c r="C130">
        <v>29993.851950200002</v>
      </c>
      <c r="D130">
        <v>196.9692</v>
      </c>
      <c r="E130">
        <v>38.612679999999997</v>
      </c>
      <c r="F130">
        <v>0</v>
      </c>
      <c r="G130">
        <v>0</v>
      </c>
      <c r="H130">
        <v>0</v>
      </c>
      <c r="I130">
        <v>0.15</v>
      </c>
      <c r="K130" s="2"/>
      <c r="L130" s="2"/>
      <c r="P130" s="2"/>
      <c r="Q130" s="2"/>
      <c r="R130" s="2"/>
      <c r="S130" s="4"/>
      <c r="T130" s="2"/>
    </row>
    <row r="131" spans="1:20" x14ac:dyDescent="0.3">
      <c r="A131">
        <f t="shared" si="12"/>
        <v>30.756999996810919</v>
      </c>
      <c r="B131">
        <f t="shared" si="15"/>
        <v>22.531999999990404</v>
      </c>
      <c r="C131">
        <v>29993.882707199999</v>
      </c>
      <c r="D131">
        <v>196.61364</v>
      </c>
      <c r="E131">
        <v>38.837999999999901</v>
      </c>
      <c r="F131">
        <v>0</v>
      </c>
      <c r="G131">
        <v>0</v>
      </c>
      <c r="H131">
        <v>0</v>
      </c>
      <c r="I131">
        <v>0.15</v>
      </c>
      <c r="K131" s="2"/>
      <c r="L131" s="2"/>
      <c r="P131" s="2"/>
      <c r="Q131" s="2"/>
      <c r="R131" s="2"/>
      <c r="S131" s="4"/>
      <c r="T131" s="2"/>
    </row>
    <row r="132" spans="1:20" x14ac:dyDescent="0.3">
      <c r="A132">
        <f t="shared" si="12"/>
        <v>30.200700002751546</v>
      </c>
      <c r="B132">
        <f t="shared" si="15"/>
        <v>22.008000000009531</v>
      </c>
      <c r="C132">
        <v>29993.912907900001</v>
      </c>
      <c r="D132">
        <v>196.30727999999999</v>
      </c>
      <c r="E132">
        <v>39.058079999999997</v>
      </c>
      <c r="F132">
        <v>0</v>
      </c>
      <c r="G132">
        <v>0</v>
      </c>
      <c r="H132">
        <v>0</v>
      </c>
      <c r="I132">
        <v>0.15</v>
      </c>
      <c r="K132" s="2"/>
      <c r="L132" s="2"/>
      <c r="P132" s="2"/>
      <c r="Q132" s="2"/>
      <c r="R132" s="2"/>
      <c r="S132" s="4"/>
      <c r="T132" s="2"/>
    </row>
    <row r="133" spans="1:20" x14ac:dyDescent="0.3">
      <c r="A133">
        <f t="shared" si="12"/>
        <v>15.434299999469658</v>
      </c>
      <c r="B133">
        <f t="shared" si="15"/>
        <v>21.484000000000236</v>
      </c>
      <c r="C133">
        <v>29993.928342200001</v>
      </c>
      <c r="D133">
        <v>196.05503999999999</v>
      </c>
      <c r="E133">
        <v>39.272919999999999</v>
      </c>
      <c r="F133">
        <v>0</v>
      </c>
      <c r="G133">
        <v>0</v>
      </c>
      <c r="H133">
        <v>0</v>
      </c>
      <c r="I133">
        <v>0.15</v>
      </c>
      <c r="K133" s="2"/>
      <c r="L133" s="2"/>
      <c r="P133" s="2"/>
      <c r="Q133" s="2"/>
      <c r="R133" s="2"/>
      <c r="S133" s="4"/>
      <c r="T133" s="2"/>
    </row>
    <row r="134" spans="1:20" x14ac:dyDescent="0.3">
      <c r="A134">
        <f t="shared" si="12"/>
        <v>46.734699997614371</v>
      </c>
      <c r="B134">
        <f t="shared" si="15"/>
        <v>-4.0720000000099787</v>
      </c>
      <c r="C134">
        <v>29993.975076899998</v>
      </c>
      <c r="D134">
        <v>196.10712000000001</v>
      </c>
      <c r="E134">
        <v>39.232199999999899</v>
      </c>
      <c r="F134">
        <v>0</v>
      </c>
      <c r="G134">
        <v>0</v>
      </c>
      <c r="H134">
        <v>0</v>
      </c>
      <c r="I134">
        <v>0.15</v>
      </c>
      <c r="K134" s="2"/>
      <c r="L134" s="2"/>
      <c r="P134" s="2"/>
      <c r="Q134" s="2"/>
      <c r="R134" s="2"/>
      <c r="S134" s="4"/>
      <c r="T134" s="2"/>
    </row>
    <row r="135" spans="1:20" x14ac:dyDescent="0.3">
      <c r="A135">
        <f t="shared" ref="A135:A198" si="16">(C135-C134)*1000</f>
        <v>31.335400002717506</v>
      </c>
      <c r="B135">
        <f t="shared" si="15"/>
        <v>-5.6440000000002044</v>
      </c>
      <c r="C135">
        <v>29994.006412300001</v>
      </c>
      <c r="D135">
        <v>196.22808000000001</v>
      </c>
      <c r="E135">
        <v>39.175759999999897</v>
      </c>
      <c r="F135">
        <v>0</v>
      </c>
      <c r="G135">
        <v>0</v>
      </c>
      <c r="H135">
        <v>0</v>
      </c>
      <c r="I135">
        <v>0.15</v>
      </c>
      <c r="K135" s="2"/>
      <c r="L135" s="2"/>
      <c r="P135" s="2"/>
      <c r="Q135" s="2"/>
      <c r="R135" s="2"/>
      <c r="S135" s="4"/>
      <c r="T135" s="2"/>
    </row>
    <row r="136" spans="1:20" x14ac:dyDescent="0.3">
      <c r="A136">
        <f t="shared" si="16"/>
        <v>30.687299997225637</v>
      </c>
      <c r="B136">
        <f t="shared" ref="B136:B199" si="17">(E136-E135)*100</f>
        <v>17.292000000000485</v>
      </c>
      <c r="C136">
        <v>29994.037099599998</v>
      </c>
      <c r="D136">
        <v>196.17756</v>
      </c>
      <c r="E136">
        <v>39.348679999999902</v>
      </c>
      <c r="F136">
        <v>0</v>
      </c>
      <c r="G136">
        <v>0</v>
      </c>
      <c r="H136">
        <v>0</v>
      </c>
      <c r="I136">
        <v>0.15</v>
      </c>
      <c r="K136" s="2"/>
      <c r="L136" s="2"/>
      <c r="P136" s="2"/>
      <c r="Q136" s="2"/>
      <c r="R136" s="2"/>
      <c r="S136" s="4"/>
      <c r="T136" s="2"/>
    </row>
    <row r="137" spans="1:20" x14ac:dyDescent="0.3">
      <c r="A137">
        <f t="shared" si="16"/>
        <v>30.620200002886122</v>
      </c>
      <c r="B137">
        <f t="shared" si="17"/>
        <v>30.211999999999506</v>
      </c>
      <c r="C137">
        <v>29994.067719800001</v>
      </c>
      <c r="D137">
        <v>196.05251999999899</v>
      </c>
      <c r="E137">
        <v>39.650799999999897</v>
      </c>
      <c r="F137">
        <v>0</v>
      </c>
      <c r="G137">
        <v>0</v>
      </c>
      <c r="H137">
        <v>0</v>
      </c>
      <c r="I137">
        <v>0.15</v>
      </c>
      <c r="K137" s="2"/>
      <c r="L137" s="2"/>
      <c r="P137" s="2"/>
      <c r="Q137" s="2"/>
      <c r="R137" s="2"/>
      <c r="S137" s="4"/>
      <c r="T137" s="2"/>
    </row>
    <row r="138" spans="1:20" x14ac:dyDescent="0.3">
      <c r="A138">
        <f t="shared" si="16"/>
        <v>31.687399998190813</v>
      </c>
      <c r="B138">
        <f t="shared" si="17"/>
        <v>28.116000000009933</v>
      </c>
      <c r="C138">
        <v>29994.099407199999</v>
      </c>
      <c r="D138">
        <v>196.030799999999</v>
      </c>
      <c r="E138">
        <v>39.931959999999997</v>
      </c>
      <c r="F138">
        <v>0</v>
      </c>
      <c r="G138">
        <v>0</v>
      </c>
      <c r="H138">
        <v>0</v>
      </c>
      <c r="I138">
        <v>0.15</v>
      </c>
      <c r="K138" s="2"/>
      <c r="L138" s="2"/>
      <c r="P138" s="2"/>
      <c r="Q138" s="2"/>
      <c r="R138" s="2"/>
      <c r="S138" s="4"/>
      <c r="T138" s="2"/>
    </row>
    <row r="139" spans="1:20" x14ac:dyDescent="0.3">
      <c r="A139">
        <f t="shared" si="16"/>
        <v>46.797099999821512</v>
      </c>
      <c r="B139">
        <f t="shared" si="17"/>
        <v>50.527999999990669</v>
      </c>
      <c r="C139">
        <v>29994.146204299999</v>
      </c>
      <c r="D139">
        <v>195.876959999999</v>
      </c>
      <c r="E139">
        <v>40.437239999999903</v>
      </c>
      <c r="F139">
        <v>0</v>
      </c>
      <c r="G139">
        <v>0</v>
      </c>
      <c r="H139">
        <v>0</v>
      </c>
      <c r="I139">
        <v>0.15</v>
      </c>
      <c r="K139" s="2"/>
      <c r="L139" s="2"/>
      <c r="P139" s="2"/>
      <c r="Q139" s="2"/>
      <c r="R139" s="2"/>
      <c r="S139" s="4"/>
      <c r="T139" s="2"/>
    </row>
    <row r="140" spans="1:20" x14ac:dyDescent="0.3">
      <c r="A140">
        <f t="shared" si="16"/>
        <v>31.186500000330852</v>
      </c>
      <c r="B140">
        <f t="shared" si="17"/>
        <v>88.479999999999848</v>
      </c>
      <c r="C140">
        <v>29994.1773908</v>
      </c>
      <c r="D140">
        <v>195.442679999999</v>
      </c>
      <c r="E140">
        <v>41.322039999999902</v>
      </c>
      <c r="F140">
        <v>0</v>
      </c>
      <c r="G140">
        <v>0</v>
      </c>
      <c r="H140">
        <v>0</v>
      </c>
      <c r="I140">
        <v>0.15</v>
      </c>
      <c r="K140" s="2"/>
      <c r="L140" s="2"/>
      <c r="P140" s="2"/>
      <c r="Q140" s="2"/>
      <c r="R140" s="2"/>
      <c r="S140" s="4"/>
      <c r="T140" s="2"/>
    </row>
    <row r="141" spans="1:20" x14ac:dyDescent="0.3">
      <c r="A141">
        <f t="shared" si="16"/>
        <v>31.089500000234693</v>
      </c>
      <c r="B141">
        <f t="shared" si="17"/>
        <v>86.907999999999674</v>
      </c>
      <c r="C141">
        <v>29994.2084803</v>
      </c>
      <c r="D141">
        <v>195.11663999999899</v>
      </c>
      <c r="E141">
        <v>42.191119999999898</v>
      </c>
      <c r="F141">
        <v>0</v>
      </c>
      <c r="G141">
        <v>0</v>
      </c>
      <c r="H141">
        <v>0</v>
      </c>
      <c r="I141">
        <v>0.15</v>
      </c>
      <c r="K141" s="2"/>
      <c r="L141" s="2"/>
      <c r="P141" s="2"/>
      <c r="Q141" s="2"/>
      <c r="R141" s="2"/>
      <c r="S141" s="4"/>
      <c r="T141" s="2"/>
    </row>
    <row r="142" spans="1:20" x14ac:dyDescent="0.3">
      <c r="A142">
        <f t="shared" si="16"/>
        <v>30.650799999420997</v>
      </c>
      <c r="B142">
        <f t="shared" si="17"/>
        <v>86.908000000000385</v>
      </c>
      <c r="C142">
        <v>29994.239131099999</v>
      </c>
      <c r="D142">
        <v>194.89884000000001</v>
      </c>
      <c r="E142">
        <v>43.060199999999902</v>
      </c>
      <c r="F142">
        <v>0</v>
      </c>
      <c r="G142">
        <v>0</v>
      </c>
      <c r="H142">
        <v>0</v>
      </c>
      <c r="I142">
        <v>0.15</v>
      </c>
      <c r="K142" s="2"/>
      <c r="L142" s="2"/>
      <c r="P142" s="2"/>
      <c r="Q142" s="2"/>
      <c r="R142" s="2"/>
      <c r="S142" s="4"/>
      <c r="T142" s="2"/>
    </row>
    <row r="143" spans="1:20" x14ac:dyDescent="0.3">
      <c r="A143">
        <f t="shared" si="16"/>
        <v>30.556800000340445</v>
      </c>
      <c r="B143">
        <f t="shared" si="17"/>
        <v>86.384000000009564</v>
      </c>
      <c r="C143">
        <v>29994.2696879</v>
      </c>
      <c r="D143">
        <v>194.77943999999999</v>
      </c>
      <c r="E143">
        <v>43.924039999999998</v>
      </c>
      <c r="F143">
        <v>0</v>
      </c>
      <c r="G143">
        <v>0</v>
      </c>
      <c r="H143">
        <v>0</v>
      </c>
      <c r="I143">
        <v>0.15</v>
      </c>
      <c r="K143" s="2"/>
      <c r="L143" s="2"/>
      <c r="P143" s="2"/>
      <c r="Q143" s="2"/>
      <c r="R143" s="2"/>
      <c r="S143" s="4"/>
      <c r="T143" s="2"/>
    </row>
    <row r="144" spans="1:20" x14ac:dyDescent="0.3">
      <c r="A144">
        <f t="shared" si="16"/>
        <v>31.717900001240196</v>
      </c>
      <c r="B144">
        <f t="shared" si="17"/>
        <v>87.432000000000443</v>
      </c>
      <c r="C144">
        <v>29994.301405800001</v>
      </c>
      <c r="D144">
        <v>194.76336000000001</v>
      </c>
      <c r="E144">
        <v>44.798360000000002</v>
      </c>
      <c r="F144">
        <v>0</v>
      </c>
      <c r="G144">
        <v>0</v>
      </c>
      <c r="H144">
        <v>0</v>
      </c>
      <c r="I144">
        <v>0.15</v>
      </c>
      <c r="K144" s="2"/>
      <c r="L144" s="2"/>
      <c r="P144" s="2"/>
      <c r="Q144" s="2"/>
      <c r="R144" s="2"/>
      <c r="S144" s="4"/>
      <c r="T144" s="2"/>
    </row>
    <row r="145" spans="1:20" x14ac:dyDescent="0.3">
      <c r="A145">
        <f t="shared" si="16"/>
        <v>47.151499999017688</v>
      </c>
      <c r="B145">
        <f t="shared" si="17"/>
        <v>88.479999999999848</v>
      </c>
      <c r="C145">
        <v>29994.3485573</v>
      </c>
      <c r="D145">
        <v>194.82599999999999</v>
      </c>
      <c r="E145">
        <v>45.683160000000001</v>
      </c>
      <c r="F145">
        <v>0</v>
      </c>
      <c r="G145">
        <v>0</v>
      </c>
      <c r="H145">
        <v>0</v>
      </c>
      <c r="I145">
        <v>0.15</v>
      </c>
      <c r="K145" s="2"/>
      <c r="L145" s="2"/>
      <c r="P145" s="2"/>
      <c r="Q145" s="2"/>
      <c r="R145" s="2"/>
      <c r="S145" s="4"/>
      <c r="T145" s="2"/>
    </row>
    <row r="146" spans="1:20" x14ac:dyDescent="0.3">
      <c r="A146">
        <f t="shared" si="16"/>
        <v>30.818800001725322</v>
      </c>
      <c r="B146">
        <f t="shared" si="17"/>
        <v>68.567999999999785</v>
      </c>
      <c r="C146">
        <v>29994.379376100002</v>
      </c>
      <c r="D146">
        <v>195.15743999999901</v>
      </c>
      <c r="E146">
        <v>46.368839999999999</v>
      </c>
      <c r="F146">
        <v>0</v>
      </c>
      <c r="G146">
        <v>0</v>
      </c>
      <c r="H146">
        <v>0</v>
      </c>
      <c r="I146">
        <v>0.15</v>
      </c>
      <c r="K146" s="2"/>
      <c r="L146" s="2"/>
      <c r="P146" s="2"/>
      <c r="Q146" s="2"/>
      <c r="R146" s="2"/>
      <c r="S146" s="4"/>
      <c r="T146" s="2"/>
    </row>
    <row r="147" spans="1:20" x14ac:dyDescent="0.3">
      <c r="A147">
        <f t="shared" si="16"/>
        <v>31.408199996803887</v>
      </c>
      <c r="B147">
        <f t="shared" si="17"/>
        <v>87.131999999989773</v>
      </c>
      <c r="C147">
        <v>29994.410784299998</v>
      </c>
      <c r="D147">
        <v>195.34932000000001</v>
      </c>
      <c r="E147">
        <v>47.240159999999896</v>
      </c>
      <c r="F147">
        <v>0</v>
      </c>
      <c r="G147">
        <v>0</v>
      </c>
      <c r="H147">
        <v>0</v>
      </c>
      <c r="I147">
        <v>0.15</v>
      </c>
      <c r="K147" s="2"/>
      <c r="L147" s="2"/>
      <c r="P147" s="2"/>
      <c r="Q147" s="2"/>
      <c r="R147" s="2"/>
      <c r="S147" s="4"/>
      <c r="T147" s="2"/>
    </row>
    <row r="148" spans="1:20" x14ac:dyDescent="0.3">
      <c r="A148">
        <f t="shared" si="16"/>
        <v>31.069200002093567</v>
      </c>
      <c r="B148">
        <f t="shared" si="17"/>
        <v>89.22800000001061</v>
      </c>
      <c r="C148">
        <v>29994.4418535</v>
      </c>
      <c r="D148">
        <v>195.61008000000001</v>
      </c>
      <c r="E148">
        <v>48.132440000000003</v>
      </c>
      <c r="F148">
        <v>0</v>
      </c>
      <c r="G148">
        <v>0</v>
      </c>
      <c r="H148">
        <v>0</v>
      </c>
      <c r="I148">
        <v>0.15</v>
      </c>
      <c r="K148" s="2"/>
      <c r="L148" s="2"/>
      <c r="P148" s="2"/>
      <c r="Q148" s="2"/>
      <c r="R148" s="2"/>
      <c r="S148" s="4"/>
      <c r="T148" s="2"/>
    </row>
    <row r="149" spans="1:20" x14ac:dyDescent="0.3">
      <c r="A149">
        <f t="shared" si="16"/>
        <v>30.900699999619974</v>
      </c>
      <c r="B149">
        <f t="shared" si="17"/>
        <v>90.276000000000067</v>
      </c>
      <c r="C149">
        <v>29994.4727542</v>
      </c>
      <c r="D149">
        <v>195.9348</v>
      </c>
      <c r="E149">
        <v>49.035200000000003</v>
      </c>
      <c r="F149">
        <v>0</v>
      </c>
      <c r="G149">
        <v>0</v>
      </c>
      <c r="H149">
        <v>0</v>
      </c>
      <c r="I149">
        <v>0.15</v>
      </c>
      <c r="K149" s="2"/>
      <c r="L149" s="2"/>
      <c r="P149" s="2"/>
      <c r="Q149" s="2"/>
      <c r="R149" s="2"/>
      <c r="S149" s="4"/>
      <c r="T149" s="2"/>
    </row>
    <row r="150" spans="1:20" x14ac:dyDescent="0.3">
      <c r="A150">
        <f t="shared" si="16"/>
        <v>15.910999998595798</v>
      </c>
      <c r="B150">
        <f t="shared" si="17"/>
        <v>131.37199999999964</v>
      </c>
      <c r="C150">
        <v>29994.488665199999</v>
      </c>
      <c r="D150">
        <v>195.939719999999</v>
      </c>
      <c r="E150">
        <v>50.34892</v>
      </c>
      <c r="F150">
        <v>0</v>
      </c>
      <c r="G150">
        <v>0</v>
      </c>
      <c r="H150">
        <v>0</v>
      </c>
      <c r="I150">
        <v>0.15</v>
      </c>
      <c r="K150" s="2"/>
      <c r="L150" s="2"/>
      <c r="P150" s="2"/>
      <c r="Q150" s="2"/>
      <c r="R150" s="2"/>
      <c r="S150" s="4"/>
      <c r="T150" s="2"/>
    </row>
    <row r="151" spans="1:20" x14ac:dyDescent="0.3">
      <c r="A151">
        <f t="shared" si="16"/>
        <v>31.808400002773851</v>
      </c>
      <c r="B151">
        <f t="shared" si="17"/>
        <v>132.41999999999976</v>
      </c>
      <c r="C151">
        <v>29994.520473600001</v>
      </c>
      <c r="D151">
        <v>196.0086</v>
      </c>
      <c r="E151">
        <v>51.673119999999997</v>
      </c>
      <c r="F151">
        <v>0</v>
      </c>
      <c r="G151">
        <v>0</v>
      </c>
      <c r="H151">
        <v>0</v>
      </c>
      <c r="I151">
        <v>0.15</v>
      </c>
      <c r="K151" s="2"/>
      <c r="L151" s="2"/>
      <c r="P151" s="2"/>
      <c r="Q151" s="2"/>
      <c r="R151" s="2"/>
      <c r="S151" s="4"/>
      <c r="T151" s="2"/>
    </row>
    <row r="152" spans="1:20" x14ac:dyDescent="0.3">
      <c r="A152">
        <f t="shared" si="16"/>
        <v>46.015699997951742</v>
      </c>
      <c r="B152">
        <f t="shared" si="17"/>
        <v>133.46800000000059</v>
      </c>
      <c r="C152">
        <v>29994.566489299999</v>
      </c>
      <c r="D152">
        <v>196.19556</v>
      </c>
      <c r="E152">
        <v>53.007800000000003</v>
      </c>
      <c r="F152">
        <v>0</v>
      </c>
      <c r="G152">
        <v>0</v>
      </c>
      <c r="H152">
        <v>0</v>
      </c>
      <c r="I152">
        <v>0.15</v>
      </c>
      <c r="K152" s="2"/>
      <c r="L152" s="2"/>
      <c r="P152" s="2"/>
      <c r="Q152" s="2"/>
      <c r="R152" s="2"/>
      <c r="S152" s="4"/>
      <c r="T152" s="2"/>
    </row>
    <row r="153" spans="1:20" x14ac:dyDescent="0.3">
      <c r="A153">
        <f t="shared" si="16"/>
        <v>31.045200001244666</v>
      </c>
      <c r="B153">
        <f t="shared" si="17"/>
        <v>134.51599999999999</v>
      </c>
      <c r="C153">
        <v>29994.597534500001</v>
      </c>
      <c r="D153">
        <v>196.44647999999901</v>
      </c>
      <c r="E153">
        <v>54.352960000000003</v>
      </c>
      <c r="F153">
        <v>0</v>
      </c>
      <c r="G153">
        <v>0</v>
      </c>
      <c r="H153">
        <v>0</v>
      </c>
      <c r="I153">
        <v>0.15</v>
      </c>
      <c r="K153" s="2"/>
      <c r="L153" s="2"/>
      <c r="P153" s="2"/>
      <c r="Q153" s="2"/>
      <c r="R153" s="2"/>
      <c r="S153" s="4"/>
      <c r="T153" s="2"/>
    </row>
    <row r="154" spans="1:20" x14ac:dyDescent="0.3">
      <c r="A154">
        <f t="shared" si="16"/>
        <v>31.932999998389278</v>
      </c>
      <c r="B154">
        <f t="shared" si="17"/>
        <v>136.08799999999945</v>
      </c>
      <c r="C154">
        <v>29994.629467499999</v>
      </c>
      <c r="D154">
        <v>196.71216000000001</v>
      </c>
      <c r="E154">
        <v>55.713839999999998</v>
      </c>
      <c r="F154">
        <v>0</v>
      </c>
      <c r="G154">
        <v>0</v>
      </c>
      <c r="H154">
        <v>0</v>
      </c>
      <c r="I154">
        <v>0.15</v>
      </c>
      <c r="K154" s="2"/>
      <c r="L154" s="2"/>
      <c r="P154" s="2"/>
      <c r="Q154" s="2"/>
      <c r="R154" s="2"/>
      <c r="S154" s="4"/>
      <c r="T154" s="2"/>
    </row>
    <row r="155" spans="1:20" x14ac:dyDescent="0.3">
      <c r="A155">
        <f t="shared" si="16"/>
        <v>30.002600000443636</v>
      </c>
      <c r="B155">
        <f t="shared" si="17"/>
        <v>136.61200000000022</v>
      </c>
      <c r="C155">
        <v>29994.659470099999</v>
      </c>
      <c r="D155">
        <v>197.09592000000001</v>
      </c>
      <c r="E155">
        <v>57.07996</v>
      </c>
      <c r="F155">
        <v>0</v>
      </c>
      <c r="G155">
        <v>0</v>
      </c>
      <c r="H155">
        <v>0</v>
      </c>
      <c r="I155">
        <v>0.15</v>
      </c>
      <c r="K155" s="2"/>
      <c r="L155" s="2"/>
      <c r="P155" s="2"/>
      <c r="Q155" s="2"/>
      <c r="R155" s="2"/>
      <c r="S155" s="4"/>
      <c r="T155" s="2"/>
    </row>
    <row r="156" spans="1:20" x14ac:dyDescent="0.3">
      <c r="A156">
        <f t="shared" si="16"/>
        <v>30.889199999364791</v>
      </c>
      <c r="B156">
        <f t="shared" si="17"/>
        <v>176.13600000000034</v>
      </c>
      <c r="C156">
        <v>29994.690359299999</v>
      </c>
      <c r="D156">
        <v>197.07623999999899</v>
      </c>
      <c r="E156">
        <v>58.841320000000003</v>
      </c>
      <c r="F156">
        <v>0</v>
      </c>
      <c r="G156">
        <v>0</v>
      </c>
      <c r="H156">
        <v>0</v>
      </c>
      <c r="I156">
        <v>0.15</v>
      </c>
      <c r="K156" s="2"/>
      <c r="L156" s="2"/>
      <c r="P156" s="2"/>
      <c r="Q156" s="2"/>
      <c r="R156" s="2"/>
      <c r="S156" s="4"/>
      <c r="T156" s="2"/>
    </row>
    <row r="157" spans="1:20" x14ac:dyDescent="0.3">
      <c r="A157">
        <f t="shared" si="16"/>
        <v>31.265300000086427</v>
      </c>
      <c r="B157">
        <f t="shared" si="17"/>
        <v>215.13599999999968</v>
      </c>
      <c r="C157">
        <v>29994.721624599999</v>
      </c>
      <c r="D157">
        <v>196.80072000000001</v>
      </c>
      <c r="E157">
        <v>60.99268</v>
      </c>
      <c r="F157">
        <v>0</v>
      </c>
      <c r="G157">
        <v>0</v>
      </c>
      <c r="H157">
        <v>0</v>
      </c>
      <c r="I157">
        <v>0.15</v>
      </c>
      <c r="K157" s="2"/>
      <c r="L157" s="2"/>
      <c r="P157" s="2"/>
      <c r="Q157" s="2"/>
      <c r="R157" s="2"/>
      <c r="S157" s="4"/>
      <c r="T157" s="2"/>
    </row>
    <row r="158" spans="1:20" x14ac:dyDescent="0.3">
      <c r="A158">
        <f t="shared" si="16"/>
        <v>46.166200001607649</v>
      </c>
      <c r="B158">
        <f t="shared" si="17"/>
        <v>216.70799999998991</v>
      </c>
      <c r="C158">
        <v>29994.767790800001</v>
      </c>
      <c r="D158">
        <v>196.53996000000001</v>
      </c>
      <c r="E158">
        <v>63.159759999999899</v>
      </c>
      <c r="F158">
        <v>0</v>
      </c>
      <c r="G158">
        <v>0</v>
      </c>
      <c r="H158">
        <v>0</v>
      </c>
      <c r="I158">
        <v>0.15</v>
      </c>
      <c r="K158" s="2"/>
      <c r="L158" s="2"/>
      <c r="P158" s="2"/>
      <c r="Q158" s="2"/>
      <c r="R158" s="2"/>
      <c r="S158" s="4"/>
      <c r="T158" s="2"/>
    </row>
    <row r="159" spans="1:20" x14ac:dyDescent="0.3">
      <c r="A159">
        <f t="shared" si="16"/>
        <v>30.518799998390023</v>
      </c>
      <c r="B159">
        <f t="shared" si="17"/>
        <v>217.75600000001063</v>
      </c>
      <c r="C159">
        <v>29994.798309599999</v>
      </c>
      <c r="D159">
        <v>196.40711999999999</v>
      </c>
      <c r="E159">
        <v>65.337320000000005</v>
      </c>
      <c r="F159">
        <v>0</v>
      </c>
      <c r="G159">
        <v>0</v>
      </c>
      <c r="H159">
        <v>0</v>
      </c>
      <c r="I159">
        <v>0.15</v>
      </c>
      <c r="K159" s="2"/>
      <c r="L159" s="2"/>
      <c r="P159" s="2"/>
      <c r="Q159" s="2"/>
      <c r="R159" s="2"/>
      <c r="S159" s="4"/>
      <c r="T159" s="2"/>
    </row>
    <row r="160" spans="1:20" x14ac:dyDescent="0.3">
      <c r="A160">
        <f t="shared" si="16"/>
        <v>30.602400001953356</v>
      </c>
      <c r="B160">
        <f t="shared" si="17"/>
        <v>219.32799999998878</v>
      </c>
      <c r="C160">
        <v>29994.828912000001</v>
      </c>
      <c r="D160">
        <v>196.33331999999999</v>
      </c>
      <c r="E160">
        <v>67.530599999999893</v>
      </c>
      <c r="F160">
        <v>0</v>
      </c>
      <c r="G160">
        <v>0</v>
      </c>
      <c r="H160">
        <v>0</v>
      </c>
      <c r="I160">
        <v>0.15</v>
      </c>
      <c r="K160" s="2"/>
      <c r="L160" s="2"/>
      <c r="P160" s="2"/>
      <c r="Q160" s="2"/>
      <c r="R160" s="2"/>
      <c r="S160" s="4"/>
      <c r="T160" s="2"/>
    </row>
    <row r="161" spans="1:20" x14ac:dyDescent="0.3">
      <c r="A161">
        <f t="shared" si="16"/>
        <v>30.87980000054813</v>
      </c>
      <c r="B161">
        <f t="shared" si="17"/>
        <v>220.37600000000026</v>
      </c>
      <c r="C161">
        <v>29994.859791800001</v>
      </c>
      <c r="D161">
        <v>196.32347999999999</v>
      </c>
      <c r="E161">
        <v>69.734359999999896</v>
      </c>
      <c r="F161">
        <v>0</v>
      </c>
      <c r="G161">
        <v>0</v>
      </c>
      <c r="H161">
        <v>0</v>
      </c>
      <c r="I161">
        <v>0.15</v>
      </c>
      <c r="K161" s="2"/>
      <c r="L161" s="2"/>
      <c r="P161" s="2"/>
      <c r="Q161" s="2"/>
      <c r="R161" s="2"/>
      <c r="S161" s="4"/>
      <c r="T161" s="2"/>
    </row>
    <row r="162" spans="1:20" x14ac:dyDescent="0.3">
      <c r="A162">
        <f t="shared" si="16"/>
        <v>32.051700000010896</v>
      </c>
      <c r="B162">
        <f t="shared" si="17"/>
        <v>181.90000000001021</v>
      </c>
      <c r="C162">
        <v>29994.891843500001</v>
      </c>
      <c r="D162">
        <v>196.78103999999999</v>
      </c>
      <c r="E162">
        <v>71.553359999999998</v>
      </c>
      <c r="F162">
        <v>0</v>
      </c>
      <c r="G162">
        <v>0</v>
      </c>
      <c r="H162">
        <v>0</v>
      </c>
      <c r="I162">
        <v>0.15</v>
      </c>
      <c r="K162" s="2"/>
      <c r="L162" s="2"/>
      <c r="P162" s="2"/>
      <c r="Q162" s="2"/>
      <c r="R162" s="2"/>
      <c r="S162" s="4"/>
      <c r="T162" s="2"/>
    </row>
    <row r="163" spans="1:20" x14ac:dyDescent="0.3">
      <c r="A163">
        <f t="shared" si="16"/>
        <v>32.039399997302098</v>
      </c>
      <c r="B163">
        <f t="shared" si="17"/>
        <v>260.42399999999049</v>
      </c>
      <c r="C163">
        <v>29994.923882899999</v>
      </c>
      <c r="D163">
        <v>196.47108</v>
      </c>
      <c r="E163">
        <v>74.157599999999903</v>
      </c>
      <c r="F163">
        <v>0</v>
      </c>
      <c r="G163">
        <v>0</v>
      </c>
      <c r="H163">
        <v>0</v>
      </c>
      <c r="I163">
        <v>0.15</v>
      </c>
      <c r="K163" s="2"/>
      <c r="L163" s="2"/>
      <c r="P163" s="2"/>
      <c r="Q163" s="2"/>
      <c r="R163" s="2"/>
      <c r="T163" s="2"/>
    </row>
    <row r="164" spans="1:20" x14ac:dyDescent="0.3">
      <c r="A164">
        <f t="shared" si="16"/>
        <v>45.991300001333002</v>
      </c>
      <c r="B164">
        <f t="shared" si="17"/>
        <v>260.94799999999907</v>
      </c>
      <c r="C164">
        <v>29994.9698742</v>
      </c>
      <c r="D164">
        <v>196.21523999999999</v>
      </c>
      <c r="E164">
        <v>76.767079999999893</v>
      </c>
      <c r="F164">
        <v>0</v>
      </c>
      <c r="G164">
        <v>0</v>
      </c>
      <c r="H164">
        <v>0</v>
      </c>
      <c r="I164">
        <v>0.15</v>
      </c>
      <c r="K164" s="2"/>
      <c r="L164" s="2"/>
      <c r="P164" s="2"/>
      <c r="Q164" s="2"/>
      <c r="R164" s="2"/>
      <c r="T164" s="2"/>
    </row>
    <row r="165" spans="1:20" x14ac:dyDescent="0.3">
      <c r="A165">
        <f t="shared" si="16"/>
        <v>31.099299998459173</v>
      </c>
      <c r="B165">
        <f t="shared" si="17"/>
        <v>222.47200000001044</v>
      </c>
      <c r="C165">
        <v>29995.000973499999</v>
      </c>
      <c r="D165">
        <v>196.402199999999</v>
      </c>
      <c r="E165">
        <v>78.991799999999998</v>
      </c>
      <c r="F165">
        <v>0</v>
      </c>
      <c r="G165">
        <v>0</v>
      </c>
      <c r="H165">
        <v>0</v>
      </c>
      <c r="I165">
        <v>0.15</v>
      </c>
      <c r="K165" s="2"/>
      <c r="L165" s="2"/>
      <c r="P165" s="2"/>
      <c r="Q165" s="2"/>
      <c r="R165" s="2"/>
      <c r="T165" s="2"/>
    </row>
    <row r="166" spans="1:20" x14ac:dyDescent="0.3">
      <c r="A166">
        <f t="shared" si="16"/>
        <v>30.984100001660408</v>
      </c>
      <c r="B166">
        <f t="shared" si="17"/>
        <v>222.9959999999906</v>
      </c>
      <c r="C166">
        <v>29995.0319576</v>
      </c>
      <c r="D166">
        <v>196.64327999999901</v>
      </c>
      <c r="E166">
        <v>81.221759999999904</v>
      </c>
      <c r="F166">
        <v>0</v>
      </c>
      <c r="G166">
        <v>0</v>
      </c>
      <c r="H166">
        <v>0</v>
      </c>
      <c r="I166">
        <v>0.15</v>
      </c>
      <c r="K166" s="2"/>
      <c r="L166" s="2"/>
      <c r="P166" s="2"/>
      <c r="Q166" s="2"/>
      <c r="R166" s="2"/>
      <c r="T166" s="2"/>
    </row>
    <row r="167" spans="1:20" x14ac:dyDescent="0.3">
      <c r="A167">
        <f t="shared" si="16"/>
        <v>15.48719999846071</v>
      </c>
      <c r="B167">
        <f t="shared" si="17"/>
        <v>222.99600000000908</v>
      </c>
      <c r="C167">
        <v>29995.047444799999</v>
      </c>
      <c r="D167">
        <v>196.9434</v>
      </c>
      <c r="E167">
        <v>83.451719999999995</v>
      </c>
      <c r="F167">
        <v>0</v>
      </c>
      <c r="G167">
        <v>0</v>
      </c>
      <c r="H167">
        <v>0</v>
      </c>
      <c r="I167">
        <v>0.15</v>
      </c>
      <c r="K167" s="2"/>
      <c r="L167" s="2"/>
      <c r="P167" s="2"/>
      <c r="Q167" s="2"/>
      <c r="R167" s="2"/>
      <c r="T167" s="2"/>
    </row>
    <row r="168" spans="1:20" x14ac:dyDescent="0.3">
      <c r="A168">
        <f t="shared" si="16"/>
        <v>31.638899999961723</v>
      </c>
      <c r="B168">
        <f t="shared" si="17"/>
        <v>255.36400000000015</v>
      </c>
      <c r="C168">
        <v>29995.079083699999</v>
      </c>
      <c r="D168">
        <v>196.964519999999</v>
      </c>
      <c r="E168">
        <v>86.005359999999996</v>
      </c>
      <c r="F168">
        <v>0</v>
      </c>
      <c r="G168">
        <v>0</v>
      </c>
      <c r="H168">
        <v>0</v>
      </c>
      <c r="I168">
        <v>0.15</v>
      </c>
      <c r="K168" s="2"/>
      <c r="L168" s="2"/>
      <c r="P168" s="2"/>
      <c r="Q168" s="2"/>
      <c r="R168" s="2"/>
      <c r="T168" s="2"/>
    </row>
    <row r="169" spans="1:20" x14ac:dyDescent="0.3">
      <c r="A169">
        <f t="shared" si="16"/>
        <v>31.409300001541851</v>
      </c>
      <c r="B169">
        <f t="shared" si="17"/>
        <v>281.90799999999996</v>
      </c>
      <c r="C169">
        <v>29995.110493</v>
      </c>
      <c r="D169">
        <v>196.75968</v>
      </c>
      <c r="E169">
        <v>88.824439999999996</v>
      </c>
      <c r="F169">
        <v>0</v>
      </c>
      <c r="G169">
        <v>0</v>
      </c>
      <c r="H169">
        <v>0</v>
      </c>
      <c r="I169">
        <v>0.15</v>
      </c>
      <c r="K169" s="2"/>
      <c r="L169" s="2"/>
      <c r="P169" s="2"/>
      <c r="Q169" s="2"/>
      <c r="R169" s="2"/>
      <c r="T169" s="2"/>
    </row>
    <row r="170" spans="1:20" x14ac:dyDescent="0.3">
      <c r="A170">
        <f t="shared" si="16"/>
        <v>31.081599998287857</v>
      </c>
      <c r="B170">
        <f t="shared" si="17"/>
        <v>317.36000000000075</v>
      </c>
      <c r="C170">
        <v>29995.141574599998</v>
      </c>
      <c r="D170">
        <v>196.27547999999999</v>
      </c>
      <c r="E170">
        <v>91.998040000000003</v>
      </c>
      <c r="F170">
        <v>0</v>
      </c>
      <c r="G170">
        <v>0</v>
      </c>
      <c r="H170">
        <v>0</v>
      </c>
      <c r="I170">
        <v>0.15</v>
      </c>
      <c r="K170" s="2"/>
      <c r="L170" s="2"/>
      <c r="P170" s="2"/>
      <c r="Q170" s="2"/>
      <c r="R170" s="2"/>
      <c r="T170" s="2"/>
    </row>
    <row r="171" spans="1:20" x14ac:dyDescent="0.3">
      <c r="A171">
        <f t="shared" si="16"/>
        <v>46.190400000341469</v>
      </c>
      <c r="B171">
        <f t="shared" si="17"/>
        <v>315.78799999998921</v>
      </c>
      <c r="C171">
        <v>29995.187764999999</v>
      </c>
      <c r="D171">
        <v>195.85523999999899</v>
      </c>
      <c r="E171">
        <v>95.155919999999895</v>
      </c>
      <c r="F171">
        <v>0</v>
      </c>
      <c r="G171">
        <v>0</v>
      </c>
      <c r="H171">
        <v>0</v>
      </c>
      <c r="I171">
        <v>0.15</v>
      </c>
      <c r="K171" s="2"/>
      <c r="L171" s="2"/>
      <c r="P171" s="2"/>
      <c r="Q171" s="2"/>
      <c r="R171" s="2"/>
      <c r="T171" s="2"/>
    </row>
    <row r="172" spans="1:20" x14ac:dyDescent="0.3">
      <c r="A172">
        <f t="shared" si="16"/>
        <v>30.583300002035685</v>
      </c>
      <c r="B172">
        <f t="shared" si="17"/>
        <v>300.77200000001056</v>
      </c>
      <c r="C172">
        <v>29995.218348300001</v>
      </c>
      <c r="D172">
        <v>195.66695999999899</v>
      </c>
      <c r="E172">
        <v>98.163640000000001</v>
      </c>
      <c r="F172">
        <v>0</v>
      </c>
      <c r="G172">
        <v>0</v>
      </c>
      <c r="H172">
        <v>0</v>
      </c>
      <c r="I172">
        <v>0.15</v>
      </c>
      <c r="K172" s="2"/>
      <c r="L172" s="2"/>
      <c r="P172" s="2"/>
      <c r="Q172" s="2"/>
      <c r="R172" s="2"/>
      <c r="T172" s="2"/>
    </row>
    <row r="173" spans="1:20" x14ac:dyDescent="0.3">
      <c r="A173">
        <f t="shared" si="16"/>
        <v>30.977200000052107</v>
      </c>
      <c r="B173">
        <f t="shared" si="17"/>
        <v>300.24800000000056</v>
      </c>
      <c r="C173">
        <v>29995.249325500001</v>
      </c>
      <c r="D173">
        <v>195.54755999999901</v>
      </c>
      <c r="E173">
        <v>101.16612000000001</v>
      </c>
      <c r="F173">
        <v>0</v>
      </c>
      <c r="G173">
        <v>0</v>
      </c>
      <c r="H173">
        <v>0</v>
      </c>
      <c r="I173">
        <v>0.15</v>
      </c>
      <c r="K173" s="2"/>
      <c r="L173" s="2"/>
      <c r="P173" s="2"/>
      <c r="Q173" s="2"/>
      <c r="R173" s="2"/>
      <c r="T173" s="2"/>
    </row>
    <row r="174" spans="1:20" x14ac:dyDescent="0.3">
      <c r="A174">
        <f t="shared" si="16"/>
        <v>30.748599998332793</v>
      </c>
      <c r="B174">
        <f t="shared" si="17"/>
        <v>339.77199999999925</v>
      </c>
      <c r="C174">
        <v>29995.280074099999</v>
      </c>
      <c r="D174">
        <v>195.07391999999899</v>
      </c>
      <c r="E174">
        <v>104.56384</v>
      </c>
      <c r="F174">
        <v>0</v>
      </c>
      <c r="G174">
        <v>0</v>
      </c>
      <c r="H174">
        <v>0</v>
      </c>
      <c r="I174">
        <v>0.15</v>
      </c>
      <c r="K174" s="2"/>
      <c r="L174" s="2"/>
      <c r="P174" s="2"/>
      <c r="Q174" s="2"/>
      <c r="R174" s="2"/>
      <c r="T174" s="2"/>
    </row>
    <row r="175" spans="1:20" x14ac:dyDescent="0.3">
      <c r="A175">
        <f t="shared" si="16"/>
        <v>46.172599999408703</v>
      </c>
      <c r="B175">
        <f t="shared" si="17"/>
        <v>340.29600000000073</v>
      </c>
      <c r="C175">
        <v>29995.326246699999</v>
      </c>
      <c r="D175">
        <v>194.65931999999901</v>
      </c>
      <c r="E175">
        <v>107.96680000000001</v>
      </c>
      <c r="F175">
        <v>0</v>
      </c>
      <c r="G175">
        <v>0</v>
      </c>
      <c r="H175">
        <v>0</v>
      </c>
      <c r="I175">
        <v>0.15</v>
      </c>
      <c r="K175" s="2"/>
      <c r="L175" s="2"/>
      <c r="P175" s="2"/>
      <c r="Q175" s="2"/>
      <c r="R175" s="2"/>
      <c r="T175" s="2"/>
    </row>
    <row r="176" spans="1:20" x14ac:dyDescent="0.3">
      <c r="A176">
        <f t="shared" si="16"/>
        <v>15.295500001229811</v>
      </c>
      <c r="B176">
        <f t="shared" si="17"/>
        <v>340.29599999999931</v>
      </c>
      <c r="C176">
        <v>29995.3415422</v>
      </c>
      <c r="D176">
        <v>194.32344000000001</v>
      </c>
      <c r="E176">
        <v>111.36976</v>
      </c>
      <c r="F176">
        <v>0</v>
      </c>
      <c r="G176">
        <v>0</v>
      </c>
      <c r="H176">
        <v>0</v>
      </c>
      <c r="I176">
        <v>0.15</v>
      </c>
      <c r="K176" s="2"/>
      <c r="L176" s="2"/>
      <c r="P176" s="2"/>
      <c r="Q176" s="2"/>
      <c r="R176" s="2"/>
      <c r="T176" s="2"/>
    </row>
    <row r="177" spans="1:20" x14ac:dyDescent="0.3">
      <c r="A177">
        <f t="shared" si="16"/>
        <v>32.104699999763397</v>
      </c>
      <c r="B177">
        <f t="shared" si="17"/>
        <v>341.34399999999943</v>
      </c>
      <c r="C177">
        <v>29995.3736469</v>
      </c>
      <c r="D177">
        <v>194.00232</v>
      </c>
      <c r="E177">
        <v>114.78319999999999</v>
      </c>
      <c r="F177">
        <v>0</v>
      </c>
      <c r="G177">
        <v>0</v>
      </c>
      <c r="H177">
        <v>0</v>
      </c>
      <c r="I177">
        <v>0.15</v>
      </c>
      <c r="K177" s="2"/>
      <c r="L177" s="2"/>
      <c r="P177" s="2"/>
      <c r="Q177" s="2"/>
      <c r="R177" s="2"/>
      <c r="T177" s="2"/>
    </row>
    <row r="178" spans="1:20" x14ac:dyDescent="0.3">
      <c r="A178">
        <f t="shared" si="16"/>
        <v>46.926200000598328</v>
      </c>
      <c r="B178">
        <f t="shared" si="17"/>
        <v>341.8680000000009</v>
      </c>
      <c r="C178">
        <v>29995.4205731</v>
      </c>
      <c r="D178">
        <v>193.66643999999999</v>
      </c>
      <c r="E178">
        <v>118.20188</v>
      </c>
      <c r="F178">
        <v>0</v>
      </c>
      <c r="G178">
        <v>0</v>
      </c>
      <c r="H178">
        <v>0</v>
      </c>
      <c r="I178">
        <v>0.15</v>
      </c>
      <c r="K178" s="2"/>
      <c r="L178" s="2"/>
      <c r="P178" s="2"/>
      <c r="Q178" s="2"/>
      <c r="R178" s="2"/>
      <c r="T178" s="2"/>
    </row>
    <row r="179" spans="1:20" x14ac:dyDescent="0.3">
      <c r="A179">
        <f t="shared" si="16"/>
        <v>31.605100000888342</v>
      </c>
      <c r="B179">
        <f t="shared" si="17"/>
        <v>381.3919999999996</v>
      </c>
      <c r="C179">
        <v>29995.452178200001</v>
      </c>
      <c r="D179">
        <v>193.10916</v>
      </c>
      <c r="E179">
        <v>122.0158</v>
      </c>
      <c r="F179">
        <v>0</v>
      </c>
      <c r="G179">
        <v>0</v>
      </c>
      <c r="H179">
        <v>0</v>
      </c>
      <c r="I179">
        <v>0.15</v>
      </c>
      <c r="K179" s="2"/>
      <c r="L179" s="2"/>
      <c r="P179" s="2"/>
      <c r="Q179" s="2"/>
      <c r="R179" s="2"/>
      <c r="T179" s="2"/>
    </row>
    <row r="180" spans="1:20" x14ac:dyDescent="0.3">
      <c r="A180">
        <f t="shared" si="16"/>
        <v>31.670799999119481</v>
      </c>
      <c r="B180">
        <f t="shared" si="17"/>
        <v>421.96399999999983</v>
      </c>
      <c r="C180">
        <v>29995.483849</v>
      </c>
      <c r="D180">
        <v>192.15827999999999</v>
      </c>
      <c r="E180">
        <v>126.23544</v>
      </c>
      <c r="F180">
        <v>0</v>
      </c>
      <c r="G180">
        <v>0</v>
      </c>
      <c r="H180">
        <v>0</v>
      </c>
      <c r="I180">
        <v>0.15</v>
      </c>
      <c r="K180" s="2"/>
      <c r="L180" s="2"/>
      <c r="P180" s="2"/>
      <c r="Q180" s="2"/>
      <c r="R180" s="2"/>
      <c r="T180" s="2"/>
    </row>
    <row r="181" spans="1:20" x14ac:dyDescent="0.3">
      <c r="A181">
        <f t="shared" si="16"/>
        <v>30.501199998980155</v>
      </c>
      <c r="B181">
        <f t="shared" si="17"/>
        <v>376.15200000000044</v>
      </c>
      <c r="C181">
        <v>29995.514350199999</v>
      </c>
      <c r="D181">
        <v>191.80691999999999</v>
      </c>
      <c r="E181">
        <v>129.99696</v>
      </c>
      <c r="F181">
        <v>0</v>
      </c>
      <c r="G181">
        <v>0</v>
      </c>
      <c r="H181">
        <v>0</v>
      </c>
      <c r="I181">
        <v>0.15</v>
      </c>
      <c r="K181" s="2"/>
      <c r="L181" s="2"/>
      <c r="P181" s="2"/>
      <c r="Q181" s="2"/>
      <c r="R181" s="2"/>
      <c r="T181" s="2"/>
    </row>
    <row r="182" spans="1:20" x14ac:dyDescent="0.3">
      <c r="A182">
        <f t="shared" si="16"/>
        <v>16.504100000020117</v>
      </c>
      <c r="B182">
        <f t="shared" si="17"/>
        <v>304.13999999989869</v>
      </c>
      <c r="C182">
        <v>29995.530854299999</v>
      </c>
      <c r="D182">
        <v>192.16607999999999</v>
      </c>
      <c r="E182">
        <v>133.03835999999899</v>
      </c>
      <c r="F182">
        <v>0</v>
      </c>
      <c r="G182">
        <v>0</v>
      </c>
      <c r="H182">
        <v>0</v>
      </c>
      <c r="I182">
        <v>0.15</v>
      </c>
      <c r="K182" s="2"/>
      <c r="L182" s="2"/>
      <c r="P182" s="2"/>
      <c r="Q182" s="2"/>
      <c r="R182" s="2"/>
      <c r="T182" s="2"/>
    </row>
    <row r="183" spans="1:20" x14ac:dyDescent="0.3">
      <c r="A183">
        <f t="shared" si="16"/>
        <v>30.523400000674883</v>
      </c>
      <c r="B183">
        <f t="shared" si="17"/>
        <v>304.14000000010049</v>
      </c>
      <c r="C183">
        <v>29995.5613777</v>
      </c>
      <c r="D183">
        <v>192.62363999999999</v>
      </c>
      <c r="E183">
        <v>136.07975999999999</v>
      </c>
      <c r="F183">
        <v>0</v>
      </c>
      <c r="G183">
        <v>0</v>
      </c>
      <c r="H183">
        <v>0</v>
      </c>
      <c r="I183">
        <v>0.15</v>
      </c>
      <c r="K183" s="2"/>
      <c r="L183" s="2"/>
      <c r="P183" s="2"/>
      <c r="Q183" s="2"/>
      <c r="R183" s="2"/>
      <c r="T183" s="2"/>
    </row>
    <row r="184" spans="1:20" x14ac:dyDescent="0.3">
      <c r="A184">
        <f t="shared" si="16"/>
        <v>46.4587999995274</v>
      </c>
      <c r="B184">
        <f t="shared" si="17"/>
        <v>358.96000000000186</v>
      </c>
      <c r="C184">
        <v>29995.607836499999</v>
      </c>
      <c r="D184">
        <v>192.51616000000001</v>
      </c>
      <c r="E184">
        <v>139.66936000000001</v>
      </c>
      <c r="F184">
        <v>0</v>
      </c>
      <c r="G184">
        <v>0</v>
      </c>
      <c r="H184">
        <v>0</v>
      </c>
      <c r="I184">
        <v>0.15</v>
      </c>
      <c r="K184" s="2"/>
      <c r="L184" s="2"/>
      <c r="P184" s="2"/>
      <c r="Q184" s="2"/>
      <c r="R184" s="2"/>
      <c r="T184" s="2"/>
    </row>
    <row r="185" spans="1:20" x14ac:dyDescent="0.3">
      <c r="A185">
        <f t="shared" si="16"/>
        <v>31.821200002013939</v>
      </c>
      <c r="B185">
        <f t="shared" si="17"/>
        <v>403.09999999999775</v>
      </c>
      <c r="C185">
        <v>29995.639657700001</v>
      </c>
      <c r="D185">
        <v>192.00135999999901</v>
      </c>
      <c r="E185">
        <v>143.70035999999999</v>
      </c>
      <c r="F185">
        <v>0</v>
      </c>
      <c r="G185">
        <v>0</v>
      </c>
      <c r="H185">
        <v>0</v>
      </c>
      <c r="I185">
        <v>0.15</v>
      </c>
      <c r="K185" s="2"/>
      <c r="L185" s="2"/>
      <c r="P185" s="2"/>
      <c r="Q185" s="2"/>
      <c r="R185" s="2"/>
      <c r="T185" s="2"/>
    </row>
    <row r="186" spans="1:20" x14ac:dyDescent="0.3">
      <c r="A186">
        <f t="shared" si="16"/>
        <v>30.800699998508207</v>
      </c>
      <c r="B186">
        <f t="shared" si="17"/>
        <v>384.64800000000139</v>
      </c>
      <c r="C186">
        <v>29995.6704584</v>
      </c>
      <c r="D186">
        <v>191.72763999999901</v>
      </c>
      <c r="E186">
        <v>147.54684</v>
      </c>
      <c r="F186">
        <v>0</v>
      </c>
      <c r="G186">
        <v>0</v>
      </c>
      <c r="H186">
        <v>0</v>
      </c>
      <c r="I186">
        <v>0.15</v>
      </c>
      <c r="K186" s="2"/>
      <c r="L186" s="2"/>
      <c r="P186" s="2"/>
      <c r="Q186" s="2"/>
      <c r="R186" s="2"/>
      <c r="T186" s="2"/>
    </row>
    <row r="187" spans="1:20" x14ac:dyDescent="0.3">
      <c r="A187">
        <f t="shared" si="16"/>
        <v>30.420700000831857</v>
      </c>
      <c r="B187">
        <f t="shared" si="17"/>
        <v>383.1879999999984</v>
      </c>
      <c r="C187">
        <v>29995.700879100001</v>
      </c>
      <c r="D187">
        <v>191.50623999999999</v>
      </c>
      <c r="E187">
        <v>151.37871999999999</v>
      </c>
      <c r="F187">
        <v>0</v>
      </c>
      <c r="G187">
        <v>0</v>
      </c>
      <c r="H187">
        <v>0</v>
      </c>
      <c r="I187">
        <v>0.15</v>
      </c>
      <c r="K187" s="2"/>
      <c r="L187" s="2"/>
      <c r="P187" s="2"/>
      <c r="Q187" s="2"/>
      <c r="R187" s="2"/>
      <c r="T187" s="2"/>
    </row>
    <row r="188" spans="1:20" x14ac:dyDescent="0.3">
      <c r="A188">
        <f t="shared" si="16"/>
        <v>1042.1533000007912</v>
      </c>
      <c r="B188">
        <f t="shared" si="17"/>
        <v>325.74400000000026</v>
      </c>
      <c r="C188">
        <v>29996.743032400002</v>
      </c>
      <c r="D188">
        <v>191.98635999999999</v>
      </c>
      <c r="E188">
        <v>154.63615999999999</v>
      </c>
      <c r="F188">
        <v>0</v>
      </c>
      <c r="G188">
        <v>0</v>
      </c>
      <c r="H188">
        <v>0</v>
      </c>
      <c r="I188">
        <v>0</v>
      </c>
      <c r="K188" s="2"/>
      <c r="L188" s="2"/>
      <c r="P188" s="2"/>
      <c r="Q188" s="2"/>
      <c r="R188" s="2"/>
      <c r="T188" s="2"/>
    </row>
    <row r="189" spans="1:20" x14ac:dyDescent="0.3">
      <c r="A189">
        <f t="shared" si="16"/>
        <v>15.570099996693898</v>
      </c>
      <c r="B189">
        <f t="shared" si="17"/>
        <v>388.72800000000041</v>
      </c>
      <c r="C189">
        <v>29996.758602499998</v>
      </c>
      <c r="D189">
        <v>191.86204000000001</v>
      </c>
      <c r="E189">
        <v>158.52343999999999</v>
      </c>
      <c r="F189">
        <v>0</v>
      </c>
      <c r="G189">
        <v>0</v>
      </c>
      <c r="H189">
        <v>0</v>
      </c>
      <c r="I189">
        <v>0</v>
      </c>
      <c r="K189" s="2"/>
      <c r="L189" s="2"/>
      <c r="P189" s="2"/>
      <c r="Q189" s="2"/>
      <c r="R189" s="2"/>
      <c r="T189" s="2"/>
    </row>
    <row r="190" spans="1:20" x14ac:dyDescent="0.3">
      <c r="A190">
        <f t="shared" si="16"/>
        <v>15.19900000130292</v>
      </c>
      <c r="B190">
        <f t="shared" si="17"/>
        <v>403.22000000000173</v>
      </c>
      <c r="C190">
        <v>29996.7738015</v>
      </c>
      <c r="D190">
        <v>191.64352</v>
      </c>
      <c r="E190">
        <v>162.55564000000001</v>
      </c>
      <c r="F190">
        <v>0</v>
      </c>
      <c r="G190">
        <v>0</v>
      </c>
      <c r="H190">
        <v>0</v>
      </c>
      <c r="I190">
        <v>0</v>
      </c>
      <c r="K190" s="2"/>
      <c r="L190" s="2"/>
      <c r="P190" s="2"/>
      <c r="Q190" s="2"/>
      <c r="R190" s="2"/>
      <c r="T190" s="2"/>
    </row>
    <row r="191" spans="1:20" x14ac:dyDescent="0.3">
      <c r="A191">
        <f t="shared" si="16"/>
        <v>16.194800002267584</v>
      </c>
      <c r="B191">
        <f t="shared" si="17"/>
        <v>404.26799999999901</v>
      </c>
      <c r="C191">
        <v>29996.789996300002</v>
      </c>
      <c r="D191">
        <v>191.4742</v>
      </c>
      <c r="E191">
        <v>166.59832</v>
      </c>
      <c r="F191">
        <v>0</v>
      </c>
      <c r="G191">
        <v>0</v>
      </c>
      <c r="H191">
        <v>0</v>
      </c>
      <c r="I191">
        <v>0</v>
      </c>
      <c r="K191" s="2"/>
      <c r="L191" s="2"/>
      <c r="P191" s="2"/>
      <c r="Q191" s="2"/>
      <c r="R191" s="2"/>
      <c r="T191" s="2"/>
    </row>
    <row r="192" spans="1:20" x14ac:dyDescent="0.3">
      <c r="A192">
        <f t="shared" si="16"/>
        <v>15.39539999794215</v>
      </c>
      <c r="B192">
        <f t="shared" si="17"/>
        <v>404.79200000000048</v>
      </c>
      <c r="C192">
        <v>29996.8053917</v>
      </c>
      <c r="D192">
        <v>191.34916000000001</v>
      </c>
      <c r="E192">
        <v>170.64624000000001</v>
      </c>
      <c r="F192">
        <v>0</v>
      </c>
      <c r="G192">
        <v>0</v>
      </c>
      <c r="H192">
        <v>0</v>
      </c>
      <c r="I192">
        <v>0</v>
      </c>
      <c r="K192" s="2"/>
      <c r="L192" s="2"/>
      <c r="P192" s="2"/>
      <c r="Q192" s="2"/>
      <c r="R192" s="2"/>
      <c r="T192" s="2"/>
    </row>
    <row r="193" spans="1:20" x14ac:dyDescent="0.3">
      <c r="A193">
        <f t="shared" si="16"/>
        <v>16.106399998534471</v>
      </c>
      <c r="B193">
        <f t="shared" si="17"/>
        <v>395.78400000000045</v>
      </c>
      <c r="C193">
        <v>29996.821498099998</v>
      </c>
      <c r="D193">
        <v>191.35831999999999</v>
      </c>
      <c r="E193">
        <v>174.60408000000001</v>
      </c>
      <c r="F193">
        <v>0</v>
      </c>
      <c r="G193">
        <v>0</v>
      </c>
      <c r="H193">
        <v>0</v>
      </c>
      <c r="I193">
        <v>0</v>
      </c>
      <c r="K193" s="2"/>
      <c r="L193" s="2"/>
      <c r="P193" s="2"/>
      <c r="Q193" s="2"/>
      <c r="R193" s="2"/>
      <c r="T193" s="2"/>
    </row>
    <row r="194" spans="1:20" x14ac:dyDescent="0.3">
      <c r="A194">
        <f t="shared" si="16"/>
        <v>14.784000002691755</v>
      </c>
      <c r="B194">
        <f t="shared" si="17"/>
        <v>423.87999999999977</v>
      </c>
      <c r="C194">
        <v>29996.836282100001</v>
      </c>
      <c r="D194">
        <v>191.14784</v>
      </c>
      <c r="E194">
        <v>178.84288000000001</v>
      </c>
      <c r="F194">
        <v>0</v>
      </c>
      <c r="G194">
        <v>0</v>
      </c>
      <c r="H194">
        <v>0</v>
      </c>
      <c r="I194">
        <v>0</v>
      </c>
      <c r="K194" s="2"/>
      <c r="L194" s="2"/>
      <c r="P194" s="2"/>
      <c r="Q194" s="2"/>
      <c r="R194" s="2"/>
      <c r="T194" s="2"/>
    </row>
    <row r="195" spans="1:20" x14ac:dyDescent="0.3">
      <c r="A195">
        <f t="shared" si="16"/>
        <v>15.357199998106807</v>
      </c>
      <c r="B195">
        <f t="shared" si="17"/>
        <v>413.45999999989829</v>
      </c>
      <c r="C195">
        <v>29996.851639299999</v>
      </c>
      <c r="D195">
        <v>191.089519999999</v>
      </c>
      <c r="E195">
        <v>182.97747999999899</v>
      </c>
      <c r="F195">
        <v>0</v>
      </c>
      <c r="G195">
        <v>0</v>
      </c>
      <c r="H195">
        <v>0</v>
      </c>
      <c r="I195">
        <v>0</v>
      </c>
      <c r="K195" s="2"/>
      <c r="L195" s="2"/>
      <c r="P195" s="2"/>
      <c r="Q195" s="2"/>
      <c r="R195" s="2"/>
      <c r="T195" s="2"/>
    </row>
    <row r="196" spans="1:20" x14ac:dyDescent="0.3">
      <c r="A196">
        <f t="shared" si="16"/>
        <v>15.817200001038145</v>
      </c>
      <c r="B196">
        <f t="shared" si="17"/>
        <v>390.00000000010004</v>
      </c>
      <c r="C196">
        <v>29996.8674565</v>
      </c>
      <c r="D196">
        <v>191.33552</v>
      </c>
      <c r="E196">
        <v>186.87747999999999</v>
      </c>
      <c r="F196">
        <v>0</v>
      </c>
      <c r="G196">
        <v>0</v>
      </c>
      <c r="H196">
        <v>0</v>
      </c>
      <c r="I196">
        <v>0</v>
      </c>
      <c r="K196" s="2"/>
      <c r="L196" s="2"/>
      <c r="P196" s="2"/>
      <c r="Q196" s="2"/>
      <c r="R196" s="2"/>
      <c r="T196" s="2"/>
    </row>
    <row r="197" spans="1:20" x14ac:dyDescent="0.3">
      <c r="A197">
        <f t="shared" si="16"/>
        <v>15.280299998266855</v>
      </c>
      <c r="B197">
        <f t="shared" si="17"/>
        <v>391.04800000000068</v>
      </c>
      <c r="C197">
        <v>29996.882736799998</v>
      </c>
      <c r="D197">
        <v>191.630719999999</v>
      </c>
      <c r="E197">
        <v>190.78796</v>
      </c>
      <c r="F197">
        <v>0</v>
      </c>
      <c r="G197">
        <v>0</v>
      </c>
      <c r="H197">
        <v>0</v>
      </c>
      <c r="I197">
        <v>0</v>
      </c>
      <c r="K197" s="2"/>
      <c r="L197" s="2"/>
      <c r="P197" s="2"/>
      <c r="Q197" s="2"/>
      <c r="R197" s="2"/>
      <c r="T197" s="2"/>
    </row>
    <row r="198" spans="1:20" x14ac:dyDescent="0.3">
      <c r="A198">
        <f t="shared" si="16"/>
        <v>15.466300003026845</v>
      </c>
      <c r="B198">
        <f t="shared" si="17"/>
        <v>427.01600000000042</v>
      </c>
      <c r="C198">
        <v>29996.898203100001</v>
      </c>
      <c r="D198">
        <v>191.55511999999999</v>
      </c>
      <c r="E198">
        <v>195.05812</v>
      </c>
      <c r="F198">
        <v>0</v>
      </c>
      <c r="G198">
        <v>0</v>
      </c>
      <c r="H198">
        <v>0</v>
      </c>
      <c r="I198">
        <v>0</v>
      </c>
      <c r="K198" s="2"/>
      <c r="L198" s="2"/>
      <c r="P198" s="2"/>
      <c r="Q198" s="2"/>
      <c r="R198" s="2"/>
      <c r="T198" s="2"/>
    </row>
    <row r="199" spans="1:20" x14ac:dyDescent="0.3">
      <c r="A199">
        <f t="shared" ref="A199:A262" si="18">(C199-C198)*1000</f>
        <v>14.996599998994498</v>
      </c>
      <c r="B199">
        <f t="shared" si="17"/>
        <v>405.01599999990106</v>
      </c>
      <c r="C199">
        <v>29996.9131997</v>
      </c>
      <c r="D199">
        <v>191.79056</v>
      </c>
      <c r="E199">
        <v>199.10827999999901</v>
      </c>
      <c r="F199">
        <v>0</v>
      </c>
      <c r="G199">
        <v>0</v>
      </c>
      <c r="H199">
        <v>0</v>
      </c>
      <c r="I199">
        <v>0</v>
      </c>
      <c r="K199" s="2"/>
      <c r="L199" s="2"/>
      <c r="P199" s="2"/>
      <c r="Q199" s="2"/>
      <c r="R199" s="2"/>
      <c r="T199" s="2"/>
    </row>
    <row r="200" spans="1:20" x14ac:dyDescent="0.3">
      <c r="A200">
        <f t="shared" si="18"/>
        <v>15.103099998668768</v>
      </c>
      <c r="B200">
        <f t="shared" ref="B200:B263" si="19">(E200-E199)*100</f>
        <v>389.99999999999773</v>
      </c>
      <c r="C200">
        <v>29996.928302799999</v>
      </c>
      <c r="D200">
        <v>192.21859999999899</v>
      </c>
      <c r="E200">
        <v>203.00827999999899</v>
      </c>
      <c r="F200">
        <v>0</v>
      </c>
      <c r="G200">
        <v>0</v>
      </c>
      <c r="H200">
        <v>0</v>
      </c>
      <c r="I200">
        <v>0</v>
      </c>
      <c r="K200" s="2"/>
      <c r="L200" s="2"/>
      <c r="P200" s="2"/>
      <c r="Q200" s="2"/>
      <c r="R200" s="2"/>
      <c r="T200" s="2"/>
    </row>
    <row r="201" spans="1:20" x14ac:dyDescent="0.3">
      <c r="A201">
        <f t="shared" si="18"/>
        <v>16.210199999477481</v>
      </c>
      <c r="B201">
        <f t="shared" si="19"/>
        <v>365.49200000000042</v>
      </c>
      <c r="C201">
        <v>29996.944512999999</v>
      </c>
      <c r="D201">
        <v>192.93127999999899</v>
      </c>
      <c r="E201">
        <v>206.66319999999899</v>
      </c>
      <c r="F201">
        <v>0</v>
      </c>
      <c r="G201">
        <v>0</v>
      </c>
      <c r="H201">
        <v>0</v>
      </c>
      <c r="I201">
        <v>0</v>
      </c>
      <c r="K201" s="2"/>
      <c r="L201" s="2"/>
      <c r="P201" s="2"/>
      <c r="Q201" s="2"/>
      <c r="R201" s="2"/>
      <c r="T201" s="2"/>
    </row>
    <row r="202" spans="1:20" x14ac:dyDescent="0.3">
      <c r="A202">
        <f t="shared" si="18"/>
        <v>14.907900000252994</v>
      </c>
      <c r="B202">
        <f t="shared" si="19"/>
        <v>440.87200000000166</v>
      </c>
      <c r="C202">
        <v>29996.959420899999</v>
      </c>
      <c r="D202">
        <v>192.83707999999899</v>
      </c>
      <c r="E202">
        <v>211.07191999999901</v>
      </c>
      <c r="F202">
        <v>0</v>
      </c>
      <c r="G202">
        <v>0</v>
      </c>
      <c r="H202">
        <v>0</v>
      </c>
      <c r="I202">
        <v>0</v>
      </c>
      <c r="K202" s="2"/>
      <c r="L202" s="2"/>
      <c r="P202" s="2"/>
      <c r="Q202" s="2"/>
      <c r="R202" s="2"/>
      <c r="T202" s="2"/>
    </row>
    <row r="203" spans="1:20" x14ac:dyDescent="0.3">
      <c r="A203">
        <f t="shared" si="18"/>
        <v>15.585600001941202</v>
      </c>
      <c r="B203">
        <f t="shared" si="19"/>
        <v>465.37999999999897</v>
      </c>
      <c r="C203">
        <v>29996.975006500001</v>
      </c>
      <c r="D203">
        <v>192.610759999999</v>
      </c>
      <c r="E203">
        <v>215.725719999999</v>
      </c>
      <c r="F203">
        <v>0</v>
      </c>
      <c r="G203">
        <v>0</v>
      </c>
      <c r="H203">
        <v>0</v>
      </c>
      <c r="I203">
        <v>0</v>
      </c>
      <c r="K203" s="2"/>
      <c r="L203" s="2"/>
      <c r="P203" s="2"/>
      <c r="Q203" s="2"/>
      <c r="R203" s="2"/>
      <c r="T203" s="2"/>
    </row>
    <row r="204" spans="1:20" x14ac:dyDescent="0.3">
      <c r="A204">
        <f t="shared" si="18"/>
        <v>16.000299998268019</v>
      </c>
      <c r="B204">
        <f t="shared" si="19"/>
        <v>425.85600000010118</v>
      </c>
      <c r="C204">
        <v>29996.991006799999</v>
      </c>
      <c r="D204">
        <v>192.77311999999901</v>
      </c>
      <c r="E204">
        <v>219.98428000000001</v>
      </c>
      <c r="F204">
        <v>0</v>
      </c>
      <c r="G204">
        <v>0</v>
      </c>
      <c r="H204">
        <v>0</v>
      </c>
      <c r="I204">
        <v>0</v>
      </c>
      <c r="K204" s="2"/>
      <c r="L204" s="2"/>
      <c r="P204" s="2"/>
      <c r="Q204" s="2"/>
      <c r="R204" s="2"/>
      <c r="T204" s="2"/>
    </row>
    <row r="205" spans="1:20" x14ac:dyDescent="0.3">
      <c r="A205">
        <f t="shared" si="18"/>
        <v>15.257600000040838</v>
      </c>
      <c r="B205">
        <f t="shared" si="19"/>
        <v>409.7919999998993</v>
      </c>
      <c r="C205">
        <v>29997.006264399999</v>
      </c>
      <c r="D205">
        <v>193.14775999999901</v>
      </c>
      <c r="E205">
        <v>224.08219999999901</v>
      </c>
      <c r="F205">
        <v>0</v>
      </c>
      <c r="G205">
        <v>0</v>
      </c>
      <c r="H205">
        <v>0</v>
      </c>
      <c r="I205">
        <v>0</v>
      </c>
      <c r="K205" s="2"/>
      <c r="L205" s="2"/>
      <c r="P205" s="2"/>
      <c r="Q205" s="2"/>
      <c r="R205" s="2"/>
      <c r="T205" s="2"/>
    </row>
    <row r="206" spans="1:20" x14ac:dyDescent="0.3">
      <c r="A206">
        <f t="shared" si="18"/>
        <v>14.946600000257604</v>
      </c>
      <c r="B206">
        <f t="shared" si="19"/>
        <v>430.0480000000988</v>
      </c>
      <c r="C206">
        <v>29997.021210999999</v>
      </c>
      <c r="D206">
        <v>193.35019999999901</v>
      </c>
      <c r="E206">
        <v>228.38267999999999</v>
      </c>
      <c r="F206">
        <v>0</v>
      </c>
      <c r="G206">
        <v>0</v>
      </c>
      <c r="H206">
        <v>0</v>
      </c>
      <c r="I206">
        <v>0</v>
      </c>
      <c r="K206" s="2"/>
      <c r="L206" s="2"/>
      <c r="P206" s="2"/>
      <c r="Q206" s="2"/>
      <c r="R206" s="2"/>
      <c r="T206" s="2"/>
    </row>
    <row r="207" spans="1:20" x14ac:dyDescent="0.3">
      <c r="A207">
        <f t="shared" si="18"/>
        <v>15.257800001563737</v>
      </c>
      <c r="B207">
        <f t="shared" si="19"/>
        <v>501.53600000000154</v>
      </c>
      <c r="C207">
        <v>29997.036468800001</v>
      </c>
      <c r="D207">
        <v>192.85687999999899</v>
      </c>
      <c r="E207">
        <v>233.39804000000001</v>
      </c>
      <c r="F207">
        <v>0</v>
      </c>
      <c r="G207">
        <v>0</v>
      </c>
      <c r="H207">
        <v>0</v>
      </c>
      <c r="I207">
        <v>0</v>
      </c>
      <c r="K207" s="2"/>
      <c r="L207" s="2"/>
      <c r="P207" s="2"/>
      <c r="Q207" s="2"/>
      <c r="R207" s="2"/>
      <c r="T207" s="2"/>
    </row>
    <row r="208" spans="1:20" x14ac:dyDescent="0.3">
      <c r="A208">
        <f t="shared" si="18"/>
        <v>16.19369999752962</v>
      </c>
      <c r="B208">
        <f t="shared" si="19"/>
        <v>500.48799999999858</v>
      </c>
      <c r="C208">
        <v>29997.052662499998</v>
      </c>
      <c r="D208">
        <v>192.44227999999899</v>
      </c>
      <c r="E208">
        <v>238.40291999999999</v>
      </c>
      <c r="F208">
        <v>0</v>
      </c>
      <c r="G208">
        <v>0</v>
      </c>
      <c r="H208">
        <v>0</v>
      </c>
      <c r="I208">
        <v>0</v>
      </c>
      <c r="K208" s="2"/>
      <c r="L208" s="2"/>
      <c r="P208" s="2"/>
      <c r="Q208" s="2"/>
      <c r="R208" s="2"/>
      <c r="T208" s="2"/>
    </row>
    <row r="209" spans="1:20" x14ac:dyDescent="0.3">
      <c r="A209">
        <f t="shared" si="18"/>
        <v>16.123700002935948</v>
      </c>
      <c r="B209">
        <f t="shared" si="19"/>
        <v>520.52400000000034</v>
      </c>
      <c r="C209">
        <v>29997.068786200001</v>
      </c>
      <c r="D209">
        <v>191.77107999999899</v>
      </c>
      <c r="E209">
        <v>243.60816</v>
      </c>
      <c r="F209">
        <v>0</v>
      </c>
      <c r="G209">
        <v>0</v>
      </c>
      <c r="H209">
        <v>0</v>
      </c>
      <c r="I209">
        <v>0</v>
      </c>
      <c r="K209" s="2"/>
      <c r="L209" s="2"/>
      <c r="P209" s="2"/>
      <c r="Q209" s="2"/>
      <c r="R209" s="2"/>
      <c r="T209" s="2"/>
    </row>
    <row r="210" spans="1:20" x14ac:dyDescent="0.3">
      <c r="A210">
        <f t="shared" si="18"/>
        <v>15.6470999972953</v>
      </c>
      <c r="B210">
        <f t="shared" si="19"/>
        <v>474.81200000000001</v>
      </c>
      <c r="C210">
        <v>29997.084433299999</v>
      </c>
      <c r="D210">
        <v>191.63019999999901</v>
      </c>
      <c r="E210">
        <v>248.35628</v>
      </c>
      <c r="F210">
        <v>0</v>
      </c>
      <c r="G210">
        <v>0</v>
      </c>
      <c r="H210">
        <v>0</v>
      </c>
      <c r="I210">
        <v>0</v>
      </c>
      <c r="K210" s="2"/>
      <c r="L210" s="2"/>
      <c r="P210" s="2"/>
      <c r="Q210" s="2"/>
      <c r="R210" s="2"/>
      <c r="T210" s="2"/>
    </row>
    <row r="211" spans="1:20" x14ac:dyDescent="0.3">
      <c r="A211">
        <f t="shared" si="18"/>
        <v>15.777000000525732</v>
      </c>
      <c r="B211">
        <f t="shared" si="19"/>
        <v>482.7840000000009</v>
      </c>
      <c r="C211">
        <v>29997.100210299999</v>
      </c>
      <c r="D211">
        <v>191.43939999999901</v>
      </c>
      <c r="E211">
        <v>253.18412000000001</v>
      </c>
      <c r="F211">
        <v>0</v>
      </c>
      <c r="G211">
        <v>0</v>
      </c>
      <c r="H211">
        <v>0</v>
      </c>
      <c r="I211">
        <v>0</v>
      </c>
      <c r="K211" s="2"/>
      <c r="L211" s="2"/>
      <c r="P211" s="2"/>
      <c r="Q211" s="2"/>
      <c r="R211" s="2"/>
      <c r="T211" s="2"/>
    </row>
    <row r="212" spans="1:20" x14ac:dyDescent="0.3">
      <c r="A212">
        <f t="shared" si="18"/>
        <v>15.938700002152473</v>
      </c>
      <c r="B212">
        <f t="shared" si="19"/>
        <v>517.66000000000076</v>
      </c>
      <c r="C212">
        <v>29997.116149000001</v>
      </c>
      <c r="D212">
        <v>190.966479999999</v>
      </c>
      <c r="E212">
        <v>258.36072000000001</v>
      </c>
      <c r="F212">
        <v>0</v>
      </c>
      <c r="G212">
        <v>0</v>
      </c>
      <c r="H212">
        <v>0</v>
      </c>
      <c r="I212">
        <v>0</v>
      </c>
      <c r="K212" s="2"/>
      <c r="L212" s="2"/>
      <c r="P212" s="2"/>
      <c r="Q212" s="2"/>
      <c r="R212" s="2"/>
      <c r="T212" s="2"/>
    </row>
    <row r="213" spans="1:20" x14ac:dyDescent="0.3">
      <c r="A213">
        <f t="shared" si="18"/>
        <v>15.379499996925006</v>
      </c>
      <c r="B213">
        <f t="shared" si="19"/>
        <v>548.49999999999568</v>
      </c>
      <c r="C213">
        <v>29997.131528499998</v>
      </c>
      <c r="D213">
        <v>190.11112</v>
      </c>
      <c r="E213">
        <v>263.84571999999997</v>
      </c>
      <c r="F213">
        <v>0</v>
      </c>
      <c r="G213">
        <v>0</v>
      </c>
      <c r="H213">
        <v>0</v>
      </c>
      <c r="I213">
        <v>0</v>
      </c>
      <c r="K213" s="2"/>
      <c r="L213" s="2"/>
      <c r="P213" s="2"/>
      <c r="Q213" s="2"/>
      <c r="R213" s="2"/>
      <c r="T213" s="2"/>
    </row>
    <row r="214" spans="1:20" x14ac:dyDescent="0.3">
      <c r="A214">
        <f t="shared" si="18"/>
        <v>16.197500000998843</v>
      </c>
      <c r="B214">
        <f t="shared" si="19"/>
        <v>485.51600000000121</v>
      </c>
      <c r="C214">
        <v>29997.147725999999</v>
      </c>
      <c r="D214">
        <v>189.96843999999999</v>
      </c>
      <c r="E214">
        <v>268.70087999999998</v>
      </c>
      <c r="F214">
        <v>0</v>
      </c>
      <c r="G214">
        <v>0</v>
      </c>
      <c r="H214">
        <v>0</v>
      </c>
      <c r="I214">
        <v>0</v>
      </c>
      <c r="K214" s="2"/>
      <c r="L214" s="2"/>
      <c r="P214" s="2"/>
      <c r="Q214" s="2"/>
      <c r="R214" s="2"/>
      <c r="T214" s="2"/>
    </row>
    <row r="215" spans="1:20" x14ac:dyDescent="0.3">
      <c r="A215">
        <f t="shared" si="18"/>
        <v>15.026200002466794</v>
      </c>
      <c r="B215">
        <f t="shared" si="19"/>
        <v>475.61999999990121</v>
      </c>
      <c r="C215">
        <v>29997.162752200002</v>
      </c>
      <c r="D215">
        <v>189.934</v>
      </c>
      <c r="E215">
        <v>273.457079999999</v>
      </c>
      <c r="F215">
        <v>0</v>
      </c>
      <c r="G215">
        <v>0</v>
      </c>
      <c r="H215">
        <v>0</v>
      </c>
      <c r="I215">
        <v>0</v>
      </c>
      <c r="K215" s="2"/>
      <c r="L215" s="2"/>
      <c r="P215" s="2"/>
      <c r="Q215" s="2"/>
      <c r="R215" s="2"/>
      <c r="T215" s="2"/>
    </row>
    <row r="216" spans="1:20" x14ac:dyDescent="0.3">
      <c r="A216">
        <f t="shared" si="18"/>
        <v>15.605099997628713</v>
      </c>
      <c r="B216">
        <f t="shared" si="19"/>
        <v>544.83200000009901</v>
      </c>
      <c r="C216">
        <v>29997.178357299999</v>
      </c>
      <c r="D216">
        <v>189.18196</v>
      </c>
      <c r="E216">
        <v>278.90539999999999</v>
      </c>
      <c r="F216">
        <v>0</v>
      </c>
      <c r="G216">
        <v>0</v>
      </c>
      <c r="H216">
        <v>0</v>
      </c>
      <c r="I216">
        <v>0</v>
      </c>
      <c r="K216" s="2"/>
      <c r="L216" s="2"/>
      <c r="P216" s="2"/>
      <c r="Q216" s="2"/>
      <c r="R216" s="2"/>
      <c r="T216" s="2"/>
    </row>
    <row r="217" spans="1:20" x14ac:dyDescent="0.3">
      <c r="A217">
        <f t="shared" si="18"/>
        <v>15.737600002466934</v>
      </c>
      <c r="B217">
        <f t="shared" si="19"/>
        <v>544.3080000000009</v>
      </c>
      <c r="C217">
        <v>29997.194094900002</v>
      </c>
      <c r="D217">
        <v>188.4742</v>
      </c>
      <c r="E217">
        <v>284.34848</v>
      </c>
      <c r="F217">
        <v>0</v>
      </c>
      <c r="G217">
        <v>0</v>
      </c>
      <c r="H217">
        <v>0</v>
      </c>
      <c r="I217">
        <v>0</v>
      </c>
      <c r="K217" s="2"/>
      <c r="L217" s="2"/>
      <c r="P217" s="2"/>
      <c r="Q217" s="2"/>
      <c r="R217" s="2"/>
      <c r="T217" s="2"/>
    </row>
    <row r="218" spans="1:20" x14ac:dyDescent="0.3">
      <c r="A218">
        <f t="shared" si="18"/>
        <v>15.21619999766699</v>
      </c>
      <c r="B218">
        <f t="shared" si="19"/>
        <v>520.9479999999985</v>
      </c>
      <c r="C218">
        <v>29997.209311099999</v>
      </c>
      <c r="D218">
        <v>188.05883999999901</v>
      </c>
      <c r="E218">
        <v>289.55795999999998</v>
      </c>
      <c r="F218">
        <v>0</v>
      </c>
      <c r="G218">
        <v>0</v>
      </c>
      <c r="H218">
        <v>0</v>
      </c>
      <c r="I218">
        <v>0</v>
      </c>
      <c r="K218" s="2"/>
      <c r="L218" s="2"/>
      <c r="P218" s="2"/>
      <c r="Q218" s="2"/>
      <c r="R218" s="2"/>
      <c r="T218" s="2"/>
    </row>
    <row r="219" spans="1:20" x14ac:dyDescent="0.3">
      <c r="A219">
        <f t="shared" si="18"/>
        <v>15.098700001544785</v>
      </c>
      <c r="B219">
        <f t="shared" si="19"/>
        <v>465.26000000000067</v>
      </c>
      <c r="C219">
        <v>29997.224409800001</v>
      </c>
      <c r="D219">
        <v>188.21207999999999</v>
      </c>
      <c r="E219">
        <v>294.21055999999999</v>
      </c>
      <c r="F219">
        <v>0</v>
      </c>
      <c r="G219">
        <v>0</v>
      </c>
      <c r="H219">
        <v>0</v>
      </c>
      <c r="I219">
        <v>0</v>
      </c>
      <c r="K219" s="2"/>
      <c r="L219" s="2"/>
      <c r="P219" s="2"/>
      <c r="Q219" s="2"/>
      <c r="R219" s="2"/>
      <c r="T219" s="2"/>
    </row>
    <row r="220" spans="1:20" x14ac:dyDescent="0.3">
      <c r="A220">
        <f t="shared" si="18"/>
        <v>15.453399999387329</v>
      </c>
      <c r="B220">
        <f t="shared" si="19"/>
        <v>512.46399999999994</v>
      </c>
      <c r="C220">
        <v>29997.2398632</v>
      </c>
      <c r="D220">
        <v>187.84799999999899</v>
      </c>
      <c r="E220">
        <v>299.33519999999999</v>
      </c>
      <c r="F220">
        <v>0</v>
      </c>
      <c r="G220">
        <v>0</v>
      </c>
      <c r="H220">
        <v>0</v>
      </c>
      <c r="I220">
        <v>0</v>
      </c>
      <c r="K220" s="2"/>
      <c r="L220" s="2"/>
      <c r="P220" s="2"/>
      <c r="Q220" s="2"/>
      <c r="R220" s="2"/>
      <c r="T220" s="2"/>
    </row>
    <row r="221" spans="1:20" x14ac:dyDescent="0.3">
      <c r="A221">
        <f t="shared" si="18"/>
        <v>15.75800000136951</v>
      </c>
      <c r="B221">
        <f t="shared" si="19"/>
        <v>535.92399999999998</v>
      </c>
      <c r="C221">
        <v>29997.255621200002</v>
      </c>
      <c r="D221">
        <v>187.12055999999899</v>
      </c>
      <c r="E221">
        <v>304.69443999999999</v>
      </c>
      <c r="F221">
        <v>0</v>
      </c>
      <c r="G221">
        <v>0</v>
      </c>
      <c r="H221">
        <v>0</v>
      </c>
      <c r="I221">
        <v>0</v>
      </c>
      <c r="K221" s="2"/>
      <c r="L221" s="2"/>
      <c r="P221" s="2"/>
      <c r="Q221" s="2"/>
      <c r="R221" s="2"/>
      <c r="T221" s="2"/>
    </row>
    <row r="222" spans="1:20" x14ac:dyDescent="0.3">
      <c r="A222">
        <f t="shared" si="18"/>
        <v>15.187099998001941</v>
      </c>
      <c r="B222">
        <f t="shared" si="19"/>
        <v>553.86000000000308</v>
      </c>
      <c r="C222">
        <v>29997.2708083</v>
      </c>
      <c r="D222">
        <v>186.28775999999999</v>
      </c>
      <c r="E222">
        <v>310.23304000000002</v>
      </c>
      <c r="F222">
        <v>0</v>
      </c>
      <c r="G222">
        <v>0</v>
      </c>
      <c r="H222">
        <v>0</v>
      </c>
      <c r="I222">
        <v>0</v>
      </c>
      <c r="K222" s="2"/>
      <c r="L222" s="2"/>
      <c r="P222" s="2"/>
      <c r="Q222" s="2"/>
      <c r="R222" s="2"/>
      <c r="T222" s="2"/>
    </row>
    <row r="223" spans="1:20" x14ac:dyDescent="0.3">
      <c r="A223">
        <f t="shared" si="18"/>
        <v>15.821699998923577</v>
      </c>
      <c r="B223">
        <f t="shared" si="19"/>
        <v>517.89200000000051</v>
      </c>
      <c r="C223">
        <v>29997.286629999999</v>
      </c>
      <c r="D223">
        <v>185.75196</v>
      </c>
      <c r="E223">
        <v>315.41196000000002</v>
      </c>
      <c r="F223">
        <v>0</v>
      </c>
      <c r="G223">
        <v>0</v>
      </c>
      <c r="H223">
        <v>0</v>
      </c>
      <c r="I223">
        <v>0</v>
      </c>
      <c r="K223" s="2"/>
      <c r="L223" s="2"/>
      <c r="P223" s="2"/>
      <c r="Q223" s="2"/>
      <c r="R223" s="2"/>
      <c r="T223" s="2"/>
    </row>
    <row r="224" spans="1:20" x14ac:dyDescent="0.3">
      <c r="A224">
        <f t="shared" si="18"/>
        <v>15.397099999972852</v>
      </c>
      <c r="B224">
        <f t="shared" si="19"/>
        <v>535.17599999999561</v>
      </c>
      <c r="C224">
        <v>29997.302027099999</v>
      </c>
      <c r="D224">
        <v>184.98876000000001</v>
      </c>
      <c r="E224">
        <v>320.76371999999998</v>
      </c>
      <c r="F224">
        <v>0</v>
      </c>
      <c r="G224">
        <v>0</v>
      </c>
      <c r="H224">
        <v>0</v>
      </c>
      <c r="I224">
        <v>0</v>
      </c>
      <c r="K224" s="2"/>
      <c r="L224" s="2"/>
      <c r="P224" s="2"/>
      <c r="Q224" s="2"/>
      <c r="R224" s="2"/>
      <c r="T224" s="2"/>
    </row>
    <row r="225" spans="1:20" x14ac:dyDescent="0.3">
      <c r="A225">
        <f t="shared" si="18"/>
        <v>15.598000001773471</v>
      </c>
      <c r="B225">
        <f t="shared" si="19"/>
        <v>546.52399999999943</v>
      </c>
      <c r="C225">
        <v>29997.3176251</v>
      </c>
      <c r="D225">
        <v>183.96408</v>
      </c>
      <c r="E225">
        <v>326.22895999999997</v>
      </c>
      <c r="F225">
        <v>0</v>
      </c>
      <c r="G225">
        <v>0</v>
      </c>
      <c r="H225">
        <v>0</v>
      </c>
      <c r="I225">
        <v>0</v>
      </c>
      <c r="K225" s="2"/>
      <c r="L225" s="2"/>
      <c r="P225" s="2"/>
      <c r="Q225" s="2"/>
      <c r="R225" s="2"/>
      <c r="T225" s="2"/>
    </row>
    <row r="226" spans="1:20" x14ac:dyDescent="0.3">
      <c r="A226">
        <f t="shared" si="18"/>
        <v>15.888499998254701</v>
      </c>
      <c r="B226">
        <f t="shared" si="19"/>
        <v>571.55599999990159</v>
      </c>
      <c r="C226">
        <v>29997.333513599999</v>
      </c>
      <c r="D226">
        <v>182.58588</v>
      </c>
      <c r="E226">
        <v>331.94451999999899</v>
      </c>
      <c r="F226">
        <v>0</v>
      </c>
      <c r="G226">
        <v>0</v>
      </c>
      <c r="H226">
        <v>0</v>
      </c>
      <c r="I226">
        <v>0</v>
      </c>
      <c r="K226" s="2"/>
      <c r="L226" s="2"/>
      <c r="P226" s="2"/>
      <c r="Q226" s="2"/>
      <c r="R226" s="2"/>
      <c r="T226" s="2"/>
    </row>
    <row r="227" spans="1:20" x14ac:dyDescent="0.3">
      <c r="A227">
        <f t="shared" si="18"/>
        <v>15.688999999838416</v>
      </c>
      <c r="B227">
        <f t="shared" si="19"/>
        <v>496.17600000009929</v>
      </c>
      <c r="C227">
        <v>29997.349202599999</v>
      </c>
      <c r="D227">
        <v>181.93584000000001</v>
      </c>
      <c r="E227">
        <v>336.90627999999998</v>
      </c>
      <c r="F227">
        <v>0</v>
      </c>
      <c r="G227">
        <v>0</v>
      </c>
      <c r="H227">
        <v>0</v>
      </c>
      <c r="I227">
        <v>0</v>
      </c>
      <c r="K227" s="2"/>
      <c r="L227" s="2"/>
      <c r="P227" s="2"/>
      <c r="Q227" s="2"/>
      <c r="R227" s="2"/>
      <c r="T227" s="2"/>
    </row>
    <row r="228" spans="1:20" x14ac:dyDescent="0.3">
      <c r="A228">
        <f t="shared" si="18"/>
        <v>15.4846000004909</v>
      </c>
      <c r="B228">
        <f t="shared" si="19"/>
        <v>473.2400000000041</v>
      </c>
      <c r="C228">
        <v>29997.364687199999</v>
      </c>
      <c r="D228">
        <v>181.40315999999899</v>
      </c>
      <c r="E228">
        <v>341.63868000000002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2"/>
    </row>
    <row r="229" spans="1:20" x14ac:dyDescent="0.3">
      <c r="A229">
        <f t="shared" si="18"/>
        <v>15.514900002017384</v>
      </c>
      <c r="B229">
        <f t="shared" si="19"/>
        <v>474.81199999999717</v>
      </c>
      <c r="C229">
        <v>29997.380202100001</v>
      </c>
      <c r="D229">
        <v>180.69335999999899</v>
      </c>
      <c r="E229">
        <v>346.38679999999999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2"/>
    </row>
    <row r="230" spans="1:20" x14ac:dyDescent="0.3">
      <c r="A230">
        <f t="shared" si="18"/>
        <v>15.998599999875296</v>
      </c>
      <c r="B230">
        <f t="shared" si="19"/>
        <v>449.36799999999835</v>
      </c>
      <c r="C230">
        <v>29997.396200700001</v>
      </c>
      <c r="D230">
        <v>180.02531999999999</v>
      </c>
      <c r="E230">
        <v>350.88047999999998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2"/>
    </row>
    <row r="231" spans="1:20" x14ac:dyDescent="0.3">
      <c r="A231">
        <f t="shared" si="18"/>
        <v>15.235700000630459</v>
      </c>
      <c r="B231">
        <f t="shared" si="19"/>
        <v>435.92399999999998</v>
      </c>
      <c r="C231">
        <v>29997.411436400002</v>
      </c>
      <c r="D231">
        <v>179.28912</v>
      </c>
      <c r="E231">
        <v>355.23971999999998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2"/>
    </row>
    <row r="232" spans="1:20" x14ac:dyDescent="0.3">
      <c r="A232">
        <f t="shared" si="18"/>
        <v>15.953599999193102</v>
      </c>
      <c r="B232">
        <f t="shared" si="19"/>
        <v>397.9720000000043</v>
      </c>
      <c r="C232">
        <v>29997.427390000001</v>
      </c>
      <c r="D232">
        <v>178.73988</v>
      </c>
      <c r="E232">
        <v>359.21944000000002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2"/>
    </row>
    <row r="233" spans="1:20" x14ac:dyDescent="0.3">
      <c r="A233">
        <f t="shared" si="18"/>
        <v>15.717899997980567</v>
      </c>
      <c r="B233">
        <f t="shared" si="19"/>
        <v>399.9559999999974</v>
      </c>
      <c r="C233">
        <v>29997.443107899999</v>
      </c>
      <c r="D233">
        <v>177.91199999999901</v>
      </c>
      <c r="E233">
        <v>363.21899999999999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2"/>
    </row>
    <row r="234" spans="1:20" x14ac:dyDescent="0.3">
      <c r="A234">
        <f t="shared" si="18"/>
        <v>15.23050000105286</v>
      </c>
      <c r="B234">
        <f t="shared" si="19"/>
        <v>323.00400000000309</v>
      </c>
      <c r="C234">
        <v>29997.4583384</v>
      </c>
      <c r="D234">
        <v>177.67452</v>
      </c>
      <c r="E234">
        <v>366.44904000000002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2"/>
    </row>
    <row r="235" spans="1:20" x14ac:dyDescent="0.3">
      <c r="A235">
        <f t="shared" si="18"/>
        <v>15.16510000146809</v>
      </c>
      <c r="B235">
        <f t="shared" si="19"/>
        <v>320.90799999999717</v>
      </c>
      <c r="C235">
        <v>29997.473503500001</v>
      </c>
      <c r="D235">
        <v>177.13200000000001</v>
      </c>
      <c r="E235">
        <v>369.65812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2"/>
    </row>
    <row r="236" spans="1:20" x14ac:dyDescent="0.3">
      <c r="A236">
        <f t="shared" si="18"/>
        <v>16.089499997178791</v>
      </c>
      <c r="B236">
        <f t="shared" si="19"/>
        <v>329.2919999999981</v>
      </c>
      <c r="C236">
        <v>29997.489592999998</v>
      </c>
      <c r="D236">
        <v>176.20151999999999</v>
      </c>
      <c r="E236">
        <v>372.95103999999998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2"/>
    </row>
    <row r="237" spans="1:20" x14ac:dyDescent="0.3">
      <c r="A237">
        <f t="shared" si="18"/>
        <v>15.620100002706749</v>
      </c>
      <c r="B237">
        <f t="shared" si="19"/>
        <v>293.78000000000384</v>
      </c>
      <c r="C237">
        <v>29997.505213100001</v>
      </c>
      <c r="D237">
        <v>175.28435999999999</v>
      </c>
      <c r="E237">
        <v>375.88884000000002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2"/>
    </row>
    <row r="238" spans="1:20" x14ac:dyDescent="0.3">
      <c r="A238">
        <f t="shared" si="18"/>
        <v>15.486399999645073</v>
      </c>
      <c r="B238">
        <f t="shared" si="19"/>
        <v>202.85999999999831</v>
      </c>
      <c r="C238">
        <v>29997.520699500001</v>
      </c>
      <c r="D238">
        <v>175.07148000000001</v>
      </c>
      <c r="E238">
        <v>377.91744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2"/>
    </row>
    <row r="239" spans="1:20" x14ac:dyDescent="0.3">
      <c r="A239">
        <f t="shared" si="18"/>
        <v>15.768299999763258</v>
      </c>
      <c r="B239">
        <f t="shared" si="19"/>
        <v>162.8120000000024</v>
      </c>
      <c r="C239">
        <v>29997.536467800001</v>
      </c>
      <c r="D239">
        <v>174.99635999999899</v>
      </c>
      <c r="E239">
        <v>379.54556000000002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2"/>
    </row>
    <row r="240" spans="1:20" x14ac:dyDescent="0.3">
      <c r="A240">
        <f t="shared" si="18"/>
        <v>15.037999997730367</v>
      </c>
      <c r="B240">
        <f t="shared" si="19"/>
        <v>156.11999999999853</v>
      </c>
      <c r="C240">
        <v>29997.551505799998</v>
      </c>
      <c r="D240">
        <v>174.700559999999</v>
      </c>
      <c r="E240">
        <v>381.10676000000001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2"/>
    </row>
    <row r="241" spans="1:20" x14ac:dyDescent="0.3">
      <c r="A241">
        <f t="shared" si="18"/>
        <v>15.945700000884244</v>
      </c>
      <c r="B241">
        <f t="shared" si="19"/>
        <v>84.287999999997965</v>
      </c>
      <c r="C241">
        <v>29997.567451499999</v>
      </c>
      <c r="D241">
        <v>174.86651999999901</v>
      </c>
      <c r="E241">
        <v>381.94963999999999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2"/>
    </row>
    <row r="242" spans="1:20" x14ac:dyDescent="0.3">
      <c r="A242">
        <f t="shared" si="18"/>
        <v>15.084900001966162</v>
      </c>
      <c r="B242">
        <f t="shared" si="19"/>
        <v>82.192000000003418</v>
      </c>
      <c r="C242">
        <v>29997.582536400001</v>
      </c>
      <c r="D242">
        <v>174.747119999999</v>
      </c>
      <c r="E242">
        <v>382.77156000000002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2"/>
    </row>
    <row r="243" spans="1:20" x14ac:dyDescent="0.3">
      <c r="A243">
        <f t="shared" si="18"/>
        <v>15.345199997682357</v>
      </c>
      <c r="B243">
        <f t="shared" si="19"/>
        <v>80.619999999896663</v>
      </c>
      <c r="C243">
        <v>29997.597881599999</v>
      </c>
      <c r="D243">
        <v>174.35712000000001</v>
      </c>
      <c r="E243">
        <v>383.57775999999899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2"/>
    </row>
    <row r="244" spans="1:20" x14ac:dyDescent="0.3">
      <c r="A244">
        <f t="shared" si="18"/>
        <v>15.86440000028233</v>
      </c>
      <c r="B244">
        <f t="shared" si="19"/>
        <v>79.048000000102547</v>
      </c>
      <c r="C244">
        <v>29997.613745999999</v>
      </c>
      <c r="D244">
        <v>173.72603999999899</v>
      </c>
      <c r="E244">
        <v>384.36824000000001</v>
      </c>
      <c r="F244">
        <v>0</v>
      </c>
      <c r="G244">
        <v>0</v>
      </c>
      <c r="H244">
        <v>0</v>
      </c>
      <c r="I244">
        <v>0</v>
      </c>
      <c r="K244" s="2"/>
      <c r="L244" s="2"/>
      <c r="P244" s="2"/>
      <c r="Q244" s="2"/>
      <c r="R244" s="2"/>
      <c r="T244" s="2"/>
    </row>
    <row r="245" spans="1:20" x14ac:dyDescent="0.3">
      <c r="A245">
        <f t="shared" si="18"/>
        <v>16.032300001825206</v>
      </c>
      <c r="B245">
        <f t="shared" si="19"/>
        <v>4.7159999999962565</v>
      </c>
      <c r="C245">
        <v>29997.629778300001</v>
      </c>
      <c r="D245">
        <v>173.64599999999999</v>
      </c>
      <c r="E245">
        <v>384.41539999999998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2"/>
    </row>
    <row r="246" spans="1:20" x14ac:dyDescent="0.3">
      <c r="A246">
        <f t="shared" si="18"/>
        <v>14.883600000757724</v>
      </c>
      <c r="B246">
        <f t="shared" si="19"/>
        <v>-35.331999999999653</v>
      </c>
      <c r="C246">
        <v>29997.644661900002</v>
      </c>
      <c r="D246">
        <v>174.08256</v>
      </c>
      <c r="E246">
        <v>384.06207999999998</v>
      </c>
      <c r="F246">
        <v>0</v>
      </c>
      <c r="G246">
        <v>0</v>
      </c>
      <c r="H246">
        <v>0</v>
      </c>
      <c r="I246">
        <v>0</v>
      </c>
      <c r="K246" s="2"/>
      <c r="L246" s="2"/>
      <c r="P246" s="2"/>
      <c r="Q246" s="2"/>
      <c r="R246" s="2"/>
      <c r="T246" s="2"/>
    </row>
    <row r="247" spans="1:20" x14ac:dyDescent="0.3">
      <c r="A247">
        <f t="shared" si="18"/>
        <v>15.784199997142423</v>
      </c>
      <c r="B247">
        <f t="shared" si="19"/>
        <v>-39.823999999998705</v>
      </c>
      <c r="C247">
        <v>29997.660446099999</v>
      </c>
      <c r="D247">
        <v>174.0924</v>
      </c>
      <c r="E247">
        <v>383.66383999999999</v>
      </c>
      <c r="F247">
        <v>0</v>
      </c>
      <c r="G247">
        <v>0</v>
      </c>
      <c r="H247">
        <v>0</v>
      </c>
      <c r="I247">
        <v>0</v>
      </c>
      <c r="K247" s="2"/>
      <c r="L247" s="2"/>
      <c r="P247" s="2"/>
      <c r="Q247" s="2"/>
      <c r="R247" s="2"/>
      <c r="T247" s="2"/>
    </row>
    <row r="248" spans="1:20" x14ac:dyDescent="0.3">
      <c r="A248">
        <f t="shared" si="18"/>
        <v>30.851499999698717</v>
      </c>
      <c r="B248">
        <f t="shared" si="19"/>
        <v>-40.348000000000184</v>
      </c>
      <c r="C248">
        <v>29997.691297599999</v>
      </c>
      <c r="D248">
        <v>174.03335999999999</v>
      </c>
      <c r="E248">
        <v>383.26035999999999</v>
      </c>
      <c r="F248">
        <v>0</v>
      </c>
      <c r="G248">
        <v>0</v>
      </c>
      <c r="H248">
        <v>0</v>
      </c>
      <c r="I248">
        <v>0</v>
      </c>
      <c r="K248" s="2"/>
      <c r="L248" s="2"/>
      <c r="P248" s="2"/>
      <c r="Q248" s="2"/>
      <c r="R248" s="2"/>
      <c r="T248" s="2"/>
    </row>
    <row r="249" spans="1:20" x14ac:dyDescent="0.3">
      <c r="A249">
        <f t="shared" si="18"/>
        <v>31.446400000277208</v>
      </c>
      <c r="B249">
        <f t="shared" si="19"/>
        <v>-75.156000000100676</v>
      </c>
      <c r="C249">
        <v>29997.722743999999</v>
      </c>
      <c r="D249">
        <v>174.17604</v>
      </c>
      <c r="E249">
        <v>382.50879999999898</v>
      </c>
      <c r="F249">
        <v>0</v>
      </c>
      <c r="G249">
        <v>0</v>
      </c>
      <c r="H249">
        <v>0</v>
      </c>
      <c r="I249">
        <v>0</v>
      </c>
      <c r="K249" s="2"/>
      <c r="L249" s="2"/>
      <c r="P249" s="2"/>
      <c r="Q249" s="2"/>
      <c r="R249" s="2"/>
      <c r="T249" s="2"/>
    </row>
    <row r="250" spans="1:20" x14ac:dyDescent="0.3">
      <c r="A250">
        <f t="shared" si="18"/>
        <v>47.016200001962716</v>
      </c>
      <c r="B250">
        <f t="shared" si="19"/>
        <v>-111.01199999999949</v>
      </c>
      <c r="C250">
        <v>29997.769760200001</v>
      </c>
      <c r="D250">
        <v>174.63852</v>
      </c>
      <c r="E250">
        <v>381.39867999999899</v>
      </c>
      <c r="F250">
        <v>0</v>
      </c>
      <c r="G250">
        <v>0</v>
      </c>
      <c r="H250">
        <v>0</v>
      </c>
      <c r="I250">
        <v>0</v>
      </c>
      <c r="K250" s="2"/>
      <c r="L250" s="2"/>
      <c r="P250" s="2"/>
      <c r="Q250" s="2"/>
      <c r="R250" s="2"/>
      <c r="T250" s="2"/>
    </row>
    <row r="251" spans="1:20" x14ac:dyDescent="0.3">
      <c r="A251">
        <f t="shared" si="18"/>
        <v>15.606900000420865</v>
      </c>
      <c r="B251">
        <f t="shared" si="19"/>
        <v>-111.01199999999949</v>
      </c>
      <c r="C251">
        <v>29997.785367100001</v>
      </c>
      <c r="D251">
        <v>175.00752</v>
      </c>
      <c r="E251">
        <v>380.28855999999899</v>
      </c>
      <c r="F251">
        <v>0</v>
      </c>
      <c r="G251">
        <v>0</v>
      </c>
      <c r="H251">
        <v>0</v>
      </c>
      <c r="I251">
        <v>0</v>
      </c>
      <c r="K251" s="2"/>
      <c r="L251" s="2"/>
      <c r="P251" s="2"/>
      <c r="Q251" s="2"/>
      <c r="R251" s="2"/>
      <c r="T251" s="2"/>
    </row>
    <row r="252" spans="1:20" x14ac:dyDescent="0.3">
      <c r="A252">
        <f t="shared" si="18"/>
        <v>30.856899997161236</v>
      </c>
      <c r="B252">
        <f t="shared" si="19"/>
        <v>-111.53599999989865</v>
      </c>
      <c r="C252">
        <v>29997.816223999998</v>
      </c>
      <c r="D252">
        <v>175.30271999999999</v>
      </c>
      <c r="E252">
        <v>379.17320000000001</v>
      </c>
      <c r="F252">
        <v>0</v>
      </c>
      <c r="G252">
        <v>0</v>
      </c>
      <c r="H252">
        <v>0</v>
      </c>
      <c r="I252">
        <v>0</v>
      </c>
      <c r="K252" s="2"/>
      <c r="L252" s="2"/>
      <c r="P252" s="2"/>
      <c r="Q252" s="2"/>
      <c r="R252" s="2"/>
      <c r="T252" s="2"/>
    </row>
    <row r="253" spans="1:20" x14ac:dyDescent="0.3">
      <c r="A253">
        <f t="shared" si="18"/>
        <v>30.499600001348881</v>
      </c>
      <c r="B253">
        <f t="shared" si="19"/>
        <v>-111.53600000000097</v>
      </c>
      <c r="C253">
        <v>29997.8467236</v>
      </c>
      <c r="D253">
        <v>175.52904000000001</v>
      </c>
      <c r="E253">
        <v>378.05784</v>
      </c>
      <c r="F253">
        <v>0</v>
      </c>
      <c r="G253">
        <v>0</v>
      </c>
      <c r="H253">
        <v>0</v>
      </c>
      <c r="I253">
        <v>0</v>
      </c>
      <c r="K253" s="2"/>
      <c r="L253" s="2"/>
      <c r="P253" s="2"/>
      <c r="Q253" s="2"/>
      <c r="R253" s="2"/>
      <c r="T253" s="2"/>
    </row>
    <row r="254" spans="1:20" x14ac:dyDescent="0.3">
      <c r="A254">
        <f t="shared" si="18"/>
        <v>47.117900001467206</v>
      </c>
      <c r="B254">
        <f t="shared" si="19"/>
        <v>-112.06000000000245</v>
      </c>
      <c r="C254">
        <v>29997.893841500001</v>
      </c>
      <c r="D254">
        <v>175.70124000000001</v>
      </c>
      <c r="E254">
        <v>376.93723999999997</v>
      </c>
      <c r="F254">
        <v>0</v>
      </c>
      <c r="G254">
        <v>0</v>
      </c>
      <c r="H254">
        <v>0</v>
      </c>
      <c r="I254">
        <v>0</v>
      </c>
      <c r="K254" s="2"/>
      <c r="L254" s="2"/>
      <c r="P254" s="2"/>
      <c r="Q254" s="2"/>
      <c r="R254" s="2"/>
      <c r="T254" s="2"/>
    </row>
    <row r="255" spans="1:20" x14ac:dyDescent="0.3">
      <c r="A255">
        <f t="shared" si="18"/>
        <v>30.839499999274267</v>
      </c>
      <c r="B255">
        <f t="shared" si="19"/>
        <v>-109.5519999999965</v>
      </c>
      <c r="C255">
        <v>29997.924681</v>
      </c>
      <c r="D255">
        <v>175.81620000000001</v>
      </c>
      <c r="E255">
        <v>375.84172000000001</v>
      </c>
      <c r="F255">
        <v>0</v>
      </c>
      <c r="G255">
        <v>0</v>
      </c>
      <c r="H255">
        <v>0</v>
      </c>
      <c r="I255">
        <v>0</v>
      </c>
      <c r="K255" s="2"/>
      <c r="L255" s="2"/>
      <c r="P255" s="2"/>
      <c r="Q255" s="2"/>
      <c r="R255" s="2"/>
      <c r="T255" s="2"/>
    </row>
    <row r="256" spans="1:20" x14ac:dyDescent="0.3">
      <c r="A256">
        <f t="shared" si="18"/>
        <v>30.728499998076586</v>
      </c>
      <c r="B256">
        <f t="shared" si="19"/>
        <v>-106.93200000000047</v>
      </c>
      <c r="C256">
        <v>29997.955409499998</v>
      </c>
      <c r="D256">
        <v>175.87703999999999</v>
      </c>
      <c r="E256">
        <v>374.7724</v>
      </c>
      <c r="F256">
        <v>0</v>
      </c>
      <c r="G256">
        <v>0</v>
      </c>
      <c r="H256">
        <v>0</v>
      </c>
      <c r="I256">
        <v>0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18"/>
        <v>30.872300001647091</v>
      </c>
      <c r="B257">
        <f t="shared" si="19"/>
        <v>-105.36000000000172</v>
      </c>
      <c r="C257">
        <v>29997.9862818</v>
      </c>
      <c r="D257">
        <v>175.85916</v>
      </c>
      <c r="E257">
        <v>373.71879999999999</v>
      </c>
      <c r="F257">
        <v>0</v>
      </c>
      <c r="G257">
        <v>0</v>
      </c>
      <c r="H257">
        <v>0</v>
      </c>
      <c r="I257">
        <v>0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18"/>
        <v>-29997986.281800002</v>
      </c>
      <c r="B258">
        <f t="shared" si="19"/>
        <v>-37371.879999999997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18"/>
        <v>0</v>
      </c>
      <c r="B259">
        <f t="shared" si="19"/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18"/>
        <v>0</v>
      </c>
      <c r="B260">
        <f t="shared" si="19"/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18"/>
        <v>0</v>
      </c>
      <c r="B261">
        <f t="shared" si="19"/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18"/>
        <v>0</v>
      </c>
      <c r="B262">
        <f t="shared" si="19"/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20">(C263-C262)*1000</f>
        <v>0</v>
      </c>
      <c r="B263">
        <f t="shared" si="19"/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20"/>
        <v>0</v>
      </c>
      <c r="B264">
        <f t="shared" ref="B264:B327" si="21">(E264-E263)*100</f>
        <v>0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20"/>
        <v>0</v>
      </c>
      <c r="B265">
        <f t="shared" si="21"/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20"/>
        <v>0</v>
      </c>
      <c r="B266">
        <f t="shared" si="21"/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20"/>
        <v>0</v>
      </c>
      <c r="B267">
        <f t="shared" si="21"/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20"/>
        <v>0</v>
      </c>
      <c r="B268">
        <f t="shared" si="21"/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20"/>
        <v>0</v>
      </c>
      <c r="B269">
        <f t="shared" si="21"/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20"/>
        <v>0</v>
      </c>
      <c r="B270">
        <f t="shared" si="21"/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20"/>
        <v>0</v>
      </c>
      <c r="B271">
        <f t="shared" si="21"/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20"/>
        <v>0</v>
      </c>
      <c r="B272">
        <f t="shared" si="21"/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20"/>
        <v>0</v>
      </c>
      <c r="B273">
        <f t="shared" si="21"/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20"/>
        <v>0</v>
      </c>
      <c r="B274">
        <f t="shared" si="21"/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20"/>
        <v>0</v>
      </c>
      <c r="B275">
        <f t="shared" si="21"/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20"/>
        <v>0</v>
      </c>
      <c r="B276">
        <f t="shared" si="21"/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20"/>
        <v>0</v>
      </c>
      <c r="B277">
        <f t="shared" si="21"/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20"/>
        <v>0</v>
      </c>
      <c r="B278">
        <f t="shared" si="21"/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20"/>
        <v>0</v>
      </c>
      <c r="B279">
        <f t="shared" si="21"/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20"/>
        <v>0</v>
      </c>
      <c r="B280">
        <f t="shared" si="21"/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20"/>
        <v>0</v>
      </c>
      <c r="B281">
        <f t="shared" si="21"/>
        <v>0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20"/>
        <v>0</v>
      </c>
      <c r="B282">
        <f t="shared" si="21"/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20"/>
        <v>0</v>
      </c>
      <c r="B283">
        <f t="shared" si="21"/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20"/>
        <v>0</v>
      </c>
      <c r="B284">
        <f t="shared" si="21"/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20"/>
        <v>0</v>
      </c>
      <c r="B285">
        <f t="shared" si="21"/>
        <v>0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20"/>
        <v>0</v>
      </c>
      <c r="B286">
        <f t="shared" si="21"/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20"/>
        <v>0</v>
      </c>
      <c r="B287">
        <f t="shared" si="21"/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20"/>
        <v>0</v>
      </c>
      <c r="B288">
        <f t="shared" si="21"/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20"/>
        <v>0</v>
      </c>
      <c r="B289">
        <f t="shared" si="21"/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20"/>
        <v>0</v>
      </c>
      <c r="B290">
        <f t="shared" si="21"/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20"/>
        <v>0</v>
      </c>
      <c r="B291">
        <f t="shared" si="21"/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20"/>
        <v>0</v>
      </c>
      <c r="B292">
        <f t="shared" si="21"/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20"/>
        <v>0</v>
      </c>
      <c r="B293">
        <f t="shared" si="21"/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20"/>
        <v>0</v>
      </c>
      <c r="B294">
        <f t="shared" si="21"/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20"/>
        <v>0</v>
      </c>
      <c r="B295">
        <f t="shared" si="21"/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20"/>
        <v>0</v>
      </c>
      <c r="B296">
        <f t="shared" si="21"/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20"/>
        <v>0</v>
      </c>
      <c r="B297">
        <f t="shared" si="21"/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20"/>
        <v>0</v>
      </c>
      <c r="B298">
        <f t="shared" si="21"/>
        <v>0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20"/>
        <v>0</v>
      </c>
      <c r="B299">
        <f t="shared" si="21"/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20"/>
        <v>0</v>
      </c>
      <c r="B300">
        <f t="shared" si="21"/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20"/>
        <v>0</v>
      </c>
      <c r="B301">
        <f t="shared" si="21"/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20"/>
        <v>0</v>
      </c>
      <c r="B302">
        <f t="shared" si="21"/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20"/>
        <v>0</v>
      </c>
      <c r="B303">
        <f t="shared" si="21"/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20"/>
        <v>0</v>
      </c>
      <c r="B304">
        <f t="shared" si="21"/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20"/>
        <v>0</v>
      </c>
      <c r="B305">
        <f t="shared" si="21"/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20"/>
        <v>0</v>
      </c>
      <c r="B306">
        <f t="shared" si="21"/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20"/>
        <v>0</v>
      </c>
      <c r="B307">
        <f t="shared" si="21"/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20"/>
        <v>0</v>
      </c>
      <c r="B308">
        <f t="shared" si="21"/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20"/>
        <v>0</v>
      </c>
      <c r="B309">
        <f t="shared" si="21"/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20"/>
        <v>0</v>
      </c>
      <c r="B310">
        <f t="shared" si="21"/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20"/>
        <v>0</v>
      </c>
      <c r="B311">
        <f t="shared" si="21"/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20"/>
        <v>0</v>
      </c>
      <c r="B312">
        <f t="shared" si="21"/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20"/>
        <v>0</v>
      </c>
      <c r="B313">
        <f t="shared" si="21"/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20"/>
        <v>0</v>
      </c>
      <c r="B314">
        <f t="shared" si="21"/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20"/>
        <v>0</v>
      </c>
      <c r="B315">
        <f t="shared" si="21"/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20"/>
        <v>0</v>
      </c>
      <c r="B316">
        <f t="shared" si="21"/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20"/>
        <v>0</v>
      </c>
      <c r="B317">
        <f t="shared" si="21"/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20"/>
        <v>0</v>
      </c>
      <c r="B318">
        <f t="shared" si="21"/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20"/>
        <v>0</v>
      </c>
      <c r="B319">
        <f t="shared" si="21"/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20"/>
        <v>0</v>
      </c>
      <c r="B320">
        <f t="shared" si="21"/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20"/>
        <v>0</v>
      </c>
      <c r="B321">
        <f t="shared" si="21"/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20"/>
        <v>0</v>
      </c>
      <c r="B322">
        <f t="shared" si="21"/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20"/>
        <v>0</v>
      </c>
      <c r="B323">
        <f t="shared" si="21"/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20"/>
        <v>0</v>
      </c>
      <c r="B324">
        <f t="shared" si="21"/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20"/>
        <v>0</v>
      </c>
      <c r="B325">
        <f t="shared" si="21"/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20"/>
        <v>0</v>
      </c>
      <c r="B326">
        <f t="shared" si="21"/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22">(C327-C326)*1000</f>
        <v>0</v>
      </c>
      <c r="B327">
        <f t="shared" si="21"/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22"/>
        <v>0</v>
      </c>
      <c r="B328">
        <f t="shared" ref="B328:B391" si="23">(E328-E327)*100</f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22"/>
        <v>0</v>
      </c>
      <c r="B329">
        <f t="shared" si="23"/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22"/>
        <v>0</v>
      </c>
      <c r="B330">
        <f t="shared" si="23"/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22"/>
        <v>0</v>
      </c>
      <c r="B331">
        <f t="shared" si="23"/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22"/>
        <v>0</v>
      </c>
      <c r="B332">
        <f t="shared" si="23"/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22"/>
        <v>0</v>
      </c>
      <c r="B333">
        <f t="shared" si="23"/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22"/>
        <v>0</v>
      </c>
      <c r="B334">
        <f t="shared" si="23"/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22"/>
        <v>0</v>
      </c>
      <c r="B335">
        <f t="shared" si="23"/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22"/>
        <v>0</v>
      </c>
      <c r="B336">
        <f t="shared" si="23"/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22"/>
        <v>0</v>
      </c>
      <c r="B337">
        <f t="shared" si="23"/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22"/>
        <v>0</v>
      </c>
      <c r="B338">
        <f t="shared" si="23"/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22"/>
        <v>0</v>
      </c>
      <c r="B339">
        <f t="shared" si="23"/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22"/>
        <v>0</v>
      </c>
      <c r="B340">
        <f t="shared" si="23"/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22"/>
        <v>0</v>
      </c>
      <c r="B341">
        <f t="shared" si="23"/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22"/>
        <v>0</v>
      </c>
      <c r="B342">
        <f t="shared" si="23"/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22"/>
        <v>0</v>
      </c>
      <c r="B343">
        <f t="shared" si="23"/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22"/>
        <v>0</v>
      </c>
      <c r="B344">
        <f t="shared" si="23"/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22"/>
        <v>0</v>
      </c>
      <c r="B345">
        <f t="shared" si="23"/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22"/>
        <v>0</v>
      </c>
      <c r="B346">
        <f t="shared" si="23"/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22"/>
        <v>0</v>
      </c>
      <c r="B347">
        <f t="shared" si="23"/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22"/>
        <v>0</v>
      </c>
      <c r="B348">
        <f t="shared" si="23"/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22"/>
        <v>0</v>
      </c>
      <c r="B349">
        <f t="shared" si="23"/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22"/>
        <v>0</v>
      </c>
      <c r="B350">
        <f t="shared" si="23"/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22"/>
        <v>0</v>
      </c>
      <c r="B351">
        <f t="shared" si="23"/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22"/>
        <v>0</v>
      </c>
      <c r="B352">
        <f t="shared" si="23"/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22"/>
        <v>0</v>
      </c>
      <c r="B353">
        <f t="shared" si="23"/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22"/>
        <v>0</v>
      </c>
      <c r="B354">
        <f t="shared" si="23"/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22"/>
        <v>0</v>
      </c>
      <c r="B355">
        <f t="shared" si="23"/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22"/>
        <v>0</v>
      </c>
      <c r="B356">
        <f t="shared" si="23"/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22"/>
        <v>0</v>
      </c>
      <c r="B357">
        <f t="shared" si="23"/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22"/>
        <v>0</v>
      </c>
      <c r="B358">
        <f t="shared" si="23"/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22"/>
        <v>0</v>
      </c>
      <c r="B359">
        <f t="shared" si="23"/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22"/>
        <v>0</v>
      </c>
      <c r="B360">
        <f t="shared" si="23"/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22"/>
        <v>0</v>
      </c>
      <c r="B361">
        <f t="shared" si="23"/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22"/>
        <v>0</v>
      </c>
      <c r="B362">
        <f t="shared" si="23"/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22"/>
        <v>0</v>
      </c>
      <c r="B363">
        <f t="shared" si="23"/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22"/>
        <v>0</v>
      </c>
      <c r="B364">
        <f t="shared" si="23"/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22"/>
        <v>0</v>
      </c>
      <c r="B365">
        <f t="shared" si="23"/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22"/>
        <v>0</v>
      </c>
      <c r="B366">
        <f t="shared" si="23"/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22"/>
        <v>0</v>
      </c>
      <c r="B367">
        <f t="shared" si="23"/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22"/>
        <v>0</v>
      </c>
      <c r="B368">
        <f t="shared" si="23"/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22"/>
        <v>0</v>
      </c>
      <c r="B369">
        <f t="shared" si="23"/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22"/>
        <v>0</v>
      </c>
      <c r="B370">
        <f t="shared" si="23"/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22"/>
        <v>0</v>
      </c>
      <c r="B371">
        <f t="shared" si="23"/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22"/>
        <v>0</v>
      </c>
      <c r="B372">
        <f t="shared" si="23"/>
        <v>0</v>
      </c>
    </row>
    <row r="373" spans="1:20" x14ac:dyDescent="0.3">
      <c r="A373">
        <f t="shared" si="22"/>
        <v>0</v>
      </c>
      <c r="B373">
        <f t="shared" si="23"/>
        <v>0</v>
      </c>
    </row>
    <row r="374" spans="1:20" x14ac:dyDescent="0.3">
      <c r="A374">
        <f t="shared" si="22"/>
        <v>0</v>
      </c>
      <c r="B374">
        <f t="shared" si="23"/>
        <v>0</v>
      </c>
    </row>
    <row r="375" spans="1:20" x14ac:dyDescent="0.3">
      <c r="A375">
        <f t="shared" si="22"/>
        <v>0</v>
      </c>
      <c r="B375">
        <f t="shared" si="23"/>
        <v>0</v>
      </c>
    </row>
    <row r="376" spans="1:20" x14ac:dyDescent="0.3">
      <c r="A376">
        <f t="shared" si="22"/>
        <v>0</v>
      </c>
      <c r="B376">
        <f t="shared" si="23"/>
        <v>0</v>
      </c>
    </row>
    <row r="377" spans="1:20" x14ac:dyDescent="0.3">
      <c r="A377">
        <f t="shared" si="22"/>
        <v>0</v>
      </c>
      <c r="B377">
        <f t="shared" si="23"/>
        <v>0</v>
      </c>
    </row>
    <row r="378" spans="1:20" x14ac:dyDescent="0.3">
      <c r="A378">
        <f t="shared" si="22"/>
        <v>0</v>
      </c>
      <c r="B378">
        <f t="shared" si="23"/>
        <v>0</v>
      </c>
    </row>
    <row r="379" spans="1:20" x14ac:dyDescent="0.3">
      <c r="A379">
        <f t="shared" si="22"/>
        <v>0</v>
      </c>
      <c r="B379">
        <f t="shared" si="23"/>
        <v>0</v>
      </c>
    </row>
    <row r="380" spans="1:20" x14ac:dyDescent="0.3">
      <c r="A380">
        <f t="shared" si="22"/>
        <v>0</v>
      </c>
      <c r="B380">
        <f t="shared" si="23"/>
        <v>0</v>
      </c>
    </row>
    <row r="381" spans="1:20" x14ac:dyDescent="0.3">
      <c r="A381">
        <f t="shared" si="22"/>
        <v>0</v>
      </c>
      <c r="B381">
        <f t="shared" si="23"/>
        <v>0</v>
      </c>
    </row>
    <row r="382" spans="1:20" x14ac:dyDescent="0.3">
      <c r="A382">
        <f t="shared" si="22"/>
        <v>0</v>
      </c>
      <c r="B382">
        <f t="shared" si="23"/>
        <v>0</v>
      </c>
    </row>
    <row r="383" spans="1:20" x14ac:dyDescent="0.3">
      <c r="A383">
        <f t="shared" si="22"/>
        <v>0</v>
      </c>
      <c r="B383">
        <f t="shared" si="23"/>
        <v>0</v>
      </c>
    </row>
    <row r="384" spans="1:20" x14ac:dyDescent="0.3">
      <c r="A384">
        <f t="shared" si="22"/>
        <v>0</v>
      </c>
      <c r="B384">
        <f t="shared" si="23"/>
        <v>0</v>
      </c>
    </row>
    <row r="385" spans="1:2" x14ac:dyDescent="0.3">
      <c r="A385">
        <f t="shared" si="22"/>
        <v>0</v>
      </c>
      <c r="B385">
        <f t="shared" si="23"/>
        <v>0</v>
      </c>
    </row>
    <row r="386" spans="1:2" x14ac:dyDescent="0.3">
      <c r="A386">
        <f t="shared" si="22"/>
        <v>0</v>
      </c>
      <c r="B386">
        <f t="shared" si="23"/>
        <v>0</v>
      </c>
    </row>
    <row r="387" spans="1:2" x14ac:dyDescent="0.3">
      <c r="A387">
        <f t="shared" si="22"/>
        <v>0</v>
      </c>
      <c r="B387">
        <f t="shared" si="23"/>
        <v>0</v>
      </c>
    </row>
    <row r="388" spans="1:2" x14ac:dyDescent="0.3">
      <c r="A388">
        <f t="shared" si="22"/>
        <v>0</v>
      </c>
      <c r="B388">
        <f t="shared" si="23"/>
        <v>0</v>
      </c>
    </row>
    <row r="389" spans="1:2" x14ac:dyDescent="0.3">
      <c r="A389">
        <f t="shared" si="22"/>
        <v>0</v>
      </c>
      <c r="B389">
        <f t="shared" si="23"/>
        <v>0</v>
      </c>
    </row>
    <row r="390" spans="1:2" x14ac:dyDescent="0.3">
      <c r="A390">
        <f t="shared" si="22"/>
        <v>0</v>
      </c>
      <c r="B390">
        <f t="shared" si="23"/>
        <v>0</v>
      </c>
    </row>
    <row r="391" spans="1:2" x14ac:dyDescent="0.3">
      <c r="A391">
        <f t="shared" ref="A391:A454" si="24">(C391-C390)*1000</f>
        <v>0</v>
      </c>
      <c r="B391">
        <f t="shared" si="23"/>
        <v>0</v>
      </c>
    </row>
    <row r="392" spans="1:2" x14ac:dyDescent="0.3">
      <c r="A392">
        <f t="shared" si="24"/>
        <v>0</v>
      </c>
      <c r="B392">
        <f t="shared" ref="B392:B455" si="25">(E392-E391)*100</f>
        <v>0</v>
      </c>
    </row>
    <row r="393" spans="1:2" x14ac:dyDescent="0.3">
      <c r="A393">
        <f t="shared" si="24"/>
        <v>0</v>
      </c>
      <c r="B393">
        <f t="shared" si="25"/>
        <v>0</v>
      </c>
    </row>
    <row r="394" spans="1:2" x14ac:dyDescent="0.3">
      <c r="A394">
        <f t="shared" si="24"/>
        <v>0</v>
      </c>
      <c r="B394">
        <f t="shared" si="25"/>
        <v>0</v>
      </c>
    </row>
    <row r="395" spans="1:2" x14ac:dyDescent="0.3">
      <c r="A395">
        <f t="shared" si="24"/>
        <v>0</v>
      </c>
      <c r="B395">
        <f t="shared" si="25"/>
        <v>0</v>
      </c>
    </row>
    <row r="396" spans="1:2" x14ac:dyDescent="0.3">
      <c r="A396">
        <f t="shared" si="24"/>
        <v>0</v>
      </c>
      <c r="B396">
        <f t="shared" si="25"/>
        <v>0</v>
      </c>
    </row>
    <row r="397" spans="1:2" x14ac:dyDescent="0.3">
      <c r="A397">
        <f t="shared" si="24"/>
        <v>0</v>
      </c>
      <c r="B397">
        <f t="shared" si="25"/>
        <v>0</v>
      </c>
    </row>
    <row r="398" spans="1:2" x14ac:dyDescent="0.3">
      <c r="A398">
        <f t="shared" si="24"/>
        <v>0</v>
      </c>
      <c r="B398">
        <f t="shared" si="25"/>
        <v>0</v>
      </c>
    </row>
    <row r="399" spans="1:2" x14ac:dyDescent="0.3">
      <c r="A399">
        <f t="shared" si="24"/>
        <v>0</v>
      </c>
      <c r="B399">
        <f t="shared" si="25"/>
        <v>0</v>
      </c>
    </row>
    <row r="400" spans="1:2" x14ac:dyDescent="0.3">
      <c r="A400">
        <f t="shared" si="24"/>
        <v>0</v>
      </c>
      <c r="B400">
        <f t="shared" si="25"/>
        <v>0</v>
      </c>
    </row>
    <row r="401" spans="1:2" x14ac:dyDescent="0.3">
      <c r="A401">
        <f t="shared" si="24"/>
        <v>0</v>
      </c>
      <c r="B401">
        <f t="shared" si="25"/>
        <v>0</v>
      </c>
    </row>
    <row r="402" spans="1:2" x14ac:dyDescent="0.3">
      <c r="A402">
        <f t="shared" si="24"/>
        <v>0</v>
      </c>
      <c r="B402">
        <f t="shared" si="25"/>
        <v>0</v>
      </c>
    </row>
    <row r="403" spans="1:2" x14ac:dyDescent="0.3">
      <c r="A403">
        <f t="shared" si="24"/>
        <v>0</v>
      </c>
      <c r="B403">
        <f t="shared" si="25"/>
        <v>0</v>
      </c>
    </row>
    <row r="404" spans="1:2" x14ac:dyDescent="0.3">
      <c r="A404">
        <f t="shared" si="24"/>
        <v>0</v>
      </c>
      <c r="B404">
        <f t="shared" si="25"/>
        <v>0</v>
      </c>
    </row>
    <row r="405" spans="1:2" x14ac:dyDescent="0.3">
      <c r="A405">
        <f t="shared" si="24"/>
        <v>0</v>
      </c>
      <c r="B405">
        <f t="shared" si="25"/>
        <v>0</v>
      </c>
    </row>
    <row r="406" spans="1:2" x14ac:dyDescent="0.3">
      <c r="A406">
        <f t="shared" si="24"/>
        <v>0</v>
      </c>
      <c r="B406">
        <f t="shared" si="25"/>
        <v>0</v>
      </c>
    </row>
    <row r="407" spans="1:2" x14ac:dyDescent="0.3">
      <c r="A407">
        <f t="shared" si="24"/>
        <v>0</v>
      </c>
      <c r="B407">
        <f t="shared" si="25"/>
        <v>0</v>
      </c>
    </row>
    <row r="408" spans="1:2" x14ac:dyDescent="0.3">
      <c r="A408">
        <f t="shared" si="24"/>
        <v>0</v>
      </c>
      <c r="B408">
        <f t="shared" si="25"/>
        <v>0</v>
      </c>
    </row>
    <row r="409" spans="1:2" x14ac:dyDescent="0.3">
      <c r="A409">
        <f t="shared" si="24"/>
        <v>0</v>
      </c>
      <c r="B409">
        <f t="shared" si="25"/>
        <v>0</v>
      </c>
    </row>
    <row r="410" spans="1:2" x14ac:dyDescent="0.3">
      <c r="A410">
        <f t="shared" si="24"/>
        <v>0</v>
      </c>
      <c r="B410">
        <f t="shared" si="25"/>
        <v>0</v>
      </c>
    </row>
    <row r="411" spans="1:2" x14ac:dyDescent="0.3">
      <c r="A411">
        <f t="shared" si="24"/>
        <v>0</v>
      </c>
      <c r="B411">
        <f t="shared" si="25"/>
        <v>0</v>
      </c>
    </row>
    <row r="412" spans="1:2" x14ac:dyDescent="0.3">
      <c r="A412">
        <f t="shared" si="24"/>
        <v>0</v>
      </c>
      <c r="B412">
        <f t="shared" si="25"/>
        <v>0</v>
      </c>
    </row>
    <row r="413" spans="1:2" x14ac:dyDescent="0.3">
      <c r="A413">
        <f t="shared" si="24"/>
        <v>0</v>
      </c>
      <c r="B413">
        <f t="shared" si="25"/>
        <v>0</v>
      </c>
    </row>
    <row r="414" spans="1:2" x14ac:dyDescent="0.3">
      <c r="A414">
        <f t="shared" si="24"/>
        <v>0</v>
      </c>
      <c r="B414">
        <f t="shared" si="25"/>
        <v>0</v>
      </c>
    </row>
    <row r="415" spans="1:2" x14ac:dyDescent="0.3">
      <c r="A415">
        <f t="shared" si="24"/>
        <v>0</v>
      </c>
      <c r="B415">
        <f t="shared" si="25"/>
        <v>0</v>
      </c>
    </row>
    <row r="416" spans="1:2" x14ac:dyDescent="0.3">
      <c r="A416">
        <f t="shared" si="24"/>
        <v>0</v>
      </c>
      <c r="B416">
        <f t="shared" si="25"/>
        <v>0</v>
      </c>
    </row>
    <row r="417" spans="1:2" x14ac:dyDescent="0.3">
      <c r="A417">
        <f t="shared" si="24"/>
        <v>0</v>
      </c>
      <c r="B417">
        <f t="shared" si="25"/>
        <v>0</v>
      </c>
    </row>
    <row r="418" spans="1:2" x14ac:dyDescent="0.3">
      <c r="A418">
        <f t="shared" si="24"/>
        <v>0</v>
      </c>
      <c r="B418">
        <f t="shared" si="25"/>
        <v>0</v>
      </c>
    </row>
    <row r="419" spans="1:2" x14ac:dyDescent="0.3">
      <c r="A419">
        <f t="shared" si="24"/>
        <v>0</v>
      </c>
      <c r="B419">
        <f t="shared" si="25"/>
        <v>0</v>
      </c>
    </row>
    <row r="420" spans="1:2" x14ac:dyDescent="0.3">
      <c r="A420">
        <f t="shared" si="24"/>
        <v>0</v>
      </c>
      <c r="B420">
        <f t="shared" si="25"/>
        <v>0</v>
      </c>
    </row>
    <row r="421" spans="1:2" x14ac:dyDescent="0.3">
      <c r="A421">
        <f t="shared" si="24"/>
        <v>0</v>
      </c>
      <c r="B421">
        <f t="shared" si="25"/>
        <v>0</v>
      </c>
    </row>
    <row r="422" spans="1:2" x14ac:dyDescent="0.3">
      <c r="A422">
        <f t="shared" si="24"/>
        <v>0</v>
      </c>
      <c r="B422">
        <f t="shared" si="25"/>
        <v>0</v>
      </c>
    </row>
    <row r="423" spans="1:2" x14ac:dyDescent="0.3">
      <c r="A423">
        <f t="shared" si="24"/>
        <v>0</v>
      </c>
      <c r="B423">
        <f t="shared" si="25"/>
        <v>0</v>
      </c>
    </row>
    <row r="424" spans="1:2" x14ac:dyDescent="0.3">
      <c r="A424">
        <f t="shared" si="24"/>
        <v>0</v>
      </c>
      <c r="B424">
        <f t="shared" si="25"/>
        <v>0</v>
      </c>
    </row>
    <row r="425" spans="1:2" x14ac:dyDescent="0.3">
      <c r="A425">
        <f t="shared" si="24"/>
        <v>0</v>
      </c>
      <c r="B425">
        <f t="shared" si="25"/>
        <v>0</v>
      </c>
    </row>
    <row r="426" spans="1:2" x14ac:dyDescent="0.3">
      <c r="A426">
        <f t="shared" si="24"/>
        <v>0</v>
      </c>
      <c r="B426">
        <f t="shared" si="25"/>
        <v>0</v>
      </c>
    </row>
    <row r="427" spans="1:2" x14ac:dyDescent="0.3">
      <c r="A427">
        <f t="shared" si="24"/>
        <v>0</v>
      </c>
      <c r="B427">
        <f t="shared" si="25"/>
        <v>0</v>
      </c>
    </row>
    <row r="428" spans="1:2" x14ac:dyDescent="0.3">
      <c r="A428">
        <f t="shared" si="24"/>
        <v>0</v>
      </c>
      <c r="B428">
        <f t="shared" si="25"/>
        <v>0</v>
      </c>
    </row>
    <row r="429" spans="1:2" x14ac:dyDescent="0.3">
      <c r="A429">
        <f t="shared" si="24"/>
        <v>0</v>
      </c>
      <c r="B429">
        <f t="shared" si="25"/>
        <v>0</v>
      </c>
    </row>
    <row r="430" spans="1:2" x14ac:dyDescent="0.3">
      <c r="A430">
        <f t="shared" si="24"/>
        <v>0</v>
      </c>
      <c r="B430">
        <f t="shared" si="25"/>
        <v>0</v>
      </c>
    </row>
    <row r="431" spans="1:2" x14ac:dyDescent="0.3">
      <c r="A431">
        <f t="shared" si="24"/>
        <v>0</v>
      </c>
      <c r="B431">
        <f t="shared" si="25"/>
        <v>0</v>
      </c>
    </row>
    <row r="432" spans="1:2" x14ac:dyDescent="0.3">
      <c r="A432">
        <f t="shared" si="24"/>
        <v>0</v>
      </c>
      <c r="B432">
        <f t="shared" si="25"/>
        <v>0</v>
      </c>
    </row>
    <row r="433" spans="1:2" x14ac:dyDescent="0.3">
      <c r="A433">
        <f t="shared" si="24"/>
        <v>0</v>
      </c>
      <c r="B433">
        <f t="shared" si="25"/>
        <v>0</v>
      </c>
    </row>
    <row r="434" spans="1:2" x14ac:dyDescent="0.3">
      <c r="A434">
        <f t="shared" si="24"/>
        <v>0</v>
      </c>
      <c r="B434">
        <f t="shared" si="25"/>
        <v>0</v>
      </c>
    </row>
    <row r="435" spans="1:2" x14ac:dyDescent="0.3">
      <c r="A435">
        <f t="shared" si="24"/>
        <v>0</v>
      </c>
      <c r="B435">
        <f t="shared" si="25"/>
        <v>0</v>
      </c>
    </row>
    <row r="436" spans="1:2" x14ac:dyDescent="0.3">
      <c r="A436">
        <f t="shared" si="24"/>
        <v>0</v>
      </c>
      <c r="B436">
        <f t="shared" si="25"/>
        <v>0</v>
      </c>
    </row>
    <row r="437" spans="1:2" x14ac:dyDescent="0.3">
      <c r="A437">
        <f t="shared" si="24"/>
        <v>0</v>
      </c>
      <c r="B437">
        <f t="shared" si="25"/>
        <v>0</v>
      </c>
    </row>
    <row r="438" spans="1:2" x14ac:dyDescent="0.3">
      <c r="A438">
        <f t="shared" si="24"/>
        <v>0</v>
      </c>
      <c r="B438">
        <f t="shared" si="25"/>
        <v>0</v>
      </c>
    </row>
    <row r="439" spans="1:2" x14ac:dyDescent="0.3">
      <c r="A439">
        <f t="shared" si="24"/>
        <v>0</v>
      </c>
      <c r="B439">
        <f t="shared" si="25"/>
        <v>0</v>
      </c>
    </row>
    <row r="440" spans="1:2" x14ac:dyDescent="0.3">
      <c r="A440">
        <f t="shared" si="24"/>
        <v>0</v>
      </c>
      <c r="B440">
        <f t="shared" si="25"/>
        <v>0</v>
      </c>
    </row>
    <row r="441" spans="1:2" x14ac:dyDescent="0.3">
      <c r="A441">
        <f t="shared" si="24"/>
        <v>0</v>
      </c>
      <c r="B441">
        <f t="shared" si="25"/>
        <v>0</v>
      </c>
    </row>
    <row r="442" spans="1:2" x14ac:dyDescent="0.3">
      <c r="A442">
        <f t="shared" si="24"/>
        <v>0</v>
      </c>
      <c r="B442">
        <f t="shared" si="25"/>
        <v>0</v>
      </c>
    </row>
    <row r="443" spans="1:2" x14ac:dyDescent="0.3">
      <c r="A443">
        <f t="shared" si="24"/>
        <v>0</v>
      </c>
      <c r="B443">
        <f t="shared" si="25"/>
        <v>0</v>
      </c>
    </row>
    <row r="444" spans="1:2" x14ac:dyDescent="0.3">
      <c r="A444">
        <f t="shared" si="24"/>
        <v>0</v>
      </c>
      <c r="B444">
        <f t="shared" si="25"/>
        <v>0</v>
      </c>
    </row>
    <row r="445" spans="1:2" x14ac:dyDescent="0.3">
      <c r="A445">
        <f t="shared" si="24"/>
        <v>0</v>
      </c>
      <c r="B445">
        <f t="shared" si="25"/>
        <v>0</v>
      </c>
    </row>
    <row r="446" spans="1:2" x14ac:dyDescent="0.3">
      <c r="A446">
        <f t="shared" si="24"/>
        <v>0</v>
      </c>
      <c r="B446">
        <f t="shared" si="25"/>
        <v>0</v>
      </c>
    </row>
    <row r="447" spans="1:2" x14ac:dyDescent="0.3">
      <c r="A447">
        <f t="shared" si="24"/>
        <v>0</v>
      </c>
      <c r="B447">
        <f t="shared" si="25"/>
        <v>0</v>
      </c>
    </row>
    <row r="448" spans="1:2" x14ac:dyDescent="0.3">
      <c r="A448">
        <f t="shared" si="24"/>
        <v>0</v>
      </c>
      <c r="B448">
        <f t="shared" si="25"/>
        <v>0</v>
      </c>
    </row>
    <row r="449" spans="1:2" x14ac:dyDescent="0.3">
      <c r="A449">
        <f t="shared" si="24"/>
        <v>0</v>
      </c>
      <c r="B449">
        <f t="shared" si="25"/>
        <v>0</v>
      </c>
    </row>
    <row r="450" spans="1:2" x14ac:dyDescent="0.3">
      <c r="A450">
        <f t="shared" si="24"/>
        <v>0</v>
      </c>
      <c r="B450">
        <f t="shared" si="25"/>
        <v>0</v>
      </c>
    </row>
    <row r="451" spans="1:2" x14ac:dyDescent="0.3">
      <c r="A451">
        <f t="shared" si="24"/>
        <v>0</v>
      </c>
      <c r="B451">
        <f t="shared" si="25"/>
        <v>0</v>
      </c>
    </row>
    <row r="452" spans="1:2" x14ac:dyDescent="0.3">
      <c r="A452">
        <f t="shared" si="24"/>
        <v>0</v>
      </c>
      <c r="B452">
        <f t="shared" si="25"/>
        <v>0</v>
      </c>
    </row>
    <row r="453" spans="1:2" x14ac:dyDescent="0.3">
      <c r="A453">
        <f t="shared" si="24"/>
        <v>0</v>
      </c>
      <c r="B453">
        <f t="shared" si="25"/>
        <v>0</v>
      </c>
    </row>
    <row r="454" spans="1:2" x14ac:dyDescent="0.3">
      <c r="A454">
        <f t="shared" si="24"/>
        <v>0</v>
      </c>
      <c r="B454">
        <f t="shared" si="25"/>
        <v>0</v>
      </c>
    </row>
    <row r="455" spans="1:2" x14ac:dyDescent="0.3">
      <c r="A455">
        <f t="shared" ref="A455:A518" si="26">(C455-C454)*1000</f>
        <v>0</v>
      </c>
      <c r="B455">
        <f t="shared" si="25"/>
        <v>0</v>
      </c>
    </row>
    <row r="456" spans="1:2" x14ac:dyDescent="0.3">
      <c r="A456">
        <f t="shared" si="26"/>
        <v>0</v>
      </c>
      <c r="B456">
        <f t="shared" ref="B456:B519" si="27">(E456-E455)*100</f>
        <v>0</v>
      </c>
    </row>
    <row r="457" spans="1:2" x14ac:dyDescent="0.3">
      <c r="A457">
        <f t="shared" si="26"/>
        <v>0</v>
      </c>
      <c r="B457">
        <f t="shared" si="27"/>
        <v>0</v>
      </c>
    </row>
    <row r="458" spans="1:2" x14ac:dyDescent="0.3">
      <c r="A458">
        <f t="shared" si="26"/>
        <v>0</v>
      </c>
      <c r="B458">
        <f t="shared" si="27"/>
        <v>0</v>
      </c>
    </row>
    <row r="459" spans="1:2" x14ac:dyDescent="0.3">
      <c r="A459">
        <f t="shared" si="26"/>
        <v>0</v>
      </c>
      <c r="B459">
        <f t="shared" si="27"/>
        <v>0</v>
      </c>
    </row>
    <row r="460" spans="1:2" x14ac:dyDescent="0.3">
      <c r="A460">
        <f t="shared" si="26"/>
        <v>0</v>
      </c>
      <c r="B460">
        <f t="shared" si="27"/>
        <v>0</v>
      </c>
    </row>
    <row r="461" spans="1:2" x14ac:dyDescent="0.3">
      <c r="A461">
        <f t="shared" si="26"/>
        <v>0</v>
      </c>
      <c r="B461">
        <f t="shared" si="27"/>
        <v>0</v>
      </c>
    </row>
    <row r="462" spans="1:2" x14ac:dyDescent="0.3">
      <c r="A462">
        <f t="shared" si="26"/>
        <v>0</v>
      </c>
      <c r="B462">
        <f t="shared" si="27"/>
        <v>0</v>
      </c>
    </row>
    <row r="463" spans="1:2" x14ac:dyDescent="0.3">
      <c r="A463">
        <f t="shared" si="26"/>
        <v>0</v>
      </c>
      <c r="B463">
        <f t="shared" si="27"/>
        <v>0</v>
      </c>
    </row>
    <row r="464" spans="1:2" x14ac:dyDescent="0.3">
      <c r="A464">
        <f t="shared" si="26"/>
        <v>0</v>
      </c>
      <c r="B464">
        <f t="shared" si="27"/>
        <v>0</v>
      </c>
    </row>
    <row r="465" spans="1:2" x14ac:dyDescent="0.3">
      <c r="A465">
        <f t="shared" si="26"/>
        <v>0</v>
      </c>
      <c r="B465">
        <f t="shared" si="27"/>
        <v>0</v>
      </c>
    </row>
    <row r="466" spans="1:2" x14ac:dyDescent="0.3">
      <c r="A466">
        <f t="shared" si="26"/>
        <v>0</v>
      </c>
      <c r="B466">
        <f t="shared" si="27"/>
        <v>0</v>
      </c>
    </row>
    <row r="467" spans="1:2" x14ac:dyDescent="0.3">
      <c r="A467">
        <f t="shared" si="26"/>
        <v>0</v>
      </c>
      <c r="B467">
        <f t="shared" si="27"/>
        <v>0</v>
      </c>
    </row>
    <row r="468" spans="1:2" x14ac:dyDescent="0.3">
      <c r="A468">
        <f t="shared" si="26"/>
        <v>0</v>
      </c>
      <c r="B468">
        <f t="shared" si="27"/>
        <v>0</v>
      </c>
    </row>
    <row r="469" spans="1:2" x14ac:dyDescent="0.3">
      <c r="A469">
        <f t="shared" si="26"/>
        <v>0</v>
      </c>
      <c r="B469">
        <f t="shared" si="27"/>
        <v>0</v>
      </c>
    </row>
    <row r="470" spans="1:2" x14ac:dyDescent="0.3">
      <c r="A470">
        <f t="shared" si="26"/>
        <v>0</v>
      </c>
      <c r="B470">
        <f t="shared" si="27"/>
        <v>0</v>
      </c>
    </row>
    <row r="471" spans="1:2" x14ac:dyDescent="0.3">
      <c r="A471">
        <f t="shared" si="26"/>
        <v>0</v>
      </c>
      <c r="B471">
        <f t="shared" si="27"/>
        <v>0</v>
      </c>
    </row>
    <row r="472" spans="1:2" x14ac:dyDescent="0.3">
      <c r="A472">
        <f t="shared" si="26"/>
        <v>0</v>
      </c>
      <c r="B472">
        <f t="shared" si="27"/>
        <v>0</v>
      </c>
    </row>
    <row r="473" spans="1:2" x14ac:dyDescent="0.3">
      <c r="A473">
        <f t="shared" si="26"/>
        <v>0</v>
      </c>
      <c r="B473">
        <f t="shared" si="27"/>
        <v>0</v>
      </c>
    </row>
    <row r="474" spans="1:2" x14ac:dyDescent="0.3">
      <c r="A474">
        <f t="shared" si="26"/>
        <v>0</v>
      </c>
      <c r="B474">
        <f t="shared" si="27"/>
        <v>0</v>
      </c>
    </row>
    <row r="475" spans="1:2" x14ac:dyDescent="0.3">
      <c r="A475">
        <f t="shared" si="26"/>
        <v>0</v>
      </c>
      <c r="B475">
        <f t="shared" si="27"/>
        <v>0</v>
      </c>
    </row>
    <row r="476" spans="1:2" x14ac:dyDescent="0.3">
      <c r="A476">
        <f t="shared" si="26"/>
        <v>0</v>
      </c>
      <c r="B476">
        <f t="shared" si="27"/>
        <v>0</v>
      </c>
    </row>
    <row r="477" spans="1:2" x14ac:dyDescent="0.3">
      <c r="A477">
        <f t="shared" si="26"/>
        <v>0</v>
      </c>
      <c r="B477">
        <f t="shared" si="27"/>
        <v>0</v>
      </c>
    </row>
    <row r="478" spans="1:2" x14ac:dyDescent="0.3">
      <c r="A478">
        <f t="shared" si="26"/>
        <v>0</v>
      </c>
      <c r="B478">
        <f t="shared" si="27"/>
        <v>0</v>
      </c>
    </row>
    <row r="479" spans="1:2" x14ac:dyDescent="0.3">
      <c r="A479">
        <f t="shared" si="26"/>
        <v>0</v>
      </c>
      <c r="B479">
        <f t="shared" si="27"/>
        <v>0</v>
      </c>
    </row>
    <row r="480" spans="1:2" x14ac:dyDescent="0.3">
      <c r="A480">
        <f t="shared" si="26"/>
        <v>0</v>
      </c>
      <c r="B480">
        <f t="shared" si="27"/>
        <v>0</v>
      </c>
    </row>
    <row r="481" spans="1:2" x14ac:dyDescent="0.3">
      <c r="A481">
        <f t="shared" si="26"/>
        <v>0</v>
      </c>
      <c r="B481">
        <f t="shared" si="27"/>
        <v>0</v>
      </c>
    </row>
    <row r="482" spans="1:2" x14ac:dyDescent="0.3">
      <c r="A482">
        <f t="shared" si="26"/>
        <v>0</v>
      </c>
      <c r="B482">
        <f t="shared" si="27"/>
        <v>0</v>
      </c>
    </row>
    <row r="483" spans="1:2" x14ac:dyDescent="0.3">
      <c r="A483">
        <f t="shared" si="26"/>
        <v>0</v>
      </c>
      <c r="B483">
        <f t="shared" si="27"/>
        <v>0</v>
      </c>
    </row>
    <row r="484" spans="1:2" x14ac:dyDescent="0.3">
      <c r="A484">
        <f t="shared" si="26"/>
        <v>0</v>
      </c>
      <c r="B484">
        <f t="shared" si="27"/>
        <v>0</v>
      </c>
    </row>
    <row r="485" spans="1:2" x14ac:dyDescent="0.3">
      <c r="A485">
        <f t="shared" si="26"/>
        <v>0</v>
      </c>
      <c r="B485">
        <f t="shared" si="27"/>
        <v>0</v>
      </c>
    </row>
    <row r="486" spans="1:2" x14ac:dyDescent="0.3">
      <c r="A486">
        <f t="shared" si="26"/>
        <v>0</v>
      </c>
      <c r="B486">
        <f t="shared" si="27"/>
        <v>0</v>
      </c>
    </row>
    <row r="487" spans="1:2" x14ac:dyDescent="0.3">
      <c r="A487">
        <f t="shared" si="26"/>
        <v>0</v>
      </c>
      <c r="B487">
        <f t="shared" si="27"/>
        <v>0</v>
      </c>
    </row>
    <row r="488" spans="1:2" x14ac:dyDescent="0.3">
      <c r="A488">
        <f t="shared" si="26"/>
        <v>0</v>
      </c>
      <c r="B488">
        <f t="shared" si="27"/>
        <v>0</v>
      </c>
    </row>
    <row r="489" spans="1:2" x14ac:dyDescent="0.3">
      <c r="A489">
        <f t="shared" si="26"/>
        <v>0</v>
      </c>
      <c r="B489">
        <f t="shared" si="27"/>
        <v>0</v>
      </c>
    </row>
    <row r="490" spans="1:2" x14ac:dyDescent="0.3">
      <c r="A490">
        <f t="shared" si="26"/>
        <v>0</v>
      </c>
      <c r="B490">
        <f t="shared" si="27"/>
        <v>0</v>
      </c>
    </row>
    <row r="491" spans="1:2" x14ac:dyDescent="0.3">
      <c r="A491">
        <f t="shared" si="26"/>
        <v>0</v>
      </c>
      <c r="B491">
        <f t="shared" si="27"/>
        <v>0</v>
      </c>
    </row>
    <row r="492" spans="1:2" x14ac:dyDescent="0.3">
      <c r="A492">
        <f t="shared" si="26"/>
        <v>0</v>
      </c>
      <c r="B492">
        <f t="shared" si="27"/>
        <v>0</v>
      </c>
    </row>
    <row r="493" spans="1:2" x14ac:dyDescent="0.3">
      <c r="A493">
        <f t="shared" si="26"/>
        <v>0</v>
      </c>
      <c r="B493">
        <f t="shared" si="27"/>
        <v>0</v>
      </c>
    </row>
    <row r="494" spans="1:2" x14ac:dyDescent="0.3">
      <c r="A494">
        <f t="shared" si="26"/>
        <v>0</v>
      </c>
      <c r="B494">
        <f t="shared" si="27"/>
        <v>0</v>
      </c>
    </row>
    <row r="495" spans="1:2" x14ac:dyDescent="0.3">
      <c r="A495">
        <f t="shared" si="26"/>
        <v>0</v>
      </c>
      <c r="B495">
        <f t="shared" si="27"/>
        <v>0</v>
      </c>
    </row>
    <row r="496" spans="1:2" x14ac:dyDescent="0.3">
      <c r="A496">
        <f t="shared" si="26"/>
        <v>0</v>
      </c>
      <c r="B496">
        <f t="shared" si="27"/>
        <v>0</v>
      </c>
    </row>
    <row r="497" spans="1:2" x14ac:dyDescent="0.3">
      <c r="A497">
        <f t="shared" si="26"/>
        <v>0</v>
      </c>
      <c r="B497">
        <f t="shared" si="27"/>
        <v>0</v>
      </c>
    </row>
    <row r="498" spans="1:2" x14ac:dyDescent="0.3">
      <c r="A498">
        <f t="shared" si="26"/>
        <v>0</v>
      </c>
      <c r="B498">
        <f t="shared" si="27"/>
        <v>0</v>
      </c>
    </row>
    <row r="499" spans="1:2" x14ac:dyDescent="0.3">
      <c r="A499">
        <f t="shared" si="26"/>
        <v>0</v>
      </c>
      <c r="B499">
        <f t="shared" si="27"/>
        <v>0</v>
      </c>
    </row>
    <row r="500" spans="1:2" x14ac:dyDescent="0.3">
      <c r="A500">
        <f t="shared" si="26"/>
        <v>0</v>
      </c>
      <c r="B500">
        <f t="shared" si="27"/>
        <v>0</v>
      </c>
    </row>
    <row r="501" spans="1:2" x14ac:dyDescent="0.3">
      <c r="A501">
        <f t="shared" si="26"/>
        <v>0</v>
      </c>
      <c r="B501">
        <f t="shared" si="27"/>
        <v>0</v>
      </c>
    </row>
    <row r="502" spans="1:2" x14ac:dyDescent="0.3">
      <c r="A502">
        <f t="shared" si="26"/>
        <v>0</v>
      </c>
      <c r="B502">
        <f t="shared" si="27"/>
        <v>0</v>
      </c>
    </row>
    <row r="503" spans="1:2" x14ac:dyDescent="0.3">
      <c r="A503">
        <f t="shared" si="26"/>
        <v>0</v>
      </c>
      <c r="B503">
        <f t="shared" si="27"/>
        <v>0</v>
      </c>
    </row>
    <row r="504" spans="1:2" x14ac:dyDescent="0.3">
      <c r="A504">
        <f t="shared" si="26"/>
        <v>0</v>
      </c>
      <c r="B504">
        <f t="shared" si="27"/>
        <v>0</v>
      </c>
    </row>
    <row r="505" spans="1:2" x14ac:dyDescent="0.3">
      <c r="A505">
        <f t="shared" si="26"/>
        <v>0</v>
      </c>
      <c r="B505">
        <f t="shared" si="27"/>
        <v>0</v>
      </c>
    </row>
    <row r="506" spans="1:2" x14ac:dyDescent="0.3">
      <c r="A506">
        <f t="shared" si="26"/>
        <v>0</v>
      </c>
      <c r="B506">
        <f t="shared" si="27"/>
        <v>0</v>
      </c>
    </row>
    <row r="507" spans="1:2" x14ac:dyDescent="0.3">
      <c r="A507">
        <f t="shared" si="26"/>
        <v>0</v>
      </c>
      <c r="B507">
        <f t="shared" si="27"/>
        <v>0</v>
      </c>
    </row>
    <row r="508" spans="1:2" x14ac:dyDescent="0.3">
      <c r="A508">
        <f t="shared" si="26"/>
        <v>0</v>
      </c>
      <c r="B508">
        <f t="shared" si="27"/>
        <v>0</v>
      </c>
    </row>
    <row r="509" spans="1:2" x14ac:dyDescent="0.3">
      <c r="A509">
        <f t="shared" si="26"/>
        <v>0</v>
      </c>
      <c r="B509">
        <f t="shared" si="27"/>
        <v>0</v>
      </c>
    </row>
    <row r="510" spans="1:2" x14ac:dyDescent="0.3">
      <c r="A510">
        <f t="shared" si="26"/>
        <v>0</v>
      </c>
      <c r="B510">
        <f t="shared" si="27"/>
        <v>0</v>
      </c>
    </row>
    <row r="511" spans="1:2" x14ac:dyDescent="0.3">
      <c r="A511">
        <f t="shared" si="26"/>
        <v>0</v>
      </c>
      <c r="B511">
        <f t="shared" si="27"/>
        <v>0</v>
      </c>
    </row>
    <row r="512" spans="1:2" x14ac:dyDescent="0.3">
      <c r="A512">
        <f t="shared" si="26"/>
        <v>0</v>
      </c>
      <c r="B512">
        <f t="shared" si="27"/>
        <v>0</v>
      </c>
    </row>
    <row r="513" spans="1:2" x14ac:dyDescent="0.3">
      <c r="A513">
        <f t="shared" si="26"/>
        <v>0</v>
      </c>
      <c r="B513">
        <f t="shared" si="27"/>
        <v>0</v>
      </c>
    </row>
    <row r="514" spans="1:2" x14ac:dyDescent="0.3">
      <c r="A514">
        <f t="shared" si="26"/>
        <v>0</v>
      </c>
      <c r="B514">
        <f t="shared" si="27"/>
        <v>0</v>
      </c>
    </row>
    <row r="515" spans="1:2" x14ac:dyDescent="0.3">
      <c r="A515">
        <f t="shared" si="26"/>
        <v>0</v>
      </c>
      <c r="B515">
        <f t="shared" si="27"/>
        <v>0</v>
      </c>
    </row>
    <row r="516" spans="1:2" x14ac:dyDescent="0.3">
      <c r="A516">
        <f t="shared" si="26"/>
        <v>0</v>
      </c>
      <c r="B516">
        <f t="shared" si="27"/>
        <v>0</v>
      </c>
    </row>
    <row r="517" spans="1:2" x14ac:dyDescent="0.3">
      <c r="A517">
        <f t="shared" si="26"/>
        <v>0</v>
      </c>
      <c r="B517">
        <f t="shared" si="27"/>
        <v>0</v>
      </c>
    </row>
    <row r="518" spans="1:2" x14ac:dyDescent="0.3">
      <c r="A518">
        <f t="shared" si="26"/>
        <v>0</v>
      </c>
      <c r="B518">
        <f t="shared" si="27"/>
        <v>0</v>
      </c>
    </row>
    <row r="519" spans="1:2" x14ac:dyDescent="0.3">
      <c r="A519">
        <f t="shared" ref="A519:A522" si="28">(C519-C518)*1000</f>
        <v>0</v>
      </c>
      <c r="B519">
        <f t="shared" si="27"/>
        <v>0</v>
      </c>
    </row>
    <row r="520" spans="1:2" x14ac:dyDescent="0.3">
      <c r="A520">
        <f t="shared" si="28"/>
        <v>0</v>
      </c>
      <c r="B520">
        <f t="shared" ref="B520:B522" si="29">(E520-E519)*100</f>
        <v>0</v>
      </c>
    </row>
    <row r="521" spans="1:2" x14ac:dyDescent="0.3">
      <c r="A521">
        <f t="shared" si="28"/>
        <v>0</v>
      </c>
      <c r="B521">
        <f t="shared" si="29"/>
        <v>0</v>
      </c>
    </row>
    <row r="522" spans="1:2" x14ac:dyDescent="0.3">
      <c r="A522">
        <f t="shared" si="28"/>
        <v>0</v>
      </c>
      <c r="B522">
        <f t="shared" si="29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Rekap</vt:lpstr>
      <vt:lpstr>0.05 (1)</vt:lpstr>
      <vt:lpstr>0.05 (2)</vt:lpstr>
      <vt:lpstr>0.05 (3)</vt:lpstr>
      <vt:lpstr>0.05 (4)</vt:lpstr>
      <vt:lpstr>0.1 (1)</vt:lpstr>
      <vt:lpstr>0.1 (2)</vt:lpstr>
      <vt:lpstr>0.1 (3)</vt:lpstr>
      <vt:lpstr>0.15 (1)</vt:lpstr>
      <vt:lpstr>0.15 (2)</vt:lpstr>
      <vt:lpstr>0.15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Yosep Putra Setiyanto</dc:creator>
  <cp:lastModifiedBy>Yosep Putra Setiyanto</cp:lastModifiedBy>
  <dcterms:created xsi:type="dcterms:W3CDTF">2024-07-08T07:26:35Z</dcterms:created>
  <dcterms:modified xsi:type="dcterms:W3CDTF">2024-07-12T11:01:54Z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2024-07-08T07:26:36Z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1e103da9-4f9a-465a-ac48-ee2dfeb11a9b</vt:lpwstr>
  </property>
  <property fmtid="{D5CDD505-2E9C-101B-9397-08002B2CF9AE}" pid="8" name="MSIP_Label_38b525e5-f3da-4501-8f1e-526b6769fc56_ContentBits">
    <vt:lpwstr>0</vt:lpwstr>
  </property>
</Properties>
</file>